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1" documentId="8_{6B66AFA7-6042-4601-9073-98148AEF53C2}" xr6:coauthVersionLast="47" xr6:coauthVersionMax="47" xr10:uidLastSave="{BF766344-EFCC-4E7D-90D0-DCC64A558C9B}"/>
  <bookViews>
    <workbookView xWindow="-108" yWindow="-108" windowWidth="23256" windowHeight="13896" tabRatio="472" firstSheet="8" activeTab="8" xr2:uid="{00000000-000D-0000-FFFF-FFFF00000000}"/>
  </bookViews>
  <sheets>
    <sheet name="Sjåførliste" sheetId="62" state="hidden" r:id="rId1"/>
    <sheet name="Kommuneoversikt" sheetId="63" state="hidden" r:id="rId2"/>
    <sheet name="SHA" sheetId="29" state="hidden" r:id="rId3"/>
    <sheet name="JETPAK NORD-NORGE FLYPLASS" sheetId="31" state="hidden" r:id="rId4"/>
    <sheet name="Vaksinefordeling" sheetId="59" state="hidden" r:id="rId5"/>
    <sheet name="Pandemiregister" sheetId="28" state="hidden" r:id="rId6"/>
    <sheet name="Leveringsinfo" sheetId="68" state="hidden" r:id="rId7"/>
    <sheet name="Marius cleanup" sheetId="64" r:id="rId8"/>
    <sheet name="Kjøreliste hele landet" sheetId="38" r:id="rId9"/>
  </sheets>
  <definedNames>
    <definedName name="_xlnm._FilterDatabase" localSheetId="8" hidden="1">'Kjøreliste hele landet'!$A$2:$H$441</definedName>
    <definedName name="_xlnm._FilterDatabase" localSheetId="7" hidden="1">'Marius cleanup'!$A$1:$AU$458</definedName>
    <definedName name="ExternalData_2" localSheetId="4" hidden="1">Vaksinefordeling!$A$1:$H$3589</definedName>
    <definedName name="ExternalData_3" localSheetId="5" hidden="1">Pandemiregister!$A$1:$AA$371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64" l="1"/>
  <c r="O5" i="64"/>
  <c r="O6" i="64"/>
  <c r="O7" i="64"/>
  <c r="O8" i="64"/>
  <c r="O9" i="64"/>
  <c r="O10" i="64"/>
  <c r="O11" i="64"/>
  <c r="O12" i="64"/>
  <c r="O13" i="64"/>
  <c r="O14" i="64"/>
  <c r="O15" i="64"/>
  <c r="O16" i="64"/>
  <c r="O17" i="64"/>
  <c r="O18" i="64"/>
  <c r="O19" i="64"/>
  <c r="O20" i="64"/>
  <c r="O21" i="64"/>
  <c r="O22" i="64"/>
  <c r="O23" i="64"/>
  <c r="O24" i="64"/>
  <c r="O25" i="64"/>
  <c r="O26" i="64"/>
  <c r="O27" i="64"/>
  <c r="O28" i="64"/>
  <c r="O29" i="64"/>
  <c r="O30" i="64"/>
  <c r="O31" i="64"/>
  <c r="O32" i="64"/>
  <c r="O33" i="64"/>
  <c r="O34" i="64"/>
  <c r="O35" i="64"/>
  <c r="O36" i="64"/>
  <c r="O37" i="64"/>
  <c r="O38" i="64"/>
  <c r="O39" i="64"/>
  <c r="O40" i="64"/>
  <c r="O41" i="64"/>
  <c r="O42" i="64"/>
  <c r="O43" i="64"/>
  <c r="O44" i="64"/>
  <c r="O45" i="64"/>
  <c r="O46" i="64"/>
  <c r="O47" i="64"/>
  <c r="O48" i="64"/>
  <c r="O49" i="64"/>
  <c r="O50" i="64"/>
  <c r="O51" i="64"/>
  <c r="O52" i="64"/>
  <c r="O53" i="64"/>
  <c r="O54" i="64"/>
  <c r="O55" i="64"/>
  <c r="O56" i="64"/>
  <c r="O57" i="64"/>
  <c r="O58" i="64"/>
  <c r="O59" i="64"/>
  <c r="O60" i="64"/>
  <c r="O61" i="64"/>
  <c r="O62" i="64"/>
  <c r="O63" i="64"/>
  <c r="O64" i="64"/>
  <c r="O65" i="64"/>
  <c r="O66" i="64"/>
  <c r="O67" i="64"/>
  <c r="O68" i="64"/>
  <c r="O69" i="64"/>
  <c r="O70" i="64"/>
  <c r="O71" i="64"/>
  <c r="O72" i="64"/>
  <c r="O73" i="64"/>
  <c r="O74" i="64"/>
  <c r="O75" i="64"/>
  <c r="O76" i="64"/>
  <c r="O77" i="64"/>
  <c r="O78" i="64"/>
  <c r="O79" i="64"/>
  <c r="O80" i="64"/>
  <c r="O81" i="64"/>
  <c r="O82" i="64"/>
  <c r="O83" i="64"/>
  <c r="O84" i="64"/>
  <c r="O85" i="64"/>
  <c r="O86" i="64"/>
  <c r="O87" i="64"/>
  <c r="O88" i="64"/>
  <c r="O89" i="64"/>
  <c r="O90" i="64"/>
  <c r="O91" i="64"/>
  <c r="O92" i="64"/>
  <c r="O93" i="64"/>
  <c r="O94" i="64"/>
  <c r="O95" i="64"/>
  <c r="O96" i="64"/>
  <c r="O97" i="64"/>
  <c r="O98" i="64"/>
  <c r="O99" i="64"/>
  <c r="O100" i="64"/>
  <c r="O101" i="64"/>
  <c r="O102" i="64"/>
  <c r="O103" i="64"/>
  <c r="O104" i="64"/>
  <c r="O105" i="64"/>
  <c r="O106" i="64"/>
  <c r="O107" i="64"/>
  <c r="O108" i="64"/>
  <c r="O109" i="64"/>
  <c r="O110" i="64"/>
  <c r="O111" i="64"/>
  <c r="O112" i="64"/>
  <c r="O113" i="64"/>
  <c r="O114" i="64"/>
  <c r="O115" i="64"/>
  <c r="O116" i="64"/>
  <c r="O117" i="64"/>
  <c r="O118" i="64"/>
  <c r="O119" i="64"/>
  <c r="O120" i="64"/>
  <c r="O121" i="64"/>
  <c r="O122" i="64"/>
  <c r="O123" i="64"/>
  <c r="O124" i="64"/>
  <c r="O125" i="64"/>
  <c r="O126" i="64"/>
  <c r="O127" i="64"/>
  <c r="O128" i="64"/>
  <c r="O129" i="64"/>
  <c r="O130" i="64"/>
  <c r="O131" i="64"/>
  <c r="O132" i="64"/>
  <c r="O133" i="64"/>
  <c r="O134" i="64"/>
  <c r="O135" i="64"/>
  <c r="O136" i="64"/>
  <c r="O137" i="64"/>
  <c r="O138" i="64"/>
  <c r="O139" i="64"/>
  <c r="O140" i="64"/>
  <c r="O141" i="64"/>
  <c r="O142" i="64"/>
  <c r="O143" i="64"/>
  <c r="O144" i="64"/>
  <c r="O145" i="64"/>
  <c r="O146" i="64"/>
  <c r="O147" i="64"/>
  <c r="O148" i="64"/>
  <c r="O149" i="64"/>
  <c r="O150" i="64"/>
  <c r="O151" i="64"/>
  <c r="O152" i="64"/>
  <c r="O153" i="64"/>
  <c r="O154" i="64"/>
  <c r="O155" i="64"/>
  <c r="O156" i="64"/>
  <c r="O157" i="64"/>
  <c r="O158" i="64"/>
  <c r="O159" i="64"/>
  <c r="O160" i="64"/>
  <c r="O161" i="64"/>
  <c r="O162" i="64"/>
  <c r="O163" i="64"/>
  <c r="O164" i="64"/>
  <c r="O165" i="64"/>
  <c r="O166" i="64"/>
  <c r="O167" i="64"/>
  <c r="O168" i="64"/>
  <c r="O169" i="64"/>
  <c r="O170" i="64"/>
  <c r="O171" i="64"/>
  <c r="O172" i="64"/>
  <c r="O173" i="64"/>
  <c r="O174" i="64"/>
  <c r="O175" i="64"/>
  <c r="O176" i="64"/>
  <c r="O177" i="64"/>
  <c r="O178" i="64"/>
  <c r="O179" i="64"/>
  <c r="O180" i="64"/>
  <c r="O181" i="64"/>
  <c r="O182" i="64"/>
  <c r="O183" i="64"/>
  <c r="O184" i="64"/>
  <c r="O185" i="64"/>
  <c r="O186" i="64"/>
  <c r="O187" i="64"/>
  <c r="O188" i="64"/>
  <c r="O189" i="64"/>
  <c r="O190" i="64"/>
  <c r="O191" i="64"/>
  <c r="O192" i="64"/>
  <c r="O193" i="64"/>
  <c r="O194" i="64"/>
  <c r="O195" i="64"/>
  <c r="O196" i="64"/>
  <c r="O197" i="64"/>
  <c r="O198" i="64"/>
  <c r="O199" i="64"/>
  <c r="O200" i="64"/>
  <c r="O201" i="64"/>
  <c r="O202" i="64"/>
  <c r="O203" i="64"/>
  <c r="O204" i="64"/>
  <c r="O205" i="64"/>
  <c r="O206" i="64"/>
  <c r="O207" i="64"/>
  <c r="O208" i="64"/>
  <c r="O209" i="64"/>
  <c r="O210" i="64"/>
  <c r="O211" i="64"/>
  <c r="O212" i="64"/>
  <c r="O213" i="64"/>
  <c r="O214" i="64"/>
  <c r="O215" i="64"/>
  <c r="O216" i="64"/>
  <c r="O217" i="64"/>
  <c r="O218" i="64"/>
  <c r="O219" i="64"/>
  <c r="O220" i="64"/>
  <c r="O221" i="64"/>
  <c r="O222" i="64"/>
  <c r="O223" i="64"/>
  <c r="O224" i="64"/>
  <c r="O225" i="64"/>
  <c r="O226" i="64"/>
  <c r="O227" i="64"/>
  <c r="O228" i="64"/>
  <c r="O229" i="64"/>
  <c r="O230" i="64"/>
  <c r="O231" i="64"/>
  <c r="O232" i="64"/>
  <c r="O233" i="64"/>
  <c r="O234" i="64"/>
  <c r="O235" i="64"/>
  <c r="O236" i="64"/>
  <c r="O237" i="64"/>
  <c r="O238" i="64"/>
  <c r="O239" i="64"/>
  <c r="O240" i="64"/>
  <c r="O241" i="64"/>
  <c r="O242" i="64"/>
  <c r="O243" i="64"/>
  <c r="O244" i="64"/>
  <c r="O245" i="64"/>
  <c r="O246" i="64"/>
  <c r="O247" i="64"/>
  <c r="O248" i="64"/>
  <c r="O249" i="64"/>
  <c r="O250" i="64"/>
  <c r="O251" i="64"/>
  <c r="O252" i="64"/>
  <c r="O253" i="64"/>
  <c r="O254" i="64"/>
  <c r="O255" i="64"/>
  <c r="O256" i="64"/>
  <c r="O257" i="64"/>
  <c r="O258" i="64"/>
  <c r="O259" i="64"/>
  <c r="O260" i="64"/>
  <c r="O261" i="64"/>
  <c r="O262" i="64"/>
  <c r="O263" i="64"/>
  <c r="O264" i="64"/>
  <c r="O265" i="64"/>
  <c r="O266" i="64"/>
  <c r="O267" i="64"/>
  <c r="O268" i="64"/>
  <c r="O269" i="64"/>
  <c r="O270" i="64"/>
  <c r="O271" i="64"/>
  <c r="O272" i="64"/>
  <c r="O273" i="64"/>
  <c r="O274" i="64"/>
  <c r="O275" i="64"/>
  <c r="O276" i="64"/>
  <c r="O277" i="64"/>
  <c r="O278" i="64"/>
  <c r="O279" i="64"/>
  <c r="O280" i="64"/>
  <c r="O281" i="64"/>
  <c r="O282" i="64"/>
  <c r="O283" i="64"/>
  <c r="O284" i="64"/>
  <c r="O285" i="64"/>
  <c r="O286" i="64"/>
  <c r="O287" i="64"/>
  <c r="O288" i="64"/>
  <c r="O289" i="64"/>
  <c r="O290" i="64"/>
  <c r="O291" i="64"/>
  <c r="O292" i="64"/>
  <c r="O293" i="64"/>
  <c r="O294" i="64"/>
  <c r="O295" i="64"/>
  <c r="O296" i="64"/>
  <c r="O297" i="64"/>
  <c r="O298" i="64"/>
  <c r="O299" i="64"/>
  <c r="O300" i="64"/>
  <c r="O301" i="64"/>
  <c r="O302" i="64"/>
  <c r="O303" i="64"/>
  <c r="O304" i="64"/>
  <c r="O305" i="64"/>
  <c r="O306" i="64"/>
  <c r="O307" i="64"/>
  <c r="O308" i="64"/>
  <c r="O309" i="64"/>
  <c r="O310" i="64"/>
  <c r="O311" i="64"/>
  <c r="O312" i="64"/>
  <c r="O313" i="64"/>
  <c r="O314" i="64"/>
  <c r="O315" i="64"/>
  <c r="O316" i="64"/>
  <c r="O317" i="64"/>
  <c r="O318" i="64"/>
  <c r="O319" i="64"/>
  <c r="O320" i="64"/>
  <c r="O321" i="64"/>
  <c r="O322" i="64"/>
  <c r="O323" i="64"/>
  <c r="O324" i="64"/>
  <c r="O325" i="64"/>
  <c r="O326" i="64"/>
  <c r="O327" i="64"/>
  <c r="O328" i="64"/>
  <c r="O329" i="64"/>
  <c r="O330" i="64"/>
  <c r="O331" i="64"/>
  <c r="O332" i="64"/>
  <c r="O333" i="64"/>
  <c r="O334" i="64"/>
  <c r="O335" i="64"/>
  <c r="O336" i="64"/>
  <c r="O337" i="64"/>
  <c r="O338" i="64"/>
  <c r="O339" i="64"/>
  <c r="O340" i="64"/>
  <c r="O341" i="64"/>
  <c r="O342" i="64"/>
  <c r="O343" i="64"/>
  <c r="O344" i="64"/>
  <c r="O345" i="64"/>
  <c r="O346" i="64"/>
  <c r="O347" i="64"/>
  <c r="O348" i="64"/>
  <c r="O349" i="64"/>
  <c r="O350" i="64"/>
  <c r="O351" i="64"/>
  <c r="O352" i="64"/>
  <c r="O353" i="64"/>
  <c r="O354" i="64"/>
  <c r="O355" i="64"/>
  <c r="O356" i="64"/>
  <c r="O357" i="64"/>
  <c r="O358" i="64"/>
  <c r="O359" i="64"/>
  <c r="O360" i="64"/>
  <c r="O361" i="64"/>
  <c r="O362" i="64"/>
  <c r="O363" i="64"/>
  <c r="O364" i="64"/>
  <c r="O365" i="64"/>
  <c r="O366" i="64"/>
  <c r="O367" i="64"/>
  <c r="O368" i="64"/>
  <c r="O369" i="64"/>
  <c r="O370" i="64"/>
  <c r="O371" i="64"/>
  <c r="O372" i="64"/>
  <c r="O373" i="64"/>
  <c r="O374" i="64"/>
  <c r="O375" i="64"/>
  <c r="O376" i="64"/>
  <c r="O377" i="64"/>
  <c r="O378" i="64"/>
  <c r="O379" i="64"/>
  <c r="O380" i="64"/>
  <c r="O381" i="64"/>
  <c r="O382" i="64"/>
  <c r="O383" i="64"/>
  <c r="O384" i="64"/>
  <c r="O385" i="64"/>
  <c r="O386" i="64"/>
  <c r="O387" i="64"/>
  <c r="O388" i="64"/>
  <c r="O389" i="64"/>
  <c r="O390" i="64"/>
  <c r="O391" i="64"/>
  <c r="O392" i="64"/>
  <c r="O393" i="64"/>
  <c r="O394" i="64"/>
  <c r="O395" i="64"/>
  <c r="O396" i="64"/>
  <c r="O397" i="64"/>
  <c r="O398" i="64"/>
  <c r="O399" i="64"/>
  <c r="O400" i="64"/>
  <c r="O401" i="64"/>
  <c r="O402" i="64"/>
  <c r="O403" i="64"/>
  <c r="O404" i="64"/>
  <c r="O405" i="64"/>
  <c r="O406" i="64"/>
  <c r="O407" i="64"/>
  <c r="O408" i="64"/>
  <c r="O409" i="64"/>
  <c r="O410" i="64"/>
  <c r="O411" i="64"/>
  <c r="O412" i="64"/>
  <c r="O413" i="64"/>
  <c r="O414" i="64"/>
  <c r="O415" i="64"/>
  <c r="O416" i="64"/>
  <c r="O417" i="64"/>
  <c r="O418" i="64"/>
  <c r="O419" i="64"/>
  <c r="O420" i="64"/>
  <c r="O421" i="64"/>
  <c r="O422" i="64"/>
  <c r="O423" i="64"/>
  <c r="O424" i="64"/>
  <c r="O425" i="64"/>
  <c r="O426" i="64"/>
  <c r="O427" i="64"/>
  <c r="O428" i="64"/>
  <c r="O429" i="64"/>
  <c r="O430" i="64"/>
  <c r="O431" i="64"/>
  <c r="O432" i="64"/>
  <c r="O433" i="64"/>
  <c r="O434" i="64"/>
  <c r="O435" i="64"/>
  <c r="O436" i="64"/>
  <c r="O437" i="64"/>
  <c r="O438" i="64"/>
  <c r="O439" i="64"/>
  <c r="O440" i="64"/>
  <c r="A4" i="64"/>
  <c r="B4" i="64"/>
  <c r="C4" i="64"/>
  <c r="D4" i="64"/>
  <c r="E4" i="64"/>
  <c r="F4" i="64"/>
  <c r="G4" i="64"/>
  <c r="H4" i="64"/>
  <c r="I4" i="64"/>
  <c r="J4" i="64"/>
  <c r="A5" i="64"/>
  <c r="B5" i="64"/>
  <c r="C5" i="64"/>
  <c r="D5" i="64"/>
  <c r="E5" i="64"/>
  <c r="F5" i="64"/>
  <c r="G5" i="64"/>
  <c r="H5" i="64"/>
  <c r="I5" i="64"/>
  <c r="J5" i="64"/>
  <c r="A6" i="64"/>
  <c r="B6" i="64"/>
  <c r="C6" i="64"/>
  <c r="D6" i="64"/>
  <c r="E6" i="64"/>
  <c r="F6" i="64"/>
  <c r="G6" i="64"/>
  <c r="H6" i="64"/>
  <c r="I6" i="64"/>
  <c r="J6" i="64"/>
  <c r="A7" i="64"/>
  <c r="B7" i="64"/>
  <c r="C7" i="64"/>
  <c r="D7" i="64"/>
  <c r="E7" i="64"/>
  <c r="F7" i="64"/>
  <c r="G7" i="64"/>
  <c r="H7" i="64"/>
  <c r="I7" i="64"/>
  <c r="J7" i="64"/>
  <c r="A8" i="64"/>
  <c r="B8" i="64"/>
  <c r="C8" i="64"/>
  <c r="D8" i="64"/>
  <c r="E8" i="64"/>
  <c r="F8" i="64"/>
  <c r="G8" i="64"/>
  <c r="H8" i="64"/>
  <c r="I8" i="64"/>
  <c r="J8" i="64"/>
  <c r="A9" i="64"/>
  <c r="B9" i="64"/>
  <c r="C9" i="64"/>
  <c r="D9" i="64"/>
  <c r="E9" i="64"/>
  <c r="F9" i="64"/>
  <c r="G9" i="64"/>
  <c r="H9" i="64"/>
  <c r="I9" i="64"/>
  <c r="J9" i="64"/>
  <c r="A10" i="64"/>
  <c r="B10" i="64"/>
  <c r="C10" i="64"/>
  <c r="D10" i="64"/>
  <c r="E10" i="64"/>
  <c r="F10" i="64"/>
  <c r="G10" i="64"/>
  <c r="H10" i="64"/>
  <c r="I10" i="64"/>
  <c r="J10" i="64"/>
  <c r="A11" i="64"/>
  <c r="B11" i="64"/>
  <c r="C11" i="64"/>
  <c r="D11" i="64"/>
  <c r="E11" i="64"/>
  <c r="F11" i="64"/>
  <c r="G11" i="64"/>
  <c r="H11" i="64"/>
  <c r="I11" i="64"/>
  <c r="J11" i="64"/>
  <c r="A12" i="64"/>
  <c r="B12" i="64"/>
  <c r="C12" i="64"/>
  <c r="D12" i="64"/>
  <c r="E12" i="64"/>
  <c r="F12" i="64"/>
  <c r="G12" i="64"/>
  <c r="H12" i="64"/>
  <c r="I12" i="64"/>
  <c r="J12" i="64"/>
  <c r="A13" i="64"/>
  <c r="B13" i="64"/>
  <c r="C13" i="64"/>
  <c r="D13" i="64"/>
  <c r="E13" i="64"/>
  <c r="F13" i="64"/>
  <c r="G13" i="64"/>
  <c r="H13" i="64"/>
  <c r="I13" i="64"/>
  <c r="J13" i="64"/>
  <c r="A14" i="64"/>
  <c r="B14" i="64"/>
  <c r="C14" i="64"/>
  <c r="D14" i="64"/>
  <c r="E14" i="64"/>
  <c r="F14" i="64"/>
  <c r="G14" i="64"/>
  <c r="H14" i="64"/>
  <c r="I14" i="64"/>
  <c r="J14" i="64"/>
  <c r="A15" i="64"/>
  <c r="B15" i="64"/>
  <c r="C15" i="64"/>
  <c r="D15" i="64"/>
  <c r="E15" i="64"/>
  <c r="F15" i="64"/>
  <c r="G15" i="64"/>
  <c r="H15" i="64"/>
  <c r="I15" i="64"/>
  <c r="J15" i="64"/>
  <c r="A16" i="64"/>
  <c r="B16" i="64"/>
  <c r="C16" i="64"/>
  <c r="D16" i="64"/>
  <c r="E16" i="64"/>
  <c r="F16" i="64"/>
  <c r="G16" i="64"/>
  <c r="H16" i="64"/>
  <c r="I16" i="64"/>
  <c r="J16" i="64"/>
  <c r="A17" i="64"/>
  <c r="B17" i="64"/>
  <c r="C17" i="64"/>
  <c r="D17" i="64"/>
  <c r="E17" i="64"/>
  <c r="F17" i="64"/>
  <c r="G17" i="64"/>
  <c r="H17" i="64"/>
  <c r="I17" i="64"/>
  <c r="J17" i="64"/>
  <c r="A18" i="64"/>
  <c r="B18" i="64"/>
  <c r="C18" i="64"/>
  <c r="D18" i="64"/>
  <c r="E18" i="64"/>
  <c r="F18" i="64"/>
  <c r="G18" i="64"/>
  <c r="H18" i="64"/>
  <c r="I18" i="64"/>
  <c r="J18" i="64"/>
  <c r="A19" i="64"/>
  <c r="B19" i="64"/>
  <c r="C19" i="64"/>
  <c r="D19" i="64"/>
  <c r="E19" i="64"/>
  <c r="F19" i="64"/>
  <c r="G19" i="64"/>
  <c r="H19" i="64"/>
  <c r="I19" i="64"/>
  <c r="J19" i="64"/>
  <c r="A20" i="64"/>
  <c r="B20" i="64"/>
  <c r="C20" i="64"/>
  <c r="D20" i="64"/>
  <c r="E20" i="64"/>
  <c r="F20" i="64"/>
  <c r="G20" i="64"/>
  <c r="H20" i="64"/>
  <c r="I20" i="64"/>
  <c r="J20" i="64"/>
  <c r="A21" i="64"/>
  <c r="B21" i="64"/>
  <c r="C21" i="64"/>
  <c r="D21" i="64"/>
  <c r="E21" i="64"/>
  <c r="F21" i="64"/>
  <c r="G21" i="64"/>
  <c r="H21" i="64"/>
  <c r="I21" i="64"/>
  <c r="J21" i="64"/>
  <c r="A22" i="64"/>
  <c r="B22" i="64"/>
  <c r="C22" i="64"/>
  <c r="D22" i="64"/>
  <c r="E22" i="64"/>
  <c r="F22" i="64"/>
  <c r="G22" i="64"/>
  <c r="H22" i="64"/>
  <c r="I22" i="64"/>
  <c r="J22" i="64"/>
  <c r="A23" i="64"/>
  <c r="B23" i="64"/>
  <c r="C23" i="64"/>
  <c r="D23" i="64"/>
  <c r="E23" i="64"/>
  <c r="F23" i="64"/>
  <c r="G23" i="64"/>
  <c r="H23" i="64"/>
  <c r="I23" i="64"/>
  <c r="J23" i="64"/>
  <c r="A24" i="64"/>
  <c r="B24" i="64"/>
  <c r="C24" i="64"/>
  <c r="D24" i="64"/>
  <c r="E24" i="64"/>
  <c r="F24" i="64"/>
  <c r="G24" i="64"/>
  <c r="H24" i="64"/>
  <c r="I24" i="64"/>
  <c r="J24" i="64"/>
  <c r="A25" i="64"/>
  <c r="B25" i="64"/>
  <c r="C25" i="64"/>
  <c r="D25" i="64"/>
  <c r="E25" i="64"/>
  <c r="F25" i="64"/>
  <c r="G25" i="64"/>
  <c r="H25" i="64"/>
  <c r="I25" i="64"/>
  <c r="J25" i="64"/>
  <c r="A26" i="64"/>
  <c r="B26" i="64"/>
  <c r="C26" i="64"/>
  <c r="D26" i="64"/>
  <c r="E26" i="64"/>
  <c r="F26" i="64"/>
  <c r="G26" i="64"/>
  <c r="H26" i="64"/>
  <c r="I26" i="64"/>
  <c r="J26" i="64"/>
  <c r="A27" i="64"/>
  <c r="B27" i="64"/>
  <c r="C27" i="64"/>
  <c r="D27" i="64"/>
  <c r="E27" i="64"/>
  <c r="F27" i="64"/>
  <c r="G27" i="64"/>
  <c r="H27" i="64"/>
  <c r="I27" i="64"/>
  <c r="J27" i="64"/>
  <c r="A28" i="64"/>
  <c r="B28" i="64"/>
  <c r="C28" i="64"/>
  <c r="D28" i="64"/>
  <c r="E28" i="64"/>
  <c r="F28" i="64"/>
  <c r="G28" i="64"/>
  <c r="H28" i="64"/>
  <c r="I28" i="64"/>
  <c r="J28" i="64"/>
  <c r="A29" i="64"/>
  <c r="B29" i="64"/>
  <c r="C29" i="64"/>
  <c r="D29" i="64"/>
  <c r="E29" i="64"/>
  <c r="F29" i="64"/>
  <c r="G29" i="64"/>
  <c r="H29" i="64"/>
  <c r="I29" i="64"/>
  <c r="M29" i="64" s="1"/>
  <c r="J29" i="64"/>
  <c r="A30" i="64"/>
  <c r="B30" i="64"/>
  <c r="C30" i="64"/>
  <c r="D30" i="64"/>
  <c r="E30" i="64"/>
  <c r="F30" i="64"/>
  <c r="G30" i="64"/>
  <c r="H30" i="64"/>
  <c r="I30" i="64"/>
  <c r="J30" i="64"/>
  <c r="A31" i="64"/>
  <c r="B31" i="64"/>
  <c r="C31" i="64"/>
  <c r="D31" i="64"/>
  <c r="E31" i="64"/>
  <c r="F31" i="64"/>
  <c r="G31" i="64"/>
  <c r="H31" i="64"/>
  <c r="I31" i="64"/>
  <c r="J31" i="64"/>
  <c r="A32" i="64"/>
  <c r="B32" i="64"/>
  <c r="C32" i="64"/>
  <c r="D32" i="64"/>
  <c r="E32" i="64"/>
  <c r="F32" i="64"/>
  <c r="G32" i="64"/>
  <c r="H32" i="64"/>
  <c r="I32" i="64"/>
  <c r="J32" i="64"/>
  <c r="A33" i="64"/>
  <c r="B33" i="64"/>
  <c r="C33" i="64"/>
  <c r="D33" i="64"/>
  <c r="E33" i="64"/>
  <c r="F33" i="64"/>
  <c r="G33" i="64"/>
  <c r="H33" i="64"/>
  <c r="I33" i="64"/>
  <c r="J33" i="64"/>
  <c r="A34" i="64"/>
  <c r="B34" i="64"/>
  <c r="C34" i="64"/>
  <c r="D34" i="64"/>
  <c r="E34" i="64"/>
  <c r="F34" i="64"/>
  <c r="G34" i="64"/>
  <c r="H34" i="64"/>
  <c r="I34" i="64"/>
  <c r="J34" i="64"/>
  <c r="A35" i="64"/>
  <c r="B35" i="64"/>
  <c r="C35" i="64"/>
  <c r="D35" i="64"/>
  <c r="E35" i="64"/>
  <c r="F35" i="64"/>
  <c r="G35" i="64"/>
  <c r="H35" i="64"/>
  <c r="I35" i="64"/>
  <c r="J35" i="64"/>
  <c r="A36" i="64"/>
  <c r="B36" i="64"/>
  <c r="C36" i="64"/>
  <c r="D36" i="64"/>
  <c r="E36" i="64"/>
  <c r="F36" i="64"/>
  <c r="G36" i="64"/>
  <c r="H36" i="64"/>
  <c r="I36" i="64"/>
  <c r="J36" i="64"/>
  <c r="A37" i="64"/>
  <c r="B37" i="64"/>
  <c r="C37" i="64"/>
  <c r="D37" i="64"/>
  <c r="E37" i="64"/>
  <c r="F37" i="64"/>
  <c r="G37" i="64"/>
  <c r="H37" i="64"/>
  <c r="I37" i="64"/>
  <c r="J37" i="64"/>
  <c r="A38" i="64"/>
  <c r="B38" i="64"/>
  <c r="C38" i="64"/>
  <c r="D38" i="64"/>
  <c r="E38" i="64"/>
  <c r="F38" i="64"/>
  <c r="G38" i="64"/>
  <c r="H38" i="64"/>
  <c r="I38" i="64"/>
  <c r="J38" i="64"/>
  <c r="A39" i="64"/>
  <c r="B39" i="64"/>
  <c r="C39" i="64"/>
  <c r="D39" i="64"/>
  <c r="E39" i="64"/>
  <c r="F39" i="64"/>
  <c r="G39" i="64"/>
  <c r="H39" i="64"/>
  <c r="I39" i="64"/>
  <c r="J39" i="64"/>
  <c r="A40" i="64"/>
  <c r="B40" i="64"/>
  <c r="C40" i="64"/>
  <c r="D40" i="64"/>
  <c r="E40" i="64"/>
  <c r="F40" i="64"/>
  <c r="G40" i="64"/>
  <c r="H40" i="64"/>
  <c r="I40" i="64"/>
  <c r="J40" i="64"/>
  <c r="A41" i="64"/>
  <c r="B41" i="64"/>
  <c r="C41" i="64"/>
  <c r="D41" i="64"/>
  <c r="E41" i="64"/>
  <c r="F41" i="64"/>
  <c r="G41" i="64"/>
  <c r="H41" i="64"/>
  <c r="I41" i="64"/>
  <c r="J41" i="64"/>
  <c r="A42" i="64"/>
  <c r="B42" i="64"/>
  <c r="C42" i="64"/>
  <c r="D42" i="64"/>
  <c r="E42" i="64"/>
  <c r="F42" i="64"/>
  <c r="G42" i="64"/>
  <c r="H42" i="64"/>
  <c r="I42" i="64"/>
  <c r="J42" i="64"/>
  <c r="A43" i="64"/>
  <c r="B43" i="64"/>
  <c r="C43" i="64"/>
  <c r="D43" i="64"/>
  <c r="E43" i="64"/>
  <c r="F43" i="64"/>
  <c r="G43" i="64"/>
  <c r="H43" i="64"/>
  <c r="I43" i="64"/>
  <c r="J43" i="64"/>
  <c r="A44" i="64"/>
  <c r="B44" i="64"/>
  <c r="C44" i="64"/>
  <c r="D44" i="64"/>
  <c r="E44" i="64"/>
  <c r="F44" i="64"/>
  <c r="G44" i="64"/>
  <c r="H44" i="64"/>
  <c r="I44" i="64"/>
  <c r="J44" i="64"/>
  <c r="A45" i="64"/>
  <c r="B45" i="64"/>
  <c r="C45" i="64"/>
  <c r="D45" i="64"/>
  <c r="E45" i="64"/>
  <c r="F45" i="64"/>
  <c r="G45" i="64"/>
  <c r="H45" i="64"/>
  <c r="I45" i="64"/>
  <c r="J45" i="64"/>
  <c r="A46" i="64"/>
  <c r="B46" i="64"/>
  <c r="C46" i="64"/>
  <c r="D46" i="64"/>
  <c r="E46" i="64"/>
  <c r="F46" i="64"/>
  <c r="G46" i="64"/>
  <c r="H46" i="64"/>
  <c r="I46" i="64"/>
  <c r="J46" i="64"/>
  <c r="A47" i="64"/>
  <c r="B47" i="64"/>
  <c r="C47" i="64"/>
  <c r="D47" i="64"/>
  <c r="E47" i="64"/>
  <c r="F47" i="64"/>
  <c r="G47" i="64"/>
  <c r="H47" i="64"/>
  <c r="I47" i="64"/>
  <c r="J47" i="64"/>
  <c r="A48" i="64"/>
  <c r="B48" i="64"/>
  <c r="C48" i="64"/>
  <c r="D48" i="64"/>
  <c r="E48" i="64"/>
  <c r="F48" i="64"/>
  <c r="G48" i="64"/>
  <c r="H48" i="64"/>
  <c r="I48" i="64"/>
  <c r="J48" i="64"/>
  <c r="A49" i="64"/>
  <c r="B49" i="64"/>
  <c r="C49" i="64"/>
  <c r="D49" i="64"/>
  <c r="E49" i="64"/>
  <c r="F49" i="64"/>
  <c r="G49" i="64"/>
  <c r="H49" i="64"/>
  <c r="I49" i="64"/>
  <c r="J49" i="64"/>
  <c r="A50" i="64"/>
  <c r="B50" i="64"/>
  <c r="C50" i="64"/>
  <c r="D50" i="64"/>
  <c r="E50" i="64"/>
  <c r="F50" i="64"/>
  <c r="G50" i="64"/>
  <c r="H50" i="64"/>
  <c r="I50" i="64"/>
  <c r="J50" i="64"/>
  <c r="A51" i="64"/>
  <c r="B51" i="64"/>
  <c r="C51" i="64"/>
  <c r="D51" i="64"/>
  <c r="E51" i="64"/>
  <c r="F51" i="64"/>
  <c r="G51" i="64"/>
  <c r="H51" i="64"/>
  <c r="I51" i="64"/>
  <c r="J51" i="64"/>
  <c r="A52" i="64"/>
  <c r="B52" i="64"/>
  <c r="C52" i="64"/>
  <c r="D52" i="64"/>
  <c r="E52" i="64"/>
  <c r="F52" i="64"/>
  <c r="G52" i="64"/>
  <c r="H52" i="64"/>
  <c r="I52" i="64"/>
  <c r="J52" i="64"/>
  <c r="A53" i="64"/>
  <c r="B53" i="64"/>
  <c r="C53" i="64"/>
  <c r="D53" i="64"/>
  <c r="E53" i="64"/>
  <c r="F53" i="64"/>
  <c r="G53" i="64"/>
  <c r="H53" i="64"/>
  <c r="I53" i="64"/>
  <c r="J53" i="64"/>
  <c r="A54" i="64"/>
  <c r="B54" i="64"/>
  <c r="C54" i="64"/>
  <c r="D54" i="64"/>
  <c r="E54" i="64"/>
  <c r="F54" i="64"/>
  <c r="G54" i="64"/>
  <c r="H54" i="64"/>
  <c r="I54" i="64"/>
  <c r="J54" i="64"/>
  <c r="A55" i="64"/>
  <c r="B55" i="64"/>
  <c r="C55" i="64"/>
  <c r="D55" i="64"/>
  <c r="E55" i="64"/>
  <c r="F55" i="64"/>
  <c r="G55" i="64"/>
  <c r="H55" i="64"/>
  <c r="I55" i="64"/>
  <c r="J55" i="64"/>
  <c r="A56" i="64"/>
  <c r="B56" i="64"/>
  <c r="C56" i="64"/>
  <c r="D56" i="64"/>
  <c r="E56" i="64"/>
  <c r="F56" i="64"/>
  <c r="G56" i="64"/>
  <c r="H56" i="64"/>
  <c r="I56" i="64"/>
  <c r="J56" i="64"/>
  <c r="A57" i="64"/>
  <c r="B57" i="64"/>
  <c r="C57" i="64"/>
  <c r="D57" i="64"/>
  <c r="E57" i="64"/>
  <c r="F57" i="64"/>
  <c r="G57" i="64"/>
  <c r="H57" i="64"/>
  <c r="I57" i="64"/>
  <c r="J57" i="64"/>
  <c r="A58" i="64"/>
  <c r="B58" i="64"/>
  <c r="C58" i="64"/>
  <c r="D58" i="64"/>
  <c r="E58" i="64"/>
  <c r="F58" i="64"/>
  <c r="G58" i="64"/>
  <c r="H58" i="64"/>
  <c r="I58" i="64"/>
  <c r="J58" i="64"/>
  <c r="A59" i="64"/>
  <c r="B59" i="64"/>
  <c r="C59" i="64"/>
  <c r="D59" i="64"/>
  <c r="E59" i="64"/>
  <c r="F59" i="64"/>
  <c r="G59" i="64"/>
  <c r="H59" i="64"/>
  <c r="I59" i="64"/>
  <c r="J59" i="64"/>
  <c r="A60" i="64"/>
  <c r="B60" i="64"/>
  <c r="C60" i="64"/>
  <c r="D60" i="64"/>
  <c r="E60" i="64"/>
  <c r="F60" i="64"/>
  <c r="G60" i="64"/>
  <c r="H60" i="64"/>
  <c r="I60" i="64"/>
  <c r="J60" i="64"/>
  <c r="A61" i="64"/>
  <c r="B61" i="64"/>
  <c r="C61" i="64"/>
  <c r="D61" i="64"/>
  <c r="E61" i="64"/>
  <c r="F61" i="64"/>
  <c r="G61" i="64"/>
  <c r="H61" i="64"/>
  <c r="I61" i="64"/>
  <c r="J61" i="64"/>
  <c r="A62" i="64"/>
  <c r="B62" i="64"/>
  <c r="C62" i="64"/>
  <c r="D62" i="64"/>
  <c r="E62" i="64"/>
  <c r="F62" i="64"/>
  <c r="G62" i="64"/>
  <c r="H62" i="64"/>
  <c r="I62" i="64"/>
  <c r="J62" i="64"/>
  <c r="A63" i="64"/>
  <c r="B63" i="64"/>
  <c r="C63" i="64"/>
  <c r="D63" i="64"/>
  <c r="E63" i="64"/>
  <c r="F63" i="64"/>
  <c r="G63" i="64"/>
  <c r="H63" i="64"/>
  <c r="I63" i="64"/>
  <c r="J63" i="64"/>
  <c r="A64" i="64"/>
  <c r="B64" i="64"/>
  <c r="C64" i="64"/>
  <c r="D64" i="64"/>
  <c r="E64" i="64"/>
  <c r="F64" i="64"/>
  <c r="G64" i="64"/>
  <c r="H64" i="64"/>
  <c r="I64" i="64"/>
  <c r="J64" i="64"/>
  <c r="A65" i="64"/>
  <c r="B65" i="64"/>
  <c r="C65" i="64"/>
  <c r="D65" i="64"/>
  <c r="E65" i="64"/>
  <c r="F65" i="64"/>
  <c r="G65" i="64"/>
  <c r="H65" i="64"/>
  <c r="I65" i="64"/>
  <c r="J65" i="64"/>
  <c r="A66" i="64"/>
  <c r="B66" i="64"/>
  <c r="C66" i="64"/>
  <c r="D66" i="64"/>
  <c r="E66" i="64"/>
  <c r="F66" i="64"/>
  <c r="G66" i="64"/>
  <c r="H66" i="64"/>
  <c r="I66" i="64"/>
  <c r="J66" i="64"/>
  <c r="A67" i="64"/>
  <c r="B67" i="64"/>
  <c r="C67" i="64"/>
  <c r="D67" i="64"/>
  <c r="E67" i="64"/>
  <c r="F67" i="64"/>
  <c r="G67" i="64"/>
  <c r="H67" i="64"/>
  <c r="I67" i="64"/>
  <c r="J67" i="64"/>
  <c r="A68" i="64"/>
  <c r="B68" i="64"/>
  <c r="C68" i="64"/>
  <c r="D68" i="64"/>
  <c r="E68" i="64"/>
  <c r="F68" i="64"/>
  <c r="G68" i="64"/>
  <c r="H68" i="64"/>
  <c r="I68" i="64"/>
  <c r="J68" i="64"/>
  <c r="A69" i="64"/>
  <c r="B69" i="64"/>
  <c r="C69" i="64"/>
  <c r="D69" i="64"/>
  <c r="E69" i="64"/>
  <c r="F69" i="64"/>
  <c r="G69" i="64"/>
  <c r="H69" i="64"/>
  <c r="I69" i="64"/>
  <c r="J69" i="64"/>
  <c r="A70" i="64"/>
  <c r="B70" i="64"/>
  <c r="C70" i="64"/>
  <c r="D70" i="64"/>
  <c r="E70" i="64"/>
  <c r="F70" i="64"/>
  <c r="G70" i="64"/>
  <c r="H70" i="64"/>
  <c r="I70" i="64"/>
  <c r="J70" i="64"/>
  <c r="A71" i="64"/>
  <c r="B71" i="64"/>
  <c r="C71" i="64"/>
  <c r="D71" i="64"/>
  <c r="E71" i="64"/>
  <c r="F71" i="64"/>
  <c r="G71" i="64"/>
  <c r="H71" i="64"/>
  <c r="I71" i="64"/>
  <c r="J71" i="64"/>
  <c r="A72" i="64"/>
  <c r="B72" i="64"/>
  <c r="C72" i="64"/>
  <c r="D72" i="64"/>
  <c r="E72" i="64"/>
  <c r="F72" i="64"/>
  <c r="G72" i="64"/>
  <c r="H72" i="64"/>
  <c r="I72" i="64"/>
  <c r="J72" i="64"/>
  <c r="A73" i="64"/>
  <c r="B73" i="64"/>
  <c r="C73" i="64"/>
  <c r="D73" i="64"/>
  <c r="E73" i="64"/>
  <c r="F73" i="64"/>
  <c r="G73" i="64"/>
  <c r="H73" i="64"/>
  <c r="I73" i="64"/>
  <c r="J73" i="64"/>
  <c r="A74" i="64"/>
  <c r="B74" i="64"/>
  <c r="C74" i="64"/>
  <c r="D74" i="64"/>
  <c r="E74" i="64"/>
  <c r="F74" i="64"/>
  <c r="G74" i="64"/>
  <c r="H74" i="64"/>
  <c r="I74" i="64"/>
  <c r="J74" i="64"/>
  <c r="A75" i="64"/>
  <c r="B75" i="64"/>
  <c r="C75" i="64"/>
  <c r="D75" i="64"/>
  <c r="E75" i="64"/>
  <c r="F75" i="64"/>
  <c r="G75" i="64"/>
  <c r="H75" i="64"/>
  <c r="I75" i="64"/>
  <c r="J75" i="64"/>
  <c r="A76" i="64"/>
  <c r="B76" i="64"/>
  <c r="C76" i="64"/>
  <c r="D76" i="64"/>
  <c r="E76" i="64"/>
  <c r="F76" i="64"/>
  <c r="G76" i="64"/>
  <c r="H76" i="64"/>
  <c r="I76" i="64"/>
  <c r="J76" i="64"/>
  <c r="A77" i="64"/>
  <c r="B77" i="64"/>
  <c r="C77" i="64"/>
  <c r="D77" i="64"/>
  <c r="E77" i="64"/>
  <c r="F77" i="64"/>
  <c r="G77" i="64"/>
  <c r="H77" i="64"/>
  <c r="I77" i="64"/>
  <c r="J77" i="64"/>
  <c r="A78" i="64"/>
  <c r="B78" i="64"/>
  <c r="C78" i="64"/>
  <c r="D78" i="64"/>
  <c r="E78" i="64"/>
  <c r="F78" i="64"/>
  <c r="G78" i="64"/>
  <c r="H78" i="64"/>
  <c r="I78" i="64"/>
  <c r="J78" i="64"/>
  <c r="A79" i="64"/>
  <c r="B79" i="64"/>
  <c r="C79" i="64"/>
  <c r="D79" i="64"/>
  <c r="E79" i="64"/>
  <c r="F79" i="64"/>
  <c r="G79" i="64"/>
  <c r="H79" i="64"/>
  <c r="I79" i="64"/>
  <c r="J79" i="64"/>
  <c r="A80" i="64"/>
  <c r="B80" i="64"/>
  <c r="C80" i="64"/>
  <c r="D80" i="64"/>
  <c r="E80" i="64"/>
  <c r="F80" i="64"/>
  <c r="G80" i="64"/>
  <c r="H80" i="64"/>
  <c r="I80" i="64"/>
  <c r="J80" i="64"/>
  <c r="A81" i="64"/>
  <c r="B81" i="64"/>
  <c r="C81" i="64"/>
  <c r="D81" i="64"/>
  <c r="E81" i="64"/>
  <c r="F81" i="64"/>
  <c r="G81" i="64"/>
  <c r="H81" i="64"/>
  <c r="I81" i="64"/>
  <c r="J81" i="64"/>
  <c r="A82" i="64"/>
  <c r="B82" i="64"/>
  <c r="C82" i="64"/>
  <c r="D82" i="64"/>
  <c r="E82" i="64"/>
  <c r="F82" i="64"/>
  <c r="G82" i="64"/>
  <c r="H82" i="64"/>
  <c r="I82" i="64"/>
  <c r="J82" i="64"/>
  <c r="A83" i="64"/>
  <c r="B83" i="64"/>
  <c r="C83" i="64"/>
  <c r="D83" i="64"/>
  <c r="E83" i="64"/>
  <c r="F83" i="64"/>
  <c r="G83" i="64"/>
  <c r="H83" i="64"/>
  <c r="I83" i="64"/>
  <c r="J83" i="64"/>
  <c r="A84" i="64"/>
  <c r="B84" i="64"/>
  <c r="C84" i="64"/>
  <c r="D84" i="64"/>
  <c r="E84" i="64"/>
  <c r="F84" i="64"/>
  <c r="G84" i="64"/>
  <c r="H84" i="64"/>
  <c r="I84" i="64"/>
  <c r="J84" i="64"/>
  <c r="A85" i="64"/>
  <c r="B85" i="64"/>
  <c r="C85" i="64"/>
  <c r="D85" i="64"/>
  <c r="E85" i="64"/>
  <c r="F85" i="64"/>
  <c r="G85" i="64"/>
  <c r="H85" i="64"/>
  <c r="I85" i="64"/>
  <c r="J85" i="64"/>
  <c r="A86" i="64"/>
  <c r="B86" i="64"/>
  <c r="C86" i="64"/>
  <c r="D86" i="64"/>
  <c r="E86" i="64"/>
  <c r="F86" i="64"/>
  <c r="G86" i="64"/>
  <c r="H86" i="64"/>
  <c r="I86" i="64"/>
  <c r="J86" i="64"/>
  <c r="A87" i="64"/>
  <c r="B87" i="64"/>
  <c r="C87" i="64"/>
  <c r="D87" i="64"/>
  <c r="E87" i="64"/>
  <c r="F87" i="64"/>
  <c r="G87" i="64"/>
  <c r="H87" i="64"/>
  <c r="I87" i="64"/>
  <c r="J87" i="64"/>
  <c r="A88" i="64"/>
  <c r="B88" i="64"/>
  <c r="C88" i="64"/>
  <c r="D88" i="64"/>
  <c r="E88" i="64"/>
  <c r="F88" i="64"/>
  <c r="G88" i="64"/>
  <c r="H88" i="64"/>
  <c r="I88" i="64"/>
  <c r="J88" i="64"/>
  <c r="A89" i="64"/>
  <c r="B89" i="64"/>
  <c r="C89" i="64"/>
  <c r="D89" i="64"/>
  <c r="E89" i="64"/>
  <c r="F89" i="64"/>
  <c r="G89" i="64"/>
  <c r="H89" i="64"/>
  <c r="I89" i="64"/>
  <c r="J89" i="64"/>
  <c r="A90" i="64"/>
  <c r="B90" i="64"/>
  <c r="C90" i="64"/>
  <c r="D90" i="64"/>
  <c r="E90" i="64"/>
  <c r="F90" i="64"/>
  <c r="G90" i="64"/>
  <c r="H90" i="64"/>
  <c r="I90" i="64"/>
  <c r="J90" i="64"/>
  <c r="A91" i="64"/>
  <c r="B91" i="64"/>
  <c r="C91" i="64"/>
  <c r="D91" i="64"/>
  <c r="E91" i="64"/>
  <c r="F91" i="64"/>
  <c r="G91" i="64"/>
  <c r="H91" i="64"/>
  <c r="I91" i="64"/>
  <c r="J91" i="64"/>
  <c r="A92" i="64"/>
  <c r="B92" i="64"/>
  <c r="C92" i="64"/>
  <c r="D92" i="64"/>
  <c r="E92" i="64"/>
  <c r="F92" i="64"/>
  <c r="G92" i="64"/>
  <c r="H92" i="64"/>
  <c r="I92" i="64"/>
  <c r="J92" i="64"/>
  <c r="A93" i="64"/>
  <c r="B93" i="64"/>
  <c r="C93" i="64"/>
  <c r="D93" i="64"/>
  <c r="E93" i="64"/>
  <c r="F93" i="64"/>
  <c r="G93" i="64"/>
  <c r="H93" i="64"/>
  <c r="I93" i="64"/>
  <c r="J93" i="64"/>
  <c r="A94" i="64"/>
  <c r="B94" i="64"/>
  <c r="C94" i="64"/>
  <c r="D94" i="64"/>
  <c r="E94" i="64"/>
  <c r="F94" i="64"/>
  <c r="G94" i="64"/>
  <c r="H94" i="64"/>
  <c r="I94" i="64"/>
  <c r="J94" i="64"/>
  <c r="A95" i="64"/>
  <c r="B95" i="64"/>
  <c r="C95" i="64"/>
  <c r="D95" i="64"/>
  <c r="E95" i="64"/>
  <c r="F95" i="64"/>
  <c r="G95" i="64"/>
  <c r="H95" i="64"/>
  <c r="I95" i="64"/>
  <c r="J95" i="64"/>
  <c r="A96" i="64"/>
  <c r="B96" i="64"/>
  <c r="C96" i="64"/>
  <c r="D96" i="64"/>
  <c r="E96" i="64"/>
  <c r="F96" i="64"/>
  <c r="G96" i="64"/>
  <c r="H96" i="64"/>
  <c r="I96" i="64"/>
  <c r="J96" i="64"/>
  <c r="A97" i="64"/>
  <c r="B97" i="64"/>
  <c r="C97" i="64"/>
  <c r="D97" i="64"/>
  <c r="E97" i="64"/>
  <c r="F97" i="64"/>
  <c r="G97" i="64"/>
  <c r="H97" i="64"/>
  <c r="I97" i="64"/>
  <c r="J97" i="64"/>
  <c r="A98" i="64"/>
  <c r="B98" i="64"/>
  <c r="C98" i="64"/>
  <c r="D98" i="64"/>
  <c r="E98" i="64"/>
  <c r="F98" i="64"/>
  <c r="G98" i="64"/>
  <c r="H98" i="64"/>
  <c r="I98" i="64"/>
  <c r="J98" i="64"/>
  <c r="A99" i="64"/>
  <c r="B99" i="64"/>
  <c r="C99" i="64"/>
  <c r="D99" i="64"/>
  <c r="E99" i="64"/>
  <c r="F99" i="64"/>
  <c r="G99" i="64"/>
  <c r="H99" i="64"/>
  <c r="I99" i="64"/>
  <c r="J99" i="64"/>
  <c r="A100" i="64"/>
  <c r="B100" i="64"/>
  <c r="C100" i="64"/>
  <c r="D100" i="64"/>
  <c r="E100" i="64"/>
  <c r="F100" i="64"/>
  <c r="G100" i="64"/>
  <c r="H100" i="64"/>
  <c r="I100" i="64"/>
  <c r="J100" i="64"/>
  <c r="A101" i="64"/>
  <c r="B101" i="64"/>
  <c r="C101" i="64"/>
  <c r="D101" i="64"/>
  <c r="E101" i="64"/>
  <c r="F101" i="64"/>
  <c r="G101" i="64"/>
  <c r="H101" i="64"/>
  <c r="I101" i="64"/>
  <c r="J101" i="64"/>
  <c r="A102" i="64"/>
  <c r="B102" i="64"/>
  <c r="C102" i="64"/>
  <c r="D102" i="64"/>
  <c r="E102" i="64"/>
  <c r="F102" i="64"/>
  <c r="G102" i="64"/>
  <c r="H102" i="64"/>
  <c r="I102" i="64"/>
  <c r="J102" i="64"/>
  <c r="A103" i="64"/>
  <c r="B103" i="64"/>
  <c r="C103" i="64"/>
  <c r="D103" i="64"/>
  <c r="E103" i="64"/>
  <c r="F103" i="64"/>
  <c r="G103" i="64"/>
  <c r="H103" i="64"/>
  <c r="I103" i="64"/>
  <c r="J103" i="64"/>
  <c r="A104" i="64"/>
  <c r="B104" i="64"/>
  <c r="C104" i="64"/>
  <c r="D104" i="64"/>
  <c r="E104" i="64"/>
  <c r="F104" i="64"/>
  <c r="G104" i="64"/>
  <c r="H104" i="64"/>
  <c r="I104" i="64"/>
  <c r="J104" i="64"/>
  <c r="A105" i="64"/>
  <c r="B105" i="64"/>
  <c r="C105" i="64"/>
  <c r="D105" i="64"/>
  <c r="E105" i="64"/>
  <c r="F105" i="64"/>
  <c r="G105" i="64"/>
  <c r="H105" i="64"/>
  <c r="I105" i="64"/>
  <c r="J105" i="64"/>
  <c r="A106" i="64"/>
  <c r="B106" i="64"/>
  <c r="C106" i="64"/>
  <c r="D106" i="64"/>
  <c r="E106" i="64"/>
  <c r="F106" i="64"/>
  <c r="G106" i="64"/>
  <c r="H106" i="64"/>
  <c r="I106" i="64"/>
  <c r="J106" i="64"/>
  <c r="A107" i="64"/>
  <c r="B107" i="64"/>
  <c r="C107" i="64"/>
  <c r="D107" i="64"/>
  <c r="E107" i="64"/>
  <c r="F107" i="64"/>
  <c r="G107" i="64"/>
  <c r="H107" i="64"/>
  <c r="I107" i="64"/>
  <c r="J107" i="64"/>
  <c r="A108" i="64"/>
  <c r="B108" i="64"/>
  <c r="C108" i="64"/>
  <c r="D108" i="64"/>
  <c r="E108" i="64"/>
  <c r="F108" i="64"/>
  <c r="G108" i="64"/>
  <c r="H108" i="64"/>
  <c r="I108" i="64"/>
  <c r="J108" i="64"/>
  <c r="A109" i="64"/>
  <c r="B109" i="64"/>
  <c r="C109" i="64"/>
  <c r="D109" i="64"/>
  <c r="E109" i="64"/>
  <c r="F109" i="64"/>
  <c r="G109" i="64"/>
  <c r="H109" i="64"/>
  <c r="I109" i="64"/>
  <c r="J109" i="64"/>
  <c r="A110" i="64"/>
  <c r="B110" i="64"/>
  <c r="C110" i="64"/>
  <c r="D110" i="64"/>
  <c r="E110" i="64"/>
  <c r="F110" i="64"/>
  <c r="G110" i="64"/>
  <c r="H110" i="64"/>
  <c r="I110" i="64"/>
  <c r="J110" i="64"/>
  <c r="A111" i="64"/>
  <c r="B111" i="64"/>
  <c r="C111" i="64"/>
  <c r="D111" i="64"/>
  <c r="E111" i="64"/>
  <c r="F111" i="64"/>
  <c r="G111" i="64"/>
  <c r="H111" i="64"/>
  <c r="I111" i="64"/>
  <c r="J111" i="64"/>
  <c r="A112" i="64"/>
  <c r="B112" i="64"/>
  <c r="C112" i="64"/>
  <c r="D112" i="64"/>
  <c r="E112" i="64"/>
  <c r="F112" i="64"/>
  <c r="G112" i="64"/>
  <c r="H112" i="64"/>
  <c r="I112" i="64"/>
  <c r="J112" i="64"/>
  <c r="A113" i="64"/>
  <c r="B113" i="64"/>
  <c r="C113" i="64"/>
  <c r="D113" i="64"/>
  <c r="E113" i="64"/>
  <c r="F113" i="64"/>
  <c r="G113" i="64"/>
  <c r="H113" i="64"/>
  <c r="I113" i="64"/>
  <c r="J113" i="64"/>
  <c r="A114" i="64"/>
  <c r="B114" i="64"/>
  <c r="C114" i="64"/>
  <c r="D114" i="64"/>
  <c r="E114" i="64"/>
  <c r="F114" i="64"/>
  <c r="G114" i="64"/>
  <c r="H114" i="64"/>
  <c r="I114" i="64"/>
  <c r="J114" i="64"/>
  <c r="A115" i="64"/>
  <c r="B115" i="64"/>
  <c r="C115" i="64"/>
  <c r="D115" i="64"/>
  <c r="E115" i="64"/>
  <c r="F115" i="64"/>
  <c r="G115" i="64"/>
  <c r="H115" i="64"/>
  <c r="I115" i="64"/>
  <c r="J115" i="64"/>
  <c r="A116" i="64"/>
  <c r="B116" i="64"/>
  <c r="C116" i="64"/>
  <c r="D116" i="64"/>
  <c r="E116" i="64"/>
  <c r="F116" i="64"/>
  <c r="G116" i="64"/>
  <c r="H116" i="64"/>
  <c r="I116" i="64"/>
  <c r="J116" i="64"/>
  <c r="A117" i="64"/>
  <c r="B117" i="64"/>
  <c r="C117" i="64"/>
  <c r="D117" i="64"/>
  <c r="E117" i="64"/>
  <c r="F117" i="64"/>
  <c r="G117" i="64"/>
  <c r="H117" i="64"/>
  <c r="I117" i="64"/>
  <c r="J117" i="64"/>
  <c r="A118" i="64"/>
  <c r="B118" i="64"/>
  <c r="C118" i="64"/>
  <c r="D118" i="64"/>
  <c r="E118" i="64"/>
  <c r="F118" i="64"/>
  <c r="G118" i="64"/>
  <c r="H118" i="64"/>
  <c r="I118" i="64"/>
  <c r="J118" i="64"/>
  <c r="A119" i="64"/>
  <c r="B119" i="64"/>
  <c r="C119" i="64"/>
  <c r="D119" i="64"/>
  <c r="E119" i="64"/>
  <c r="F119" i="64"/>
  <c r="G119" i="64"/>
  <c r="H119" i="64"/>
  <c r="I119" i="64"/>
  <c r="J119" i="64"/>
  <c r="A120" i="64"/>
  <c r="B120" i="64"/>
  <c r="C120" i="64"/>
  <c r="D120" i="64"/>
  <c r="E120" i="64"/>
  <c r="F120" i="64"/>
  <c r="G120" i="64"/>
  <c r="H120" i="64"/>
  <c r="I120" i="64"/>
  <c r="J120" i="64"/>
  <c r="A121" i="64"/>
  <c r="B121" i="64"/>
  <c r="C121" i="64"/>
  <c r="D121" i="64"/>
  <c r="E121" i="64"/>
  <c r="F121" i="64"/>
  <c r="G121" i="64"/>
  <c r="H121" i="64"/>
  <c r="I121" i="64"/>
  <c r="J121" i="64"/>
  <c r="A122" i="64"/>
  <c r="B122" i="64"/>
  <c r="C122" i="64"/>
  <c r="D122" i="64"/>
  <c r="E122" i="64"/>
  <c r="F122" i="64"/>
  <c r="G122" i="64"/>
  <c r="H122" i="64"/>
  <c r="I122" i="64"/>
  <c r="J122" i="64"/>
  <c r="A123" i="64"/>
  <c r="B123" i="64"/>
  <c r="C123" i="64"/>
  <c r="D123" i="64"/>
  <c r="E123" i="64"/>
  <c r="F123" i="64"/>
  <c r="G123" i="64"/>
  <c r="H123" i="64"/>
  <c r="I123" i="64"/>
  <c r="J123" i="64"/>
  <c r="A124" i="64"/>
  <c r="B124" i="64"/>
  <c r="C124" i="64"/>
  <c r="D124" i="64"/>
  <c r="E124" i="64"/>
  <c r="F124" i="64"/>
  <c r="G124" i="64"/>
  <c r="H124" i="64"/>
  <c r="I124" i="64"/>
  <c r="J124" i="64"/>
  <c r="A125" i="64"/>
  <c r="B125" i="64"/>
  <c r="C125" i="64"/>
  <c r="D125" i="64"/>
  <c r="E125" i="64"/>
  <c r="F125" i="64"/>
  <c r="G125" i="64"/>
  <c r="H125" i="64"/>
  <c r="I125" i="64"/>
  <c r="J125" i="64"/>
  <c r="A126" i="64"/>
  <c r="B126" i="64"/>
  <c r="C126" i="64"/>
  <c r="D126" i="64"/>
  <c r="E126" i="64"/>
  <c r="F126" i="64"/>
  <c r="G126" i="64"/>
  <c r="H126" i="64"/>
  <c r="I126" i="64"/>
  <c r="J126" i="64"/>
  <c r="A127" i="64"/>
  <c r="B127" i="64"/>
  <c r="C127" i="64"/>
  <c r="D127" i="64"/>
  <c r="E127" i="64"/>
  <c r="F127" i="64"/>
  <c r="G127" i="64"/>
  <c r="H127" i="64"/>
  <c r="I127" i="64"/>
  <c r="J127" i="64"/>
  <c r="A128" i="64"/>
  <c r="B128" i="64"/>
  <c r="C128" i="64"/>
  <c r="D128" i="64"/>
  <c r="E128" i="64"/>
  <c r="F128" i="64"/>
  <c r="G128" i="64"/>
  <c r="H128" i="64"/>
  <c r="I128" i="64"/>
  <c r="J128" i="64"/>
  <c r="A129" i="64"/>
  <c r="B129" i="64"/>
  <c r="C129" i="64"/>
  <c r="D129" i="64"/>
  <c r="E129" i="64"/>
  <c r="F129" i="64"/>
  <c r="G129" i="64"/>
  <c r="H129" i="64"/>
  <c r="I129" i="64"/>
  <c r="J129" i="64"/>
  <c r="A130" i="64"/>
  <c r="B130" i="64"/>
  <c r="C130" i="64"/>
  <c r="D130" i="64"/>
  <c r="E130" i="64"/>
  <c r="F130" i="64"/>
  <c r="G130" i="64"/>
  <c r="H130" i="64"/>
  <c r="I130" i="64"/>
  <c r="J130" i="64"/>
  <c r="A131" i="64"/>
  <c r="B131" i="64"/>
  <c r="C131" i="64"/>
  <c r="D131" i="64"/>
  <c r="E131" i="64"/>
  <c r="F131" i="64"/>
  <c r="G131" i="64"/>
  <c r="H131" i="64"/>
  <c r="I131" i="64"/>
  <c r="J131" i="64"/>
  <c r="A132" i="64"/>
  <c r="B132" i="64"/>
  <c r="C132" i="64"/>
  <c r="D132" i="64"/>
  <c r="E132" i="64"/>
  <c r="F132" i="64"/>
  <c r="G132" i="64"/>
  <c r="H132" i="64"/>
  <c r="I132" i="64"/>
  <c r="J132" i="64"/>
  <c r="A133" i="64"/>
  <c r="B133" i="64"/>
  <c r="C133" i="64"/>
  <c r="D133" i="64"/>
  <c r="E133" i="64"/>
  <c r="F133" i="64"/>
  <c r="G133" i="64"/>
  <c r="H133" i="64"/>
  <c r="I133" i="64"/>
  <c r="J133" i="64"/>
  <c r="A134" i="64"/>
  <c r="B134" i="64"/>
  <c r="C134" i="64"/>
  <c r="D134" i="64"/>
  <c r="E134" i="64"/>
  <c r="F134" i="64"/>
  <c r="G134" i="64"/>
  <c r="H134" i="64"/>
  <c r="I134" i="64"/>
  <c r="J134" i="64"/>
  <c r="A135" i="64"/>
  <c r="B135" i="64"/>
  <c r="C135" i="64"/>
  <c r="D135" i="64"/>
  <c r="E135" i="64"/>
  <c r="F135" i="64"/>
  <c r="G135" i="64"/>
  <c r="H135" i="64"/>
  <c r="I135" i="64"/>
  <c r="J135" i="64"/>
  <c r="A136" i="64"/>
  <c r="B136" i="64"/>
  <c r="C136" i="64"/>
  <c r="D136" i="64"/>
  <c r="E136" i="64"/>
  <c r="F136" i="64"/>
  <c r="G136" i="64"/>
  <c r="H136" i="64"/>
  <c r="I136" i="64"/>
  <c r="J136" i="64"/>
  <c r="A137" i="64"/>
  <c r="B137" i="64"/>
  <c r="C137" i="64"/>
  <c r="D137" i="64"/>
  <c r="E137" i="64"/>
  <c r="F137" i="64"/>
  <c r="G137" i="64"/>
  <c r="H137" i="64"/>
  <c r="I137" i="64"/>
  <c r="J137" i="64"/>
  <c r="A138" i="64"/>
  <c r="B138" i="64"/>
  <c r="C138" i="64"/>
  <c r="D138" i="64"/>
  <c r="E138" i="64"/>
  <c r="F138" i="64"/>
  <c r="G138" i="64"/>
  <c r="H138" i="64"/>
  <c r="I138" i="64"/>
  <c r="J138" i="64"/>
  <c r="A139" i="64"/>
  <c r="B139" i="64"/>
  <c r="C139" i="64"/>
  <c r="D139" i="64"/>
  <c r="E139" i="64"/>
  <c r="F139" i="64"/>
  <c r="G139" i="64"/>
  <c r="H139" i="64"/>
  <c r="I139" i="64"/>
  <c r="J139" i="64"/>
  <c r="A140" i="64"/>
  <c r="B140" i="64"/>
  <c r="C140" i="64"/>
  <c r="D140" i="64"/>
  <c r="E140" i="64"/>
  <c r="F140" i="64"/>
  <c r="G140" i="64"/>
  <c r="H140" i="64"/>
  <c r="I140" i="64"/>
  <c r="J140" i="64"/>
  <c r="A141" i="64"/>
  <c r="B141" i="64"/>
  <c r="C141" i="64"/>
  <c r="D141" i="64"/>
  <c r="E141" i="64"/>
  <c r="F141" i="64"/>
  <c r="G141" i="64"/>
  <c r="H141" i="64"/>
  <c r="I141" i="64"/>
  <c r="J141" i="64"/>
  <c r="A142" i="64"/>
  <c r="B142" i="64"/>
  <c r="C142" i="64"/>
  <c r="D142" i="64"/>
  <c r="E142" i="64"/>
  <c r="F142" i="64"/>
  <c r="G142" i="64"/>
  <c r="H142" i="64"/>
  <c r="I142" i="64"/>
  <c r="J142" i="64"/>
  <c r="A143" i="64"/>
  <c r="B143" i="64"/>
  <c r="C143" i="64"/>
  <c r="D143" i="64"/>
  <c r="E143" i="64"/>
  <c r="F143" i="64"/>
  <c r="G143" i="64"/>
  <c r="H143" i="64"/>
  <c r="I143" i="64"/>
  <c r="J143" i="64"/>
  <c r="A144" i="64"/>
  <c r="B144" i="64"/>
  <c r="C144" i="64"/>
  <c r="D144" i="64"/>
  <c r="E144" i="64"/>
  <c r="F144" i="64"/>
  <c r="G144" i="64"/>
  <c r="H144" i="64"/>
  <c r="I144" i="64"/>
  <c r="J144" i="64"/>
  <c r="A145" i="64"/>
  <c r="B145" i="64"/>
  <c r="C145" i="64"/>
  <c r="D145" i="64"/>
  <c r="E145" i="64"/>
  <c r="F145" i="64"/>
  <c r="G145" i="64"/>
  <c r="H145" i="64"/>
  <c r="I145" i="64"/>
  <c r="J145" i="64"/>
  <c r="A146" i="64"/>
  <c r="B146" i="64"/>
  <c r="C146" i="64"/>
  <c r="D146" i="64"/>
  <c r="E146" i="64"/>
  <c r="F146" i="64"/>
  <c r="G146" i="64"/>
  <c r="H146" i="64"/>
  <c r="I146" i="64"/>
  <c r="J146" i="64"/>
  <c r="A147" i="64"/>
  <c r="B147" i="64"/>
  <c r="C147" i="64"/>
  <c r="D147" i="64"/>
  <c r="E147" i="64"/>
  <c r="F147" i="64"/>
  <c r="G147" i="64"/>
  <c r="H147" i="64"/>
  <c r="I147" i="64"/>
  <c r="J147" i="64"/>
  <c r="A148" i="64"/>
  <c r="B148" i="64"/>
  <c r="C148" i="64"/>
  <c r="D148" i="64"/>
  <c r="E148" i="64"/>
  <c r="F148" i="64"/>
  <c r="G148" i="64"/>
  <c r="H148" i="64"/>
  <c r="I148" i="64"/>
  <c r="J148" i="64"/>
  <c r="A149" i="64"/>
  <c r="B149" i="64"/>
  <c r="C149" i="64"/>
  <c r="D149" i="64"/>
  <c r="E149" i="64"/>
  <c r="F149" i="64"/>
  <c r="G149" i="64"/>
  <c r="H149" i="64"/>
  <c r="I149" i="64"/>
  <c r="J149" i="64"/>
  <c r="A150" i="64"/>
  <c r="B150" i="64"/>
  <c r="C150" i="64"/>
  <c r="D150" i="64"/>
  <c r="E150" i="64"/>
  <c r="F150" i="64"/>
  <c r="G150" i="64"/>
  <c r="H150" i="64"/>
  <c r="I150" i="64"/>
  <c r="J150" i="64"/>
  <c r="A151" i="64"/>
  <c r="B151" i="64"/>
  <c r="C151" i="64"/>
  <c r="D151" i="64"/>
  <c r="E151" i="64"/>
  <c r="F151" i="64"/>
  <c r="G151" i="64"/>
  <c r="H151" i="64"/>
  <c r="I151" i="64"/>
  <c r="J151" i="64"/>
  <c r="A152" i="64"/>
  <c r="B152" i="64"/>
  <c r="C152" i="64"/>
  <c r="D152" i="64"/>
  <c r="E152" i="64"/>
  <c r="F152" i="64"/>
  <c r="G152" i="64"/>
  <c r="H152" i="64"/>
  <c r="I152" i="64"/>
  <c r="J152" i="64"/>
  <c r="A153" i="64"/>
  <c r="B153" i="64"/>
  <c r="C153" i="64"/>
  <c r="D153" i="64"/>
  <c r="E153" i="64"/>
  <c r="F153" i="64"/>
  <c r="G153" i="64"/>
  <c r="H153" i="64"/>
  <c r="I153" i="64"/>
  <c r="J153" i="64"/>
  <c r="A154" i="64"/>
  <c r="B154" i="64"/>
  <c r="C154" i="64"/>
  <c r="D154" i="64"/>
  <c r="E154" i="64"/>
  <c r="F154" i="64"/>
  <c r="G154" i="64"/>
  <c r="H154" i="64"/>
  <c r="I154" i="64"/>
  <c r="J154" i="64"/>
  <c r="A155" i="64"/>
  <c r="B155" i="64"/>
  <c r="C155" i="64"/>
  <c r="D155" i="64"/>
  <c r="E155" i="64"/>
  <c r="F155" i="64"/>
  <c r="G155" i="64"/>
  <c r="H155" i="64"/>
  <c r="I155" i="64"/>
  <c r="J155" i="64"/>
  <c r="A156" i="64"/>
  <c r="B156" i="64"/>
  <c r="C156" i="64"/>
  <c r="D156" i="64"/>
  <c r="E156" i="64"/>
  <c r="F156" i="64"/>
  <c r="G156" i="64"/>
  <c r="H156" i="64"/>
  <c r="I156" i="64"/>
  <c r="J156" i="64"/>
  <c r="A157" i="64"/>
  <c r="B157" i="64"/>
  <c r="C157" i="64"/>
  <c r="D157" i="64"/>
  <c r="E157" i="64"/>
  <c r="F157" i="64"/>
  <c r="G157" i="64"/>
  <c r="H157" i="64"/>
  <c r="I157" i="64"/>
  <c r="J157" i="64"/>
  <c r="A158" i="64"/>
  <c r="B158" i="64"/>
  <c r="C158" i="64"/>
  <c r="D158" i="64"/>
  <c r="E158" i="64"/>
  <c r="F158" i="64"/>
  <c r="G158" i="64"/>
  <c r="H158" i="64"/>
  <c r="I158" i="64"/>
  <c r="J158" i="64"/>
  <c r="A159" i="64"/>
  <c r="B159" i="64"/>
  <c r="C159" i="64"/>
  <c r="D159" i="64"/>
  <c r="E159" i="64"/>
  <c r="F159" i="64"/>
  <c r="G159" i="64"/>
  <c r="H159" i="64"/>
  <c r="I159" i="64"/>
  <c r="J159" i="64"/>
  <c r="A160" i="64"/>
  <c r="B160" i="64"/>
  <c r="C160" i="64"/>
  <c r="D160" i="64"/>
  <c r="E160" i="64"/>
  <c r="F160" i="64"/>
  <c r="G160" i="64"/>
  <c r="H160" i="64"/>
  <c r="I160" i="64"/>
  <c r="J160" i="64"/>
  <c r="A161" i="64"/>
  <c r="B161" i="64"/>
  <c r="C161" i="64"/>
  <c r="D161" i="64"/>
  <c r="E161" i="64"/>
  <c r="F161" i="64"/>
  <c r="G161" i="64"/>
  <c r="H161" i="64"/>
  <c r="I161" i="64"/>
  <c r="J161" i="64"/>
  <c r="A162" i="64"/>
  <c r="B162" i="64"/>
  <c r="C162" i="64"/>
  <c r="D162" i="64"/>
  <c r="E162" i="64"/>
  <c r="F162" i="64"/>
  <c r="G162" i="64"/>
  <c r="H162" i="64"/>
  <c r="I162" i="64"/>
  <c r="J162" i="64"/>
  <c r="A163" i="64"/>
  <c r="B163" i="64"/>
  <c r="C163" i="64"/>
  <c r="D163" i="64"/>
  <c r="E163" i="64"/>
  <c r="F163" i="64"/>
  <c r="G163" i="64"/>
  <c r="H163" i="64"/>
  <c r="I163" i="64"/>
  <c r="J163" i="64"/>
  <c r="A164" i="64"/>
  <c r="B164" i="64"/>
  <c r="C164" i="64"/>
  <c r="D164" i="64"/>
  <c r="E164" i="64"/>
  <c r="F164" i="64"/>
  <c r="G164" i="64"/>
  <c r="H164" i="64"/>
  <c r="I164" i="64"/>
  <c r="J164" i="64"/>
  <c r="A165" i="64"/>
  <c r="B165" i="64"/>
  <c r="C165" i="64"/>
  <c r="D165" i="64"/>
  <c r="E165" i="64"/>
  <c r="F165" i="64"/>
  <c r="G165" i="64"/>
  <c r="H165" i="64"/>
  <c r="I165" i="64"/>
  <c r="J165" i="64"/>
  <c r="A166" i="64"/>
  <c r="B166" i="64"/>
  <c r="C166" i="64"/>
  <c r="D166" i="64"/>
  <c r="E166" i="64"/>
  <c r="F166" i="64"/>
  <c r="G166" i="64"/>
  <c r="H166" i="64"/>
  <c r="I166" i="64"/>
  <c r="J166" i="64"/>
  <c r="A167" i="64"/>
  <c r="B167" i="64"/>
  <c r="C167" i="64"/>
  <c r="D167" i="64"/>
  <c r="E167" i="64"/>
  <c r="F167" i="64"/>
  <c r="G167" i="64"/>
  <c r="H167" i="64"/>
  <c r="I167" i="64"/>
  <c r="J167" i="64"/>
  <c r="A168" i="64"/>
  <c r="B168" i="64"/>
  <c r="C168" i="64"/>
  <c r="D168" i="64"/>
  <c r="E168" i="64"/>
  <c r="F168" i="64"/>
  <c r="G168" i="64"/>
  <c r="H168" i="64"/>
  <c r="I168" i="64"/>
  <c r="J168" i="64"/>
  <c r="A169" i="64"/>
  <c r="B169" i="64"/>
  <c r="C169" i="64"/>
  <c r="D169" i="64"/>
  <c r="E169" i="64"/>
  <c r="F169" i="64"/>
  <c r="G169" i="64"/>
  <c r="H169" i="64"/>
  <c r="I169" i="64"/>
  <c r="J169" i="64"/>
  <c r="A170" i="64"/>
  <c r="B170" i="64"/>
  <c r="C170" i="64"/>
  <c r="D170" i="64"/>
  <c r="E170" i="64"/>
  <c r="F170" i="64"/>
  <c r="G170" i="64"/>
  <c r="H170" i="64"/>
  <c r="I170" i="64"/>
  <c r="J170" i="64"/>
  <c r="A171" i="64"/>
  <c r="B171" i="64"/>
  <c r="C171" i="64"/>
  <c r="D171" i="64"/>
  <c r="E171" i="64"/>
  <c r="F171" i="64"/>
  <c r="G171" i="64"/>
  <c r="H171" i="64"/>
  <c r="I171" i="64"/>
  <c r="J171" i="64"/>
  <c r="A172" i="64"/>
  <c r="B172" i="64"/>
  <c r="C172" i="64"/>
  <c r="D172" i="64"/>
  <c r="E172" i="64"/>
  <c r="F172" i="64"/>
  <c r="G172" i="64"/>
  <c r="H172" i="64"/>
  <c r="I172" i="64"/>
  <c r="J172" i="64"/>
  <c r="A173" i="64"/>
  <c r="B173" i="64"/>
  <c r="C173" i="64"/>
  <c r="D173" i="64"/>
  <c r="E173" i="64"/>
  <c r="F173" i="64"/>
  <c r="G173" i="64"/>
  <c r="H173" i="64"/>
  <c r="I173" i="64"/>
  <c r="J173" i="64"/>
  <c r="A174" i="64"/>
  <c r="B174" i="64"/>
  <c r="C174" i="64"/>
  <c r="D174" i="64"/>
  <c r="E174" i="64"/>
  <c r="F174" i="64"/>
  <c r="G174" i="64"/>
  <c r="H174" i="64"/>
  <c r="I174" i="64"/>
  <c r="J174" i="64"/>
  <c r="A175" i="64"/>
  <c r="B175" i="64"/>
  <c r="C175" i="64"/>
  <c r="D175" i="64"/>
  <c r="E175" i="64"/>
  <c r="F175" i="64"/>
  <c r="G175" i="64"/>
  <c r="H175" i="64"/>
  <c r="I175" i="64"/>
  <c r="J175" i="64"/>
  <c r="A176" i="64"/>
  <c r="B176" i="64"/>
  <c r="C176" i="64"/>
  <c r="D176" i="64"/>
  <c r="E176" i="64"/>
  <c r="F176" i="64"/>
  <c r="G176" i="64"/>
  <c r="H176" i="64"/>
  <c r="I176" i="64"/>
  <c r="J176" i="64"/>
  <c r="A177" i="64"/>
  <c r="B177" i="64"/>
  <c r="C177" i="64"/>
  <c r="D177" i="64"/>
  <c r="E177" i="64"/>
  <c r="F177" i="64"/>
  <c r="G177" i="64"/>
  <c r="H177" i="64"/>
  <c r="I177" i="64"/>
  <c r="J177" i="64"/>
  <c r="A178" i="64"/>
  <c r="B178" i="64"/>
  <c r="C178" i="64"/>
  <c r="D178" i="64"/>
  <c r="E178" i="64"/>
  <c r="F178" i="64"/>
  <c r="G178" i="64"/>
  <c r="H178" i="64"/>
  <c r="I178" i="64"/>
  <c r="J178" i="64"/>
  <c r="A179" i="64"/>
  <c r="B179" i="64"/>
  <c r="C179" i="64"/>
  <c r="D179" i="64"/>
  <c r="E179" i="64"/>
  <c r="F179" i="64"/>
  <c r="G179" i="64"/>
  <c r="H179" i="64"/>
  <c r="I179" i="64"/>
  <c r="J179" i="64"/>
  <c r="A180" i="64"/>
  <c r="B180" i="64"/>
  <c r="C180" i="64"/>
  <c r="D180" i="64"/>
  <c r="E180" i="64"/>
  <c r="F180" i="64"/>
  <c r="G180" i="64"/>
  <c r="H180" i="64"/>
  <c r="I180" i="64"/>
  <c r="J180" i="64"/>
  <c r="A181" i="64"/>
  <c r="B181" i="64"/>
  <c r="C181" i="64"/>
  <c r="D181" i="64"/>
  <c r="E181" i="64"/>
  <c r="F181" i="64"/>
  <c r="G181" i="64"/>
  <c r="H181" i="64"/>
  <c r="I181" i="64"/>
  <c r="J181" i="64"/>
  <c r="A182" i="64"/>
  <c r="B182" i="64"/>
  <c r="C182" i="64"/>
  <c r="D182" i="64"/>
  <c r="E182" i="64"/>
  <c r="F182" i="64"/>
  <c r="G182" i="64"/>
  <c r="H182" i="64"/>
  <c r="I182" i="64"/>
  <c r="J182" i="64"/>
  <c r="A183" i="64"/>
  <c r="B183" i="64"/>
  <c r="C183" i="64"/>
  <c r="D183" i="64"/>
  <c r="E183" i="64"/>
  <c r="F183" i="64"/>
  <c r="G183" i="64"/>
  <c r="H183" i="64"/>
  <c r="I183" i="64"/>
  <c r="J183" i="64"/>
  <c r="A184" i="64"/>
  <c r="B184" i="64"/>
  <c r="C184" i="64"/>
  <c r="D184" i="64"/>
  <c r="E184" i="64"/>
  <c r="F184" i="64"/>
  <c r="G184" i="64"/>
  <c r="H184" i="64"/>
  <c r="I184" i="64"/>
  <c r="J184" i="64"/>
  <c r="A185" i="64"/>
  <c r="B185" i="64"/>
  <c r="C185" i="64"/>
  <c r="D185" i="64"/>
  <c r="E185" i="64"/>
  <c r="F185" i="64"/>
  <c r="G185" i="64"/>
  <c r="H185" i="64"/>
  <c r="I185" i="64"/>
  <c r="J185" i="64"/>
  <c r="A186" i="64"/>
  <c r="B186" i="64"/>
  <c r="C186" i="64"/>
  <c r="D186" i="64"/>
  <c r="E186" i="64"/>
  <c r="F186" i="64"/>
  <c r="G186" i="64"/>
  <c r="H186" i="64"/>
  <c r="I186" i="64"/>
  <c r="J186" i="64"/>
  <c r="A187" i="64"/>
  <c r="B187" i="64"/>
  <c r="C187" i="64"/>
  <c r="D187" i="64"/>
  <c r="E187" i="64"/>
  <c r="F187" i="64"/>
  <c r="G187" i="64"/>
  <c r="H187" i="64"/>
  <c r="I187" i="64"/>
  <c r="J187" i="64"/>
  <c r="A188" i="64"/>
  <c r="B188" i="64"/>
  <c r="C188" i="64"/>
  <c r="D188" i="64"/>
  <c r="E188" i="64"/>
  <c r="F188" i="64"/>
  <c r="G188" i="64"/>
  <c r="H188" i="64"/>
  <c r="I188" i="64"/>
  <c r="J188" i="64"/>
  <c r="A189" i="64"/>
  <c r="B189" i="64"/>
  <c r="C189" i="64"/>
  <c r="D189" i="64"/>
  <c r="E189" i="64"/>
  <c r="F189" i="64"/>
  <c r="G189" i="64"/>
  <c r="H189" i="64"/>
  <c r="I189" i="64"/>
  <c r="J189" i="64"/>
  <c r="A190" i="64"/>
  <c r="B190" i="64"/>
  <c r="C190" i="64"/>
  <c r="D190" i="64"/>
  <c r="E190" i="64"/>
  <c r="F190" i="64"/>
  <c r="G190" i="64"/>
  <c r="H190" i="64"/>
  <c r="I190" i="64"/>
  <c r="J190" i="64"/>
  <c r="A191" i="64"/>
  <c r="B191" i="64"/>
  <c r="C191" i="64"/>
  <c r="D191" i="64"/>
  <c r="E191" i="64"/>
  <c r="F191" i="64"/>
  <c r="G191" i="64"/>
  <c r="H191" i="64"/>
  <c r="I191" i="64"/>
  <c r="J191" i="64"/>
  <c r="A192" i="64"/>
  <c r="B192" i="64"/>
  <c r="C192" i="64"/>
  <c r="D192" i="64"/>
  <c r="E192" i="64"/>
  <c r="F192" i="64"/>
  <c r="G192" i="64"/>
  <c r="H192" i="64"/>
  <c r="I192" i="64"/>
  <c r="J192" i="64"/>
  <c r="A193" i="64"/>
  <c r="B193" i="64"/>
  <c r="C193" i="64"/>
  <c r="D193" i="64"/>
  <c r="E193" i="64"/>
  <c r="F193" i="64"/>
  <c r="G193" i="64"/>
  <c r="H193" i="64"/>
  <c r="I193" i="64"/>
  <c r="J193" i="64"/>
  <c r="A194" i="64"/>
  <c r="B194" i="64"/>
  <c r="C194" i="64"/>
  <c r="D194" i="64"/>
  <c r="E194" i="64"/>
  <c r="F194" i="64"/>
  <c r="G194" i="64"/>
  <c r="H194" i="64"/>
  <c r="I194" i="64"/>
  <c r="J194" i="64"/>
  <c r="A195" i="64"/>
  <c r="B195" i="64"/>
  <c r="C195" i="64"/>
  <c r="D195" i="64"/>
  <c r="E195" i="64"/>
  <c r="F195" i="64"/>
  <c r="G195" i="64"/>
  <c r="H195" i="64"/>
  <c r="I195" i="64"/>
  <c r="J195" i="64"/>
  <c r="A196" i="64"/>
  <c r="B196" i="64"/>
  <c r="C196" i="64"/>
  <c r="D196" i="64"/>
  <c r="E196" i="64"/>
  <c r="F196" i="64"/>
  <c r="G196" i="64"/>
  <c r="H196" i="64"/>
  <c r="I196" i="64"/>
  <c r="J196" i="64"/>
  <c r="A197" i="64"/>
  <c r="B197" i="64"/>
  <c r="C197" i="64"/>
  <c r="D197" i="64"/>
  <c r="E197" i="64"/>
  <c r="F197" i="64"/>
  <c r="G197" i="64"/>
  <c r="H197" i="64"/>
  <c r="I197" i="64"/>
  <c r="J197" i="64"/>
  <c r="A198" i="64"/>
  <c r="B198" i="64"/>
  <c r="C198" i="64"/>
  <c r="D198" i="64"/>
  <c r="E198" i="64"/>
  <c r="F198" i="64"/>
  <c r="G198" i="64"/>
  <c r="H198" i="64"/>
  <c r="I198" i="64"/>
  <c r="J198" i="64"/>
  <c r="A199" i="64"/>
  <c r="B199" i="64"/>
  <c r="C199" i="64"/>
  <c r="D199" i="64"/>
  <c r="E199" i="64"/>
  <c r="F199" i="64"/>
  <c r="G199" i="64"/>
  <c r="H199" i="64"/>
  <c r="I199" i="64"/>
  <c r="J199" i="64"/>
  <c r="A200" i="64"/>
  <c r="B200" i="64"/>
  <c r="C200" i="64"/>
  <c r="D200" i="64"/>
  <c r="E200" i="64"/>
  <c r="F200" i="64"/>
  <c r="G200" i="64"/>
  <c r="H200" i="64"/>
  <c r="I200" i="64"/>
  <c r="J200" i="64"/>
  <c r="A201" i="64"/>
  <c r="B201" i="64"/>
  <c r="C201" i="64"/>
  <c r="D201" i="64"/>
  <c r="E201" i="64"/>
  <c r="F201" i="64"/>
  <c r="G201" i="64"/>
  <c r="H201" i="64"/>
  <c r="I201" i="64"/>
  <c r="J201" i="64"/>
  <c r="A202" i="64"/>
  <c r="B202" i="64"/>
  <c r="C202" i="64"/>
  <c r="D202" i="64"/>
  <c r="E202" i="64"/>
  <c r="F202" i="64"/>
  <c r="G202" i="64"/>
  <c r="H202" i="64"/>
  <c r="I202" i="64"/>
  <c r="J202" i="64"/>
  <c r="A203" i="64"/>
  <c r="B203" i="64"/>
  <c r="C203" i="64"/>
  <c r="D203" i="64"/>
  <c r="E203" i="64"/>
  <c r="F203" i="64"/>
  <c r="G203" i="64"/>
  <c r="H203" i="64"/>
  <c r="I203" i="64"/>
  <c r="J203" i="64"/>
  <c r="A204" i="64"/>
  <c r="B204" i="64"/>
  <c r="C204" i="64"/>
  <c r="D204" i="64"/>
  <c r="E204" i="64"/>
  <c r="F204" i="64"/>
  <c r="G204" i="64"/>
  <c r="H204" i="64"/>
  <c r="I204" i="64"/>
  <c r="J204" i="64"/>
  <c r="A205" i="64"/>
  <c r="B205" i="64"/>
  <c r="C205" i="64"/>
  <c r="D205" i="64"/>
  <c r="E205" i="64"/>
  <c r="F205" i="64"/>
  <c r="G205" i="64"/>
  <c r="H205" i="64"/>
  <c r="I205" i="64"/>
  <c r="J205" i="64"/>
  <c r="A206" i="64"/>
  <c r="B206" i="64"/>
  <c r="C206" i="64"/>
  <c r="D206" i="64"/>
  <c r="E206" i="64"/>
  <c r="F206" i="64"/>
  <c r="G206" i="64"/>
  <c r="H206" i="64"/>
  <c r="I206" i="64"/>
  <c r="J206" i="64"/>
  <c r="A207" i="64"/>
  <c r="B207" i="64"/>
  <c r="C207" i="64"/>
  <c r="D207" i="64"/>
  <c r="E207" i="64"/>
  <c r="F207" i="64"/>
  <c r="G207" i="64"/>
  <c r="H207" i="64"/>
  <c r="I207" i="64"/>
  <c r="J207" i="64"/>
  <c r="A208" i="64"/>
  <c r="B208" i="64"/>
  <c r="C208" i="64"/>
  <c r="D208" i="64"/>
  <c r="E208" i="64"/>
  <c r="F208" i="64"/>
  <c r="G208" i="64"/>
  <c r="H208" i="64"/>
  <c r="I208" i="64"/>
  <c r="J208" i="64"/>
  <c r="A209" i="64"/>
  <c r="B209" i="64"/>
  <c r="C209" i="64"/>
  <c r="D209" i="64"/>
  <c r="E209" i="64"/>
  <c r="F209" i="64"/>
  <c r="G209" i="64"/>
  <c r="H209" i="64"/>
  <c r="I209" i="64"/>
  <c r="J209" i="64"/>
  <c r="A210" i="64"/>
  <c r="B210" i="64"/>
  <c r="C210" i="64"/>
  <c r="D210" i="64"/>
  <c r="E210" i="64"/>
  <c r="F210" i="64"/>
  <c r="G210" i="64"/>
  <c r="H210" i="64"/>
  <c r="I210" i="64"/>
  <c r="J210" i="64"/>
  <c r="A211" i="64"/>
  <c r="B211" i="64"/>
  <c r="C211" i="64"/>
  <c r="D211" i="64"/>
  <c r="E211" i="64"/>
  <c r="F211" i="64"/>
  <c r="G211" i="64"/>
  <c r="H211" i="64"/>
  <c r="I211" i="64"/>
  <c r="J211" i="64"/>
  <c r="A212" i="64"/>
  <c r="B212" i="64"/>
  <c r="C212" i="64"/>
  <c r="D212" i="64"/>
  <c r="E212" i="64"/>
  <c r="F212" i="64"/>
  <c r="G212" i="64"/>
  <c r="H212" i="64"/>
  <c r="I212" i="64"/>
  <c r="J212" i="64"/>
  <c r="A213" i="64"/>
  <c r="B213" i="64"/>
  <c r="C213" i="64"/>
  <c r="D213" i="64"/>
  <c r="E213" i="64"/>
  <c r="F213" i="64"/>
  <c r="G213" i="64"/>
  <c r="H213" i="64"/>
  <c r="I213" i="64"/>
  <c r="J213" i="64"/>
  <c r="A214" i="64"/>
  <c r="B214" i="64"/>
  <c r="C214" i="64"/>
  <c r="D214" i="64"/>
  <c r="E214" i="64"/>
  <c r="F214" i="64"/>
  <c r="G214" i="64"/>
  <c r="H214" i="64"/>
  <c r="I214" i="64"/>
  <c r="J214" i="64"/>
  <c r="A215" i="64"/>
  <c r="B215" i="64"/>
  <c r="C215" i="64"/>
  <c r="D215" i="64"/>
  <c r="E215" i="64"/>
  <c r="F215" i="64"/>
  <c r="G215" i="64"/>
  <c r="H215" i="64"/>
  <c r="I215" i="64"/>
  <c r="J215" i="64"/>
  <c r="A216" i="64"/>
  <c r="B216" i="64"/>
  <c r="C216" i="64"/>
  <c r="D216" i="64"/>
  <c r="E216" i="64"/>
  <c r="F216" i="64"/>
  <c r="G216" i="64"/>
  <c r="H216" i="64"/>
  <c r="I216" i="64"/>
  <c r="J216" i="64"/>
  <c r="A217" i="64"/>
  <c r="B217" i="64"/>
  <c r="C217" i="64"/>
  <c r="D217" i="64"/>
  <c r="E217" i="64"/>
  <c r="F217" i="64"/>
  <c r="G217" i="64"/>
  <c r="H217" i="64"/>
  <c r="I217" i="64"/>
  <c r="J217" i="64"/>
  <c r="A218" i="64"/>
  <c r="B218" i="64"/>
  <c r="C218" i="64"/>
  <c r="D218" i="64"/>
  <c r="E218" i="64"/>
  <c r="F218" i="64"/>
  <c r="G218" i="64"/>
  <c r="H218" i="64"/>
  <c r="I218" i="64"/>
  <c r="J218" i="64"/>
  <c r="A219" i="64"/>
  <c r="B219" i="64"/>
  <c r="C219" i="64"/>
  <c r="D219" i="64"/>
  <c r="E219" i="64"/>
  <c r="F219" i="64"/>
  <c r="G219" i="64"/>
  <c r="H219" i="64"/>
  <c r="I219" i="64"/>
  <c r="J219" i="64"/>
  <c r="A220" i="64"/>
  <c r="B220" i="64"/>
  <c r="C220" i="64"/>
  <c r="D220" i="64"/>
  <c r="E220" i="64"/>
  <c r="F220" i="64"/>
  <c r="G220" i="64"/>
  <c r="H220" i="64"/>
  <c r="I220" i="64"/>
  <c r="J220" i="64"/>
  <c r="A221" i="64"/>
  <c r="B221" i="64"/>
  <c r="C221" i="64"/>
  <c r="D221" i="64"/>
  <c r="E221" i="64"/>
  <c r="F221" i="64"/>
  <c r="G221" i="64"/>
  <c r="H221" i="64"/>
  <c r="I221" i="64"/>
  <c r="J221" i="64"/>
  <c r="A222" i="64"/>
  <c r="B222" i="64"/>
  <c r="C222" i="64"/>
  <c r="D222" i="64"/>
  <c r="E222" i="64"/>
  <c r="F222" i="64"/>
  <c r="G222" i="64"/>
  <c r="H222" i="64"/>
  <c r="I222" i="64"/>
  <c r="J222" i="64"/>
  <c r="A223" i="64"/>
  <c r="B223" i="64"/>
  <c r="C223" i="64"/>
  <c r="D223" i="64"/>
  <c r="E223" i="64"/>
  <c r="F223" i="64"/>
  <c r="G223" i="64"/>
  <c r="H223" i="64"/>
  <c r="I223" i="64"/>
  <c r="J223" i="64"/>
  <c r="A224" i="64"/>
  <c r="B224" i="64"/>
  <c r="C224" i="64"/>
  <c r="D224" i="64"/>
  <c r="E224" i="64"/>
  <c r="F224" i="64"/>
  <c r="G224" i="64"/>
  <c r="H224" i="64"/>
  <c r="I224" i="64"/>
  <c r="J224" i="64"/>
  <c r="A225" i="64"/>
  <c r="B225" i="64"/>
  <c r="C225" i="64"/>
  <c r="D225" i="64"/>
  <c r="E225" i="64"/>
  <c r="F225" i="64"/>
  <c r="G225" i="64"/>
  <c r="H225" i="64"/>
  <c r="I225" i="64"/>
  <c r="J225" i="64"/>
  <c r="A226" i="64"/>
  <c r="B226" i="64"/>
  <c r="C226" i="64"/>
  <c r="D226" i="64"/>
  <c r="E226" i="64"/>
  <c r="F226" i="64"/>
  <c r="G226" i="64"/>
  <c r="H226" i="64"/>
  <c r="I226" i="64"/>
  <c r="J226" i="64"/>
  <c r="A227" i="64"/>
  <c r="B227" i="64"/>
  <c r="C227" i="64"/>
  <c r="D227" i="64"/>
  <c r="E227" i="64"/>
  <c r="F227" i="64"/>
  <c r="G227" i="64"/>
  <c r="H227" i="64"/>
  <c r="I227" i="64"/>
  <c r="J227" i="64"/>
  <c r="A228" i="64"/>
  <c r="B228" i="64"/>
  <c r="C228" i="64"/>
  <c r="D228" i="64"/>
  <c r="E228" i="64"/>
  <c r="F228" i="64"/>
  <c r="G228" i="64"/>
  <c r="H228" i="64"/>
  <c r="I228" i="64"/>
  <c r="J228" i="64"/>
  <c r="A229" i="64"/>
  <c r="B229" i="64"/>
  <c r="C229" i="64"/>
  <c r="D229" i="64"/>
  <c r="E229" i="64"/>
  <c r="F229" i="64"/>
  <c r="G229" i="64"/>
  <c r="H229" i="64"/>
  <c r="I229" i="64"/>
  <c r="J229" i="64"/>
  <c r="A230" i="64"/>
  <c r="B230" i="64"/>
  <c r="C230" i="64"/>
  <c r="D230" i="64"/>
  <c r="E230" i="64"/>
  <c r="F230" i="64"/>
  <c r="G230" i="64"/>
  <c r="H230" i="64"/>
  <c r="I230" i="64"/>
  <c r="J230" i="64"/>
  <c r="A231" i="64"/>
  <c r="B231" i="64"/>
  <c r="C231" i="64"/>
  <c r="D231" i="64"/>
  <c r="E231" i="64"/>
  <c r="F231" i="64"/>
  <c r="G231" i="64"/>
  <c r="H231" i="64"/>
  <c r="I231" i="64"/>
  <c r="J231" i="64"/>
  <c r="A232" i="64"/>
  <c r="B232" i="64"/>
  <c r="C232" i="64"/>
  <c r="D232" i="64"/>
  <c r="E232" i="64"/>
  <c r="F232" i="64"/>
  <c r="G232" i="64"/>
  <c r="H232" i="64"/>
  <c r="I232" i="64"/>
  <c r="J232" i="64"/>
  <c r="A233" i="64"/>
  <c r="B233" i="64"/>
  <c r="C233" i="64"/>
  <c r="D233" i="64"/>
  <c r="E233" i="64"/>
  <c r="F233" i="64"/>
  <c r="G233" i="64"/>
  <c r="H233" i="64"/>
  <c r="I233" i="64"/>
  <c r="J233" i="64"/>
  <c r="A234" i="64"/>
  <c r="B234" i="64"/>
  <c r="C234" i="64"/>
  <c r="D234" i="64"/>
  <c r="E234" i="64"/>
  <c r="F234" i="64"/>
  <c r="G234" i="64"/>
  <c r="H234" i="64"/>
  <c r="I234" i="64"/>
  <c r="J234" i="64"/>
  <c r="A235" i="64"/>
  <c r="B235" i="64"/>
  <c r="C235" i="64"/>
  <c r="D235" i="64"/>
  <c r="E235" i="64"/>
  <c r="F235" i="64"/>
  <c r="G235" i="64"/>
  <c r="H235" i="64"/>
  <c r="I235" i="64"/>
  <c r="J235" i="64"/>
  <c r="A236" i="64"/>
  <c r="B236" i="64"/>
  <c r="C236" i="64"/>
  <c r="D236" i="64"/>
  <c r="E236" i="64"/>
  <c r="F236" i="64"/>
  <c r="G236" i="64"/>
  <c r="H236" i="64"/>
  <c r="I236" i="64"/>
  <c r="J236" i="64"/>
  <c r="A237" i="64"/>
  <c r="B237" i="64"/>
  <c r="C237" i="64"/>
  <c r="D237" i="64"/>
  <c r="E237" i="64"/>
  <c r="F237" i="64"/>
  <c r="G237" i="64"/>
  <c r="H237" i="64"/>
  <c r="I237" i="64"/>
  <c r="J237" i="64"/>
  <c r="A238" i="64"/>
  <c r="B238" i="64"/>
  <c r="C238" i="64"/>
  <c r="D238" i="64"/>
  <c r="E238" i="64"/>
  <c r="F238" i="64"/>
  <c r="G238" i="64"/>
  <c r="H238" i="64"/>
  <c r="I238" i="64"/>
  <c r="J238" i="64"/>
  <c r="A239" i="64"/>
  <c r="B239" i="64"/>
  <c r="C239" i="64"/>
  <c r="D239" i="64"/>
  <c r="E239" i="64"/>
  <c r="F239" i="64"/>
  <c r="G239" i="64"/>
  <c r="H239" i="64"/>
  <c r="I239" i="64"/>
  <c r="J239" i="64"/>
  <c r="A240" i="64"/>
  <c r="B240" i="64"/>
  <c r="C240" i="64"/>
  <c r="D240" i="64"/>
  <c r="E240" i="64"/>
  <c r="F240" i="64"/>
  <c r="G240" i="64"/>
  <c r="H240" i="64"/>
  <c r="I240" i="64"/>
  <c r="J240" i="64"/>
  <c r="A241" i="64"/>
  <c r="B241" i="64"/>
  <c r="C241" i="64"/>
  <c r="D241" i="64"/>
  <c r="E241" i="64"/>
  <c r="F241" i="64"/>
  <c r="G241" i="64"/>
  <c r="H241" i="64"/>
  <c r="I241" i="64"/>
  <c r="J241" i="64"/>
  <c r="A242" i="64"/>
  <c r="B242" i="64"/>
  <c r="C242" i="64"/>
  <c r="D242" i="64"/>
  <c r="E242" i="64"/>
  <c r="F242" i="64"/>
  <c r="G242" i="64"/>
  <c r="H242" i="64"/>
  <c r="I242" i="64"/>
  <c r="J242" i="64"/>
  <c r="A243" i="64"/>
  <c r="B243" i="64"/>
  <c r="C243" i="64"/>
  <c r="D243" i="64"/>
  <c r="E243" i="64"/>
  <c r="F243" i="64"/>
  <c r="G243" i="64"/>
  <c r="H243" i="64"/>
  <c r="I243" i="64"/>
  <c r="J243" i="64"/>
  <c r="A244" i="64"/>
  <c r="B244" i="64"/>
  <c r="C244" i="64"/>
  <c r="D244" i="64"/>
  <c r="E244" i="64"/>
  <c r="F244" i="64"/>
  <c r="G244" i="64"/>
  <c r="H244" i="64"/>
  <c r="I244" i="64"/>
  <c r="J244" i="64"/>
  <c r="A245" i="64"/>
  <c r="B245" i="64"/>
  <c r="C245" i="64"/>
  <c r="D245" i="64"/>
  <c r="E245" i="64"/>
  <c r="F245" i="64"/>
  <c r="G245" i="64"/>
  <c r="H245" i="64"/>
  <c r="I245" i="64"/>
  <c r="J245" i="64"/>
  <c r="A246" i="64"/>
  <c r="B246" i="64"/>
  <c r="C246" i="64"/>
  <c r="D246" i="64"/>
  <c r="E246" i="64"/>
  <c r="F246" i="64"/>
  <c r="G246" i="64"/>
  <c r="H246" i="64"/>
  <c r="I246" i="64"/>
  <c r="J246" i="64"/>
  <c r="A247" i="64"/>
  <c r="B247" i="64"/>
  <c r="C247" i="64"/>
  <c r="D247" i="64"/>
  <c r="E247" i="64"/>
  <c r="F247" i="64"/>
  <c r="G247" i="64"/>
  <c r="H247" i="64"/>
  <c r="I247" i="64"/>
  <c r="J247" i="64"/>
  <c r="A248" i="64"/>
  <c r="B248" i="64"/>
  <c r="C248" i="64"/>
  <c r="D248" i="64"/>
  <c r="E248" i="64"/>
  <c r="F248" i="64"/>
  <c r="G248" i="64"/>
  <c r="H248" i="64"/>
  <c r="I248" i="64"/>
  <c r="J248" i="64"/>
  <c r="A249" i="64"/>
  <c r="B249" i="64"/>
  <c r="C249" i="64"/>
  <c r="D249" i="64"/>
  <c r="E249" i="64"/>
  <c r="F249" i="64"/>
  <c r="G249" i="64"/>
  <c r="H249" i="64"/>
  <c r="I249" i="64"/>
  <c r="J249" i="64"/>
  <c r="A250" i="64"/>
  <c r="B250" i="64"/>
  <c r="C250" i="64"/>
  <c r="D250" i="64"/>
  <c r="E250" i="64"/>
  <c r="F250" i="64"/>
  <c r="G250" i="64"/>
  <c r="H250" i="64"/>
  <c r="I250" i="64"/>
  <c r="J250" i="64"/>
  <c r="A251" i="64"/>
  <c r="B251" i="64"/>
  <c r="C251" i="64"/>
  <c r="D251" i="64"/>
  <c r="E251" i="64"/>
  <c r="F251" i="64"/>
  <c r="G251" i="64"/>
  <c r="H251" i="64"/>
  <c r="I251" i="64"/>
  <c r="J251" i="64"/>
  <c r="A252" i="64"/>
  <c r="B252" i="64"/>
  <c r="C252" i="64"/>
  <c r="D252" i="64"/>
  <c r="E252" i="64"/>
  <c r="F252" i="64"/>
  <c r="G252" i="64"/>
  <c r="H252" i="64"/>
  <c r="I252" i="64"/>
  <c r="J252" i="64"/>
  <c r="A253" i="64"/>
  <c r="B253" i="64"/>
  <c r="C253" i="64"/>
  <c r="D253" i="64"/>
  <c r="E253" i="64"/>
  <c r="F253" i="64"/>
  <c r="G253" i="64"/>
  <c r="H253" i="64"/>
  <c r="I253" i="64"/>
  <c r="J253" i="64"/>
  <c r="A254" i="64"/>
  <c r="B254" i="64"/>
  <c r="C254" i="64"/>
  <c r="D254" i="64"/>
  <c r="E254" i="64"/>
  <c r="F254" i="64"/>
  <c r="G254" i="64"/>
  <c r="H254" i="64"/>
  <c r="I254" i="64"/>
  <c r="J254" i="64"/>
  <c r="A255" i="64"/>
  <c r="B255" i="64"/>
  <c r="C255" i="64"/>
  <c r="D255" i="64"/>
  <c r="E255" i="64"/>
  <c r="F255" i="64"/>
  <c r="G255" i="64"/>
  <c r="H255" i="64"/>
  <c r="I255" i="64"/>
  <c r="J255" i="64"/>
  <c r="A256" i="64"/>
  <c r="B256" i="64"/>
  <c r="C256" i="64"/>
  <c r="D256" i="64"/>
  <c r="E256" i="64"/>
  <c r="F256" i="64"/>
  <c r="G256" i="64"/>
  <c r="H256" i="64"/>
  <c r="I256" i="64"/>
  <c r="J256" i="64"/>
  <c r="A257" i="64"/>
  <c r="B257" i="64"/>
  <c r="C257" i="64"/>
  <c r="D257" i="64"/>
  <c r="E257" i="64"/>
  <c r="F257" i="64"/>
  <c r="G257" i="64"/>
  <c r="H257" i="64"/>
  <c r="I257" i="64"/>
  <c r="J257" i="64"/>
  <c r="A258" i="64"/>
  <c r="B258" i="64"/>
  <c r="C258" i="64"/>
  <c r="D258" i="64"/>
  <c r="E258" i="64"/>
  <c r="F258" i="64"/>
  <c r="G258" i="64"/>
  <c r="H258" i="64"/>
  <c r="I258" i="64"/>
  <c r="J258" i="64"/>
  <c r="A259" i="64"/>
  <c r="B259" i="64"/>
  <c r="C259" i="64"/>
  <c r="D259" i="64"/>
  <c r="E259" i="64"/>
  <c r="F259" i="64"/>
  <c r="G259" i="64"/>
  <c r="H259" i="64"/>
  <c r="I259" i="64"/>
  <c r="J259" i="64"/>
  <c r="A260" i="64"/>
  <c r="B260" i="64"/>
  <c r="C260" i="64"/>
  <c r="D260" i="64"/>
  <c r="E260" i="64"/>
  <c r="F260" i="64"/>
  <c r="G260" i="64"/>
  <c r="H260" i="64"/>
  <c r="I260" i="64"/>
  <c r="J260" i="64"/>
  <c r="A261" i="64"/>
  <c r="B261" i="64"/>
  <c r="C261" i="64"/>
  <c r="D261" i="64"/>
  <c r="E261" i="64"/>
  <c r="F261" i="64"/>
  <c r="G261" i="64"/>
  <c r="H261" i="64"/>
  <c r="I261" i="64"/>
  <c r="J261" i="64"/>
  <c r="A262" i="64"/>
  <c r="B262" i="64"/>
  <c r="C262" i="64"/>
  <c r="D262" i="64"/>
  <c r="E262" i="64"/>
  <c r="F262" i="64"/>
  <c r="G262" i="64"/>
  <c r="H262" i="64"/>
  <c r="I262" i="64"/>
  <c r="J262" i="64"/>
  <c r="A263" i="64"/>
  <c r="B263" i="64"/>
  <c r="C263" i="64"/>
  <c r="D263" i="64"/>
  <c r="E263" i="64"/>
  <c r="F263" i="64"/>
  <c r="G263" i="64"/>
  <c r="H263" i="64"/>
  <c r="I263" i="64"/>
  <c r="J263" i="64"/>
  <c r="A264" i="64"/>
  <c r="B264" i="64"/>
  <c r="C264" i="64"/>
  <c r="D264" i="64"/>
  <c r="E264" i="64"/>
  <c r="F264" i="64"/>
  <c r="G264" i="64"/>
  <c r="H264" i="64"/>
  <c r="I264" i="64"/>
  <c r="J264" i="64"/>
  <c r="A265" i="64"/>
  <c r="B265" i="64"/>
  <c r="C265" i="64"/>
  <c r="D265" i="64"/>
  <c r="E265" i="64"/>
  <c r="F265" i="64"/>
  <c r="G265" i="64"/>
  <c r="H265" i="64"/>
  <c r="I265" i="64"/>
  <c r="J265" i="64"/>
  <c r="A266" i="64"/>
  <c r="B266" i="64"/>
  <c r="C266" i="64"/>
  <c r="D266" i="64"/>
  <c r="E266" i="64"/>
  <c r="F266" i="64"/>
  <c r="G266" i="64"/>
  <c r="H266" i="64"/>
  <c r="I266" i="64"/>
  <c r="J266" i="64"/>
  <c r="A267" i="64"/>
  <c r="B267" i="64"/>
  <c r="C267" i="64"/>
  <c r="D267" i="64"/>
  <c r="E267" i="64"/>
  <c r="F267" i="64"/>
  <c r="G267" i="64"/>
  <c r="H267" i="64"/>
  <c r="I267" i="64"/>
  <c r="J267" i="64"/>
  <c r="A268" i="64"/>
  <c r="B268" i="64"/>
  <c r="C268" i="64"/>
  <c r="D268" i="64"/>
  <c r="E268" i="64"/>
  <c r="F268" i="64"/>
  <c r="G268" i="64"/>
  <c r="H268" i="64"/>
  <c r="I268" i="64"/>
  <c r="J268" i="64"/>
  <c r="A269" i="64"/>
  <c r="B269" i="64"/>
  <c r="C269" i="64"/>
  <c r="D269" i="64"/>
  <c r="E269" i="64"/>
  <c r="F269" i="64"/>
  <c r="G269" i="64"/>
  <c r="H269" i="64"/>
  <c r="I269" i="64"/>
  <c r="J269" i="64"/>
  <c r="A270" i="64"/>
  <c r="B270" i="64"/>
  <c r="C270" i="64"/>
  <c r="D270" i="64"/>
  <c r="E270" i="64"/>
  <c r="F270" i="64"/>
  <c r="G270" i="64"/>
  <c r="H270" i="64"/>
  <c r="I270" i="64"/>
  <c r="J270" i="64"/>
  <c r="A271" i="64"/>
  <c r="B271" i="64"/>
  <c r="C271" i="64"/>
  <c r="D271" i="64"/>
  <c r="E271" i="64"/>
  <c r="F271" i="64"/>
  <c r="G271" i="64"/>
  <c r="H271" i="64"/>
  <c r="I271" i="64"/>
  <c r="J271" i="64"/>
  <c r="A272" i="64"/>
  <c r="B272" i="64"/>
  <c r="C272" i="64"/>
  <c r="D272" i="64"/>
  <c r="E272" i="64"/>
  <c r="F272" i="64"/>
  <c r="G272" i="64"/>
  <c r="H272" i="64"/>
  <c r="I272" i="64"/>
  <c r="J272" i="64"/>
  <c r="A273" i="64"/>
  <c r="B273" i="64"/>
  <c r="C273" i="64"/>
  <c r="D273" i="64"/>
  <c r="E273" i="64"/>
  <c r="F273" i="64"/>
  <c r="G273" i="64"/>
  <c r="H273" i="64"/>
  <c r="I273" i="64"/>
  <c r="J273" i="64"/>
  <c r="A274" i="64"/>
  <c r="B274" i="64"/>
  <c r="C274" i="64"/>
  <c r="D274" i="64"/>
  <c r="E274" i="64"/>
  <c r="F274" i="64"/>
  <c r="G274" i="64"/>
  <c r="H274" i="64"/>
  <c r="I274" i="64"/>
  <c r="J274" i="64"/>
  <c r="A275" i="64"/>
  <c r="B275" i="64"/>
  <c r="C275" i="64"/>
  <c r="D275" i="64"/>
  <c r="E275" i="64"/>
  <c r="F275" i="64"/>
  <c r="G275" i="64"/>
  <c r="H275" i="64"/>
  <c r="I275" i="64"/>
  <c r="J275" i="64"/>
  <c r="A276" i="64"/>
  <c r="B276" i="64"/>
  <c r="C276" i="64"/>
  <c r="D276" i="64"/>
  <c r="E276" i="64"/>
  <c r="F276" i="64"/>
  <c r="G276" i="64"/>
  <c r="H276" i="64"/>
  <c r="I276" i="64"/>
  <c r="J276" i="64"/>
  <c r="A277" i="64"/>
  <c r="B277" i="64"/>
  <c r="C277" i="64"/>
  <c r="D277" i="64"/>
  <c r="E277" i="64"/>
  <c r="F277" i="64"/>
  <c r="G277" i="64"/>
  <c r="H277" i="64"/>
  <c r="I277" i="64"/>
  <c r="J277" i="64"/>
  <c r="A278" i="64"/>
  <c r="B278" i="64"/>
  <c r="C278" i="64"/>
  <c r="D278" i="64"/>
  <c r="E278" i="64"/>
  <c r="F278" i="64"/>
  <c r="G278" i="64"/>
  <c r="H278" i="64"/>
  <c r="I278" i="64"/>
  <c r="J278" i="64"/>
  <c r="A279" i="64"/>
  <c r="B279" i="64"/>
  <c r="C279" i="64"/>
  <c r="D279" i="64"/>
  <c r="E279" i="64"/>
  <c r="F279" i="64"/>
  <c r="G279" i="64"/>
  <c r="H279" i="64"/>
  <c r="I279" i="64"/>
  <c r="J279" i="64"/>
  <c r="A280" i="64"/>
  <c r="B280" i="64"/>
  <c r="C280" i="64"/>
  <c r="D280" i="64"/>
  <c r="E280" i="64"/>
  <c r="F280" i="64"/>
  <c r="G280" i="64"/>
  <c r="H280" i="64"/>
  <c r="I280" i="64"/>
  <c r="J280" i="64"/>
  <c r="A281" i="64"/>
  <c r="B281" i="64"/>
  <c r="C281" i="64"/>
  <c r="D281" i="64"/>
  <c r="E281" i="64"/>
  <c r="F281" i="64"/>
  <c r="G281" i="64"/>
  <c r="H281" i="64"/>
  <c r="I281" i="64"/>
  <c r="J281" i="64"/>
  <c r="A282" i="64"/>
  <c r="B282" i="64"/>
  <c r="C282" i="64"/>
  <c r="D282" i="64"/>
  <c r="E282" i="64"/>
  <c r="F282" i="64"/>
  <c r="G282" i="64"/>
  <c r="H282" i="64"/>
  <c r="I282" i="64"/>
  <c r="J282" i="64"/>
  <c r="A283" i="64"/>
  <c r="B283" i="64"/>
  <c r="C283" i="64"/>
  <c r="D283" i="64"/>
  <c r="E283" i="64"/>
  <c r="F283" i="64"/>
  <c r="G283" i="64"/>
  <c r="H283" i="64"/>
  <c r="I283" i="64"/>
  <c r="J283" i="64"/>
  <c r="A284" i="64"/>
  <c r="B284" i="64"/>
  <c r="C284" i="64"/>
  <c r="D284" i="64"/>
  <c r="E284" i="64"/>
  <c r="F284" i="64"/>
  <c r="G284" i="64"/>
  <c r="H284" i="64"/>
  <c r="I284" i="64"/>
  <c r="J284" i="64"/>
  <c r="A285" i="64"/>
  <c r="B285" i="64"/>
  <c r="C285" i="64"/>
  <c r="D285" i="64"/>
  <c r="E285" i="64"/>
  <c r="F285" i="64"/>
  <c r="G285" i="64"/>
  <c r="H285" i="64"/>
  <c r="I285" i="64"/>
  <c r="J285" i="64"/>
  <c r="A286" i="64"/>
  <c r="B286" i="64"/>
  <c r="C286" i="64"/>
  <c r="D286" i="64"/>
  <c r="E286" i="64"/>
  <c r="F286" i="64"/>
  <c r="G286" i="64"/>
  <c r="H286" i="64"/>
  <c r="I286" i="64"/>
  <c r="J286" i="64"/>
  <c r="A287" i="64"/>
  <c r="B287" i="64"/>
  <c r="C287" i="64"/>
  <c r="D287" i="64"/>
  <c r="E287" i="64"/>
  <c r="F287" i="64"/>
  <c r="G287" i="64"/>
  <c r="H287" i="64"/>
  <c r="I287" i="64"/>
  <c r="J287" i="64"/>
  <c r="A288" i="64"/>
  <c r="B288" i="64"/>
  <c r="C288" i="64"/>
  <c r="D288" i="64"/>
  <c r="E288" i="64"/>
  <c r="F288" i="64"/>
  <c r="G288" i="64"/>
  <c r="H288" i="64"/>
  <c r="I288" i="64"/>
  <c r="J288" i="64"/>
  <c r="A289" i="64"/>
  <c r="B289" i="64"/>
  <c r="C289" i="64"/>
  <c r="D289" i="64"/>
  <c r="E289" i="64"/>
  <c r="F289" i="64"/>
  <c r="G289" i="64"/>
  <c r="H289" i="64"/>
  <c r="I289" i="64"/>
  <c r="J289" i="64"/>
  <c r="A290" i="64"/>
  <c r="B290" i="64"/>
  <c r="C290" i="64"/>
  <c r="D290" i="64"/>
  <c r="E290" i="64"/>
  <c r="F290" i="64"/>
  <c r="G290" i="64"/>
  <c r="H290" i="64"/>
  <c r="I290" i="64"/>
  <c r="J290" i="64"/>
  <c r="A291" i="64"/>
  <c r="B291" i="64"/>
  <c r="C291" i="64"/>
  <c r="D291" i="64"/>
  <c r="E291" i="64"/>
  <c r="F291" i="64"/>
  <c r="G291" i="64"/>
  <c r="H291" i="64"/>
  <c r="I291" i="64"/>
  <c r="J291" i="64"/>
  <c r="A292" i="64"/>
  <c r="B292" i="64"/>
  <c r="C292" i="64"/>
  <c r="D292" i="64"/>
  <c r="E292" i="64"/>
  <c r="F292" i="64"/>
  <c r="G292" i="64"/>
  <c r="H292" i="64"/>
  <c r="I292" i="64"/>
  <c r="J292" i="64"/>
  <c r="A293" i="64"/>
  <c r="B293" i="64"/>
  <c r="C293" i="64"/>
  <c r="D293" i="64"/>
  <c r="E293" i="64"/>
  <c r="F293" i="64"/>
  <c r="G293" i="64"/>
  <c r="H293" i="64"/>
  <c r="I293" i="64"/>
  <c r="J293" i="64"/>
  <c r="A294" i="64"/>
  <c r="B294" i="64"/>
  <c r="C294" i="64"/>
  <c r="D294" i="64"/>
  <c r="E294" i="64"/>
  <c r="F294" i="64"/>
  <c r="G294" i="64"/>
  <c r="H294" i="64"/>
  <c r="I294" i="64"/>
  <c r="J294" i="64"/>
  <c r="A295" i="64"/>
  <c r="B295" i="64"/>
  <c r="C295" i="64"/>
  <c r="D295" i="64"/>
  <c r="E295" i="64"/>
  <c r="F295" i="64"/>
  <c r="G295" i="64"/>
  <c r="H295" i="64"/>
  <c r="I295" i="64"/>
  <c r="J295" i="64"/>
  <c r="A296" i="64"/>
  <c r="B296" i="64"/>
  <c r="C296" i="64"/>
  <c r="D296" i="64"/>
  <c r="E296" i="64"/>
  <c r="F296" i="64"/>
  <c r="G296" i="64"/>
  <c r="H296" i="64"/>
  <c r="I296" i="64"/>
  <c r="J296" i="64"/>
  <c r="A297" i="64"/>
  <c r="B297" i="64"/>
  <c r="C297" i="64"/>
  <c r="D297" i="64"/>
  <c r="E297" i="64"/>
  <c r="F297" i="64"/>
  <c r="G297" i="64"/>
  <c r="H297" i="64"/>
  <c r="I297" i="64"/>
  <c r="J297" i="64"/>
  <c r="A298" i="64"/>
  <c r="B298" i="64"/>
  <c r="C298" i="64"/>
  <c r="D298" i="64"/>
  <c r="E298" i="64"/>
  <c r="F298" i="64"/>
  <c r="G298" i="64"/>
  <c r="H298" i="64"/>
  <c r="I298" i="64"/>
  <c r="J298" i="64"/>
  <c r="A299" i="64"/>
  <c r="B299" i="64"/>
  <c r="C299" i="64"/>
  <c r="D299" i="64"/>
  <c r="E299" i="64"/>
  <c r="F299" i="64"/>
  <c r="G299" i="64"/>
  <c r="H299" i="64"/>
  <c r="I299" i="64"/>
  <c r="J299" i="64"/>
  <c r="A300" i="64"/>
  <c r="B300" i="64"/>
  <c r="C300" i="64"/>
  <c r="D300" i="64"/>
  <c r="E300" i="64"/>
  <c r="F300" i="64"/>
  <c r="G300" i="64"/>
  <c r="H300" i="64"/>
  <c r="I300" i="64"/>
  <c r="J300" i="64"/>
  <c r="A301" i="64"/>
  <c r="B301" i="64"/>
  <c r="C301" i="64"/>
  <c r="D301" i="64"/>
  <c r="E301" i="64"/>
  <c r="F301" i="64"/>
  <c r="G301" i="64"/>
  <c r="H301" i="64"/>
  <c r="I301" i="64"/>
  <c r="J301" i="64"/>
  <c r="A302" i="64"/>
  <c r="B302" i="64"/>
  <c r="C302" i="64"/>
  <c r="D302" i="64"/>
  <c r="E302" i="64"/>
  <c r="F302" i="64"/>
  <c r="G302" i="64"/>
  <c r="H302" i="64"/>
  <c r="I302" i="64"/>
  <c r="J302" i="64"/>
  <c r="A303" i="64"/>
  <c r="B303" i="64"/>
  <c r="C303" i="64"/>
  <c r="D303" i="64"/>
  <c r="E303" i="64"/>
  <c r="F303" i="64"/>
  <c r="G303" i="64"/>
  <c r="H303" i="64"/>
  <c r="I303" i="64"/>
  <c r="J303" i="64"/>
  <c r="A304" i="64"/>
  <c r="B304" i="64"/>
  <c r="C304" i="64"/>
  <c r="D304" i="64"/>
  <c r="E304" i="64"/>
  <c r="F304" i="64"/>
  <c r="G304" i="64"/>
  <c r="H304" i="64"/>
  <c r="I304" i="64"/>
  <c r="J304" i="64"/>
  <c r="A305" i="64"/>
  <c r="B305" i="64"/>
  <c r="C305" i="64"/>
  <c r="D305" i="64"/>
  <c r="E305" i="64"/>
  <c r="F305" i="64"/>
  <c r="G305" i="64"/>
  <c r="H305" i="64"/>
  <c r="I305" i="64"/>
  <c r="J305" i="64"/>
  <c r="A306" i="64"/>
  <c r="B306" i="64"/>
  <c r="C306" i="64"/>
  <c r="D306" i="64"/>
  <c r="E306" i="64"/>
  <c r="F306" i="64"/>
  <c r="G306" i="64"/>
  <c r="H306" i="64"/>
  <c r="I306" i="64"/>
  <c r="J306" i="64"/>
  <c r="A307" i="64"/>
  <c r="B307" i="64"/>
  <c r="C307" i="64"/>
  <c r="D307" i="64"/>
  <c r="E307" i="64"/>
  <c r="F307" i="64"/>
  <c r="G307" i="64"/>
  <c r="H307" i="64"/>
  <c r="I307" i="64"/>
  <c r="J307" i="64"/>
  <c r="A308" i="64"/>
  <c r="B308" i="64"/>
  <c r="C308" i="64"/>
  <c r="D308" i="64"/>
  <c r="E308" i="64"/>
  <c r="F308" i="64"/>
  <c r="G308" i="64"/>
  <c r="H308" i="64"/>
  <c r="I308" i="64"/>
  <c r="J308" i="64"/>
  <c r="A309" i="64"/>
  <c r="B309" i="64"/>
  <c r="C309" i="64"/>
  <c r="D309" i="64"/>
  <c r="E309" i="64"/>
  <c r="F309" i="64"/>
  <c r="G309" i="64"/>
  <c r="H309" i="64"/>
  <c r="I309" i="64"/>
  <c r="J309" i="64"/>
  <c r="A310" i="64"/>
  <c r="B310" i="64"/>
  <c r="C310" i="64"/>
  <c r="D310" i="64"/>
  <c r="E310" i="64"/>
  <c r="F310" i="64"/>
  <c r="G310" i="64"/>
  <c r="H310" i="64"/>
  <c r="I310" i="64"/>
  <c r="J310" i="64"/>
  <c r="A311" i="64"/>
  <c r="B311" i="64"/>
  <c r="C311" i="64"/>
  <c r="D311" i="64"/>
  <c r="E311" i="64"/>
  <c r="F311" i="64"/>
  <c r="G311" i="64"/>
  <c r="H311" i="64"/>
  <c r="I311" i="64"/>
  <c r="J311" i="64"/>
  <c r="A312" i="64"/>
  <c r="B312" i="64"/>
  <c r="C312" i="64"/>
  <c r="D312" i="64"/>
  <c r="E312" i="64"/>
  <c r="F312" i="64"/>
  <c r="G312" i="64"/>
  <c r="H312" i="64"/>
  <c r="I312" i="64"/>
  <c r="J312" i="64"/>
  <c r="A313" i="64"/>
  <c r="B313" i="64"/>
  <c r="C313" i="64"/>
  <c r="D313" i="64"/>
  <c r="E313" i="64"/>
  <c r="F313" i="64"/>
  <c r="G313" i="64"/>
  <c r="H313" i="64"/>
  <c r="I313" i="64"/>
  <c r="J313" i="64"/>
  <c r="A314" i="64"/>
  <c r="B314" i="64"/>
  <c r="C314" i="64"/>
  <c r="D314" i="64"/>
  <c r="E314" i="64"/>
  <c r="F314" i="64"/>
  <c r="G314" i="64"/>
  <c r="H314" i="64"/>
  <c r="I314" i="64"/>
  <c r="J314" i="64"/>
  <c r="A315" i="64"/>
  <c r="B315" i="64"/>
  <c r="C315" i="64"/>
  <c r="D315" i="64"/>
  <c r="E315" i="64"/>
  <c r="F315" i="64"/>
  <c r="G315" i="64"/>
  <c r="H315" i="64"/>
  <c r="I315" i="64"/>
  <c r="J315" i="64"/>
  <c r="A316" i="64"/>
  <c r="B316" i="64"/>
  <c r="C316" i="64"/>
  <c r="D316" i="64"/>
  <c r="E316" i="64"/>
  <c r="F316" i="64"/>
  <c r="G316" i="64"/>
  <c r="H316" i="64"/>
  <c r="I316" i="64"/>
  <c r="J316" i="64"/>
  <c r="A317" i="64"/>
  <c r="B317" i="64"/>
  <c r="C317" i="64"/>
  <c r="D317" i="64"/>
  <c r="E317" i="64"/>
  <c r="F317" i="64"/>
  <c r="G317" i="64"/>
  <c r="H317" i="64"/>
  <c r="I317" i="64"/>
  <c r="J317" i="64"/>
  <c r="A318" i="64"/>
  <c r="B318" i="64"/>
  <c r="C318" i="64"/>
  <c r="D318" i="64"/>
  <c r="E318" i="64"/>
  <c r="F318" i="64"/>
  <c r="G318" i="64"/>
  <c r="H318" i="64"/>
  <c r="I318" i="64"/>
  <c r="J318" i="64"/>
  <c r="A319" i="64"/>
  <c r="B319" i="64"/>
  <c r="C319" i="64"/>
  <c r="D319" i="64"/>
  <c r="E319" i="64"/>
  <c r="F319" i="64"/>
  <c r="G319" i="64"/>
  <c r="H319" i="64"/>
  <c r="I319" i="64"/>
  <c r="J319" i="64"/>
  <c r="A320" i="64"/>
  <c r="B320" i="64"/>
  <c r="C320" i="64"/>
  <c r="D320" i="64"/>
  <c r="E320" i="64"/>
  <c r="F320" i="64"/>
  <c r="G320" i="64"/>
  <c r="H320" i="64"/>
  <c r="I320" i="64"/>
  <c r="J320" i="64"/>
  <c r="A321" i="64"/>
  <c r="B321" i="64"/>
  <c r="C321" i="64"/>
  <c r="D321" i="64"/>
  <c r="E321" i="64"/>
  <c r="F321" i="64"/>
  <c r="G321" i="64"/>
  <c r="H321" i="64"/>
  <c r="I321" i="64"/>
  <c r="J321" i="64"/>
  <c r="A322" i="64"/>
  <c r="B322" i="64"/>
  <c r="C322" i="64"/>
  <c r="D322" i="64"/>
  <c r="E322" i="64"/>
  <c r="F322" i="64"/>
  <c r="G322" i="64"/>
  <c r="H322" i="64"/>
  <c r="I322" i="64"/>
  <c r="J322" i="64"/>
  <c r="A323" i="64"/>
  <c r="B323" i="64"/>
  <c r="C323" i="64"/>
  <c r="D323" i="64"/>
  <c r="E323" i="64"/>
  <c r="F323" i="64"/>
  <c r="G323" i="64"/>
  <c r="H323" i="64"/>
  <c r="I323" i="64"/>
  <c r="J323" i="64"/>
  <c r="A324" i="64"/>
  <c r="B324" i="64"/>
  <c r="C324" i="64"/>
  <c r="D324" i="64"/>
  <c r="E324" i="64"/>
  <c r="F324" i="64"/>
  <c r="G324" i="64"/>
  <c r="H324" i="64"/>
  <c r="I324" i="64"/>
  <c r="J324" i="64"/>
  <c r="A325" i="64"/>
  <c r="B325" i="64"/>
  <c r="C325" i="64"/>
  <c r="D325" i="64"/>
  <c r="E325" i="64"/>
  <c r="F325" i="64"/>
  <c r="G325" i="64"/>
  <c r="H325" i="64"/>
  <c r="I325" i="64"/>
  <c r="J325" i="64"/>
  <c r="A326" i="64"/>
  <c r="B326" i="64"/>
  <c r="C326" i="64"/>
  <c r="D326" i="64"/>
  <c r="E326" i="64"/>
  <c r="F326" i="64"/>
  <c r="G326" i="64"/>
  <c r="H326" i="64"/>
  <c r="I326" i="64"/>
  <c r="J326" i="64"/>
  <c r="A327" i="64"/>
  <c r="B327" i="64"/>
  <c r="C327" i="64"/>
  <c r="D327" i="64"/>
  <c r="E327" i="64"/>
  <c r="F327" i="64"/>
  <c r="G327" i="64"/>
  <c r="H327" i="64"/>
  <c r="I327" i="64"/>
  <c r="J327" i="64"/>
  <c r="A328" i="64"/>
  <c r="B328" i="64"/>
  <c r="C328" i="64"/>
  <c r="D328" i="64"/>
  <c r="E328" i="64"/>
  <c r="F328" i="64"/>
  <c r="G328" i="64"/>
  <c r="H328" i="64"/>
  <c r="I328" i="64"/>
  <c r="J328" i="64"/>
  <c r="A329" i="64"/>
  <c r="B329" i="64"/>
  <c r="C329" i="64"/>
  <c r="D329" i="64"/>
  <c r="E329" i="64"/>
  <c r="F329" i="64"/>
  <c r="G329" i="64"/>
  <c r="H329" i="64"/>
  <c r="I329" i="64"/>
  <c r="J329" i="64"/>
  <c r="A330" i="64"/>
  <c r="B330" i="64"/>
  <c r="C330" i="64"/>
  <c r="D330" i="64"/>
  <c r="E330" i="64"/>
  <c r="F330" i="64"/>
  <c r="G330" i="64"/>
  <c r="H330" i="64"/>
  <c r="I330" i="64"/>
  <c r="J330" i="64"/>
  <c r="A331" i="64"/>
  <c r="B331" i="64"/>
  <c r="C331" i="64"/>
  <c r="D331" i="64"/>
  <c r="E331" i="64"/>
  <c r="F331" i="64"/>
  <c r="G331" i="64"/>
  <c r="H331" i="64"/>
  <c r="I331" i="64"/>
  <c r="J331" i="64"/>
  <c r="A332" i="64"/>
  <c r="B332" i="64"/>
  <c r="C332" i="64"/>
  <c r="D332" i="64"/>
  <c r="E332" i="64"/>
  <c r="F332" i="64"/>
  <c r="G332" i="64"/>
  <c r="H332" i="64"/>
  <c r="I332" i="64"/>
  <c r="J332" i="64"/>
  <c r="A333" i="64"/>
  <c r="B333" i="64"/>
  <c r="C333" i="64"/>
  <c r="D333" i="64"/>
  <c r="E333" i="64"/>
  <c r="F333" i="64"/>
  <c r="G333" i="64"/>
  <c r="H333" i="64"/>
  <c r="I333" i="64"/>
  <c r="J333" i="64"/>
  <c r="A334" i="64"/>
  <c r="B334" i="64"/>
  <c r="C334" i="64"/>
  <c r="D334" i="64"/>
  <c r="E334" i="64"/>
  <c r="F334" i="64"/>
  <c r="G334" i="64"/>
  <c r="H334" i="64"/>
  <c r="I334" i="64"/>
  <c r="J334" i="64"/>
  <c r="A335" i="64"/>
  <c r="B335" i="64"/>
  <c r="C335" i="64"/>
  <c r="D335" i="64"/>
  <c r="E335" i="64"/>
  <c r="F335" i="64"/>
  <c r="G335" i="64"/>
  <c r="H335" i="64"/>
  <c r="I335" i="64"/>
  <c r="J335" i="64"/>
  <c r="A336" i="64"/>
  <c r="B336" i="64"/>
  <c r="C336" i="64"/>
  <c r="D336" i="64"/>
  <c r="E336" i="64"/>
  <c r="F336" i="64"/>
  <c r="G336" i="64"/>
  <c r="H336" i="64"/>
  <c r="I336" i="64"/>
  <c r="J336" i="64"/>
  <c r="A337" i="64"/>
  <c r="B337" i="64"/>
  <c r="C337" i="64"/>
  <c r="D337" i="64"/>
  <c r="E337" i="64"/>
  <c r="F337" i="64"/>
  <c r="G337" i="64"/>
  <c r="H337" i="64"/>
  <c r="I337" i="64"/>
  <c r="J337" i="64"/>
  <c r="A338" i="64"/>
  <c r="B338" i="64"/>
  <c r="C338" i="64"/>
  <c r="D338" i="64"/>
  <c r="E338" i="64"/>
  <c r="F338" i="64"/>
  <c r="G338" i="64"/>
  <c r="H338" i="64"/>
  <c r="I338" i="64"/>
  <c r="J338" i="64"/>
  <c r="A339" i="64"/>
  <c r="B339" i="64"/>
  <c r="C339" i="64"/>
  <c r="D339" i="64"/>
  <c r="E339" i="64"/>
  <c r="F339" i="64"/>
  <c r="G339" i="64"/>
  <c r="H339" i="64"/>
  <c r="I339" i="64"/>
  <c r="J339" i="64"/>
  <c r="A340" i="64"/>
  <c r="B340" i="64"/>
  <c r="C340" i="64"/>
  <c r="D340" i="64"/>
  <c r="E340" i="64"/>
  <c r="F340" i="64"/>
  <c r="G340" i="64"/>
  <c r="H340" i="64"/>
  <c r="I340" i="64"/>
  <c r="J340" i="64"/>
  <c r="A341" i="64"/>
  <c r="B341" i="64"/>
  <c r="C341" i="64"/>
  <c r="D341" i="64"/>
  <c r="E341" i="64"/>
  <c r="F341" i="64"/>
  <c r="G341" i="64"/>
  <c r="H341" i="64"/>
  <c r="I341" i="64"/>
  <c r="J341" i="64"/>
  <c r="A342" i="64"/>
  <c r="B342" i="64"/>
  <c r="C342" i="64"/>
  <c r="D342" i="64"/>
  <c r="E342" i="64"/>
  <c r="F342" i="64"/>
  <c r="G342" i="64"/>
  <c r="H342" i="64"/>
  <c r="I342" i="64"/>
  <c r="J342" i="64"/>
  <c r="A343" i="64"/>
  <c r="B343" i="64"/>
  <c r="C343" i="64"/>
  <c r="D343" i="64"/>
  <c r="E343" i="64"/>
  <c r="F343" i="64"/>
  <c r="G343" i="64"/>
  <c r="H343" i="64"/>
  <c r="I343" i="64"/>
  <c r="J343" i="64"/>
  <c r="A344" i="64"/>
  <c r="B344" i="64"/>
  <c r="C344" i="64"/>
  <c r="D344" i="64"/>
  <c r="E344" i="64"/>
  <c r="F344" i="64"/>
  <c r="G344" i="64"/>
  <c r="H344" i="64"/>
  <c r="I344" i="64"/>
  <c r="J344" i="64"/>
  <c r="A345" i="64"/>
  <c r="B345" i="64"/>
  <c r="C345" i="64"/>
  <c r="D345" i="64"/>
  <c r="E345" i="64"/>
  <c r="F345" i="64"/>
  <c r="G345" i="64"/>
  <c r="H345" i="64"/>
  <c r="I345" i="64"/>
  <c r="J345" i="64"/>
  <c r="A346" i="64"/>
  <c r="B346" i="64"/>
  <c r="C346" i="64"/>
  <c r="D346" i="64"/>
  <c r="E346" i="64"/>
  <c r="F346" i="64"/>
  <c r="G346" i="64"/>
  <c r="H346" i="64"/>
  <c r="I346" i="64"/>
  <c r="J346" i="64"/>
  <c r="A347" i="64"/>
  <c r="B347" i="64"/>
  <c r="C347" i="64"/>
  <c r="D347" i="64"/>
  <c r="E347" i="64"/>
  <c r="F347" i="64"/>
  <c r="G347" i="64"/>
  <c r="H347" i="64"/>
  <c r="I347" i="64"/>
  <c r="J347" i="64"/>
  <c r="A348" i="64"/>
  <c r="B348" i="64"/>
  <c r="C348" i="64"/>
  <c r="D348" i="64"/>
  <c r="E348" i="64"/>
  <c r="F348" i="64"/>
  <c r="G348" i="64"/>
  <c r="H348" i="64"/>
  <c r="I348" i="64"/>
  <c r="J348" i="64"/>
  <c r="A349" i="64"/>
  <c r="B349" i="64"/>
  <c r="C349" i="64"/>
  <c r="D349" i="64"/>
  <c r="E349" i="64"/>
  <c r="F349" i="64"/>
  <c r="G349" i="64"/>
  <c r="H349" i="64"/>
  <c r="I349" i="64"/>
  <c r="J349" i="64"/>
  <c r="A350" i="64"/>
  <c r="B350" i="64"/>
  <c r="C350" i="64"/>
  <c r="D350" i="64"/>
  <c r="E350" i="64"/>
  <c r="F350" i="64"/>
  <c r="G350" i="64"/>
  <c r="H350" i="64"/>
  <c r="I350" i="64"/>
  <c r="J350" i="64"/>
  <c r="A351" i="64"/>
  <c r="B351" i="64"/>
  <c r="C351" i="64"/>
  <c r="D351" i="64"/>
  <c r="E351" i="64"/>
  <c r="F351" i="64"/>
  <c r="G351" i="64"/>
  <c r="H351" i="64"/>
  <c r="I351" i="64"/>
  <c r="J351" i="64"/>
  <c r="A352" i="64"/>
  <c r="B352" i="64"/>
  <c r="C352" i="64"/>
  <c r="D352" i="64"/>
  <c r="E352" i="64"/>
  <c r="F352" i="64"/>
  <c r="G352" i="64"/>
  <c r="H352" i="64"/>
  <c r="I352" i="64"/>
  <c r="J352" i="64"/>
  <c r="A353" i="64"/>
  <c r="B353" i="64"/>
  <c r="C353" i="64"/>
  <c r="D353" i="64"/>
  <c r="E353" i="64"/>
  <c r="F353" i="64"/>
  <c r="G353" i="64"/>
  <c r="H353" i="64"/>
  <c r="I353" i="64"/>
  <c r="J353" i="64"/>
  <c r="A354" i="64"/>
  <c r="B354" i="64"/>
  <c r="C354" i="64"/>
  <c r="D354" i="64"/>
  <c r="E354" i="64"/>
  <c r="F354" i="64"/>
  <c r="G354" i="64"/>
  <c r="H354" i="64"/>
  <c r="I354" i="64"/>
  <c r="J354" i="64"/>
  <c r="A355" i="64"/>
  <c r="B355" i="64"/>
  <c r="C355" i="64"/>
  <c r="D355" i="64"/>
  <c r="E355" i="64"/>
  <c r="F355" i="64"/>
  <c r="G355" i="64"/>
  <c r="H355" i="64"/>
  <c r="I355" i="64"/>
  <c r="J355" i="64"/>
  <c r="A356" i="64"/>
  <c r="B356" i="64"/>
  <c r="C356" i="64"/>
  <c r="D356" i="64"/>
  <c r="E356" i="64"/>
  <c r="F356" i="64"/>
  <c r="G356" i="64"/>
  <c r="H356" i="64"/>
  <c r="I356" i="64"/>
  <c r="J356" i="64"/>
  <c r="A357" i="64"/>
  <c r="B357" i="64"/>
  <c r="C357" i="64"/>
  <c r="D357" i="64"/>
  <c r="E357" i="64"/>
  <c r="F357" i="64"/>
  <c r="G357" i="64"/>
  <c r="H357" i="64"/>
  <c r="I357" i="64"/>
  <c r="J357" i="64"/>
  <c r="A358" i="64"/>
  <c r="B358" i="64"/>
  <c r="C358" i="64"/>
  <c r="D358" i="64"/>
  <c r="E358" i="64"/>
  <c r="F358" i="64"/>
  <c r="G358" i="64"/>
  <c r="H358" i="64"/>
  <c r="I358" i="64"/>
  <c r="J358" i="64"/>
  <c r="A359" i="64"/>
  <c r="B359" i="64"/>
  <c r="C359" i="64"/>
  <c r="D359" i="64"/>
  <c r="E359" i="64"/>
  <c r="F359" i="64"/>
  <c r="G359" i="64"/>
  <c r="H359" i="64"/>
  <c r="I359" i="64"/>
  <c r="J359" i="64"/>
  <c r="A360" i="64"/>
  <c r="B360" i="64"/>
  <c r="C360" i="64"/>
  <c r="D360" i="64"/>
  <c r="E360" i="64"/>
  <c r="F360" i="64"/>
  <c r="G360" i="64"/>
  <c r="H360" i="64"/>
  <c r="I360" i="64"/>
  <c r="J360" i="64"/>
  <c r="A361" i="64"/>
  <c r="B361" i="64"/>
  <c r="C361" i="64"/>
  <c r="D361" i="64"/>
  <c r="E361" i="64"/>
  <c r="F361" i="64"/>
  <c r="G361" i="64"/>
  <c r="H361" i="64"/>
  <c r="I361" i="64"/>
  <c r="J361" i="64"/>
  <c r="A362" i="64"/>
  <c r="B362" i="64"/>
  <c r="C362" i="64"/>
  <c r="D362" i="64"/>
  <c r="E362" i="64"/>
  <c r="F362" i="64"/>
  <c r="G362" i="64"/>
  <c r="H362" i="64"/>
  <c r="I362" i="64"/>
  <c r="J362" i="64"/>
  <c r="A363" i="64"/>
  <c r="B363" i="64"/>
  <c r="C363" i="64"/>
  <c r="D363" i="64"/>
  <c r="E363" i="64"/>
  <c r="F363" i="64"/>
  <c r="G363" i="64"/>
  <c r="H363" i="64"/>
  <c r="I363" i="64"/>
  <c r="J363" i="64"/>
  <c r="A364" i="64"/>
  <c r="B364" i="64"/>
  <c r="C364" i="64"/>
  <c r="D364" i="64"/>
  <c r="E364" i="64"/>
  <c r="F364" i="64"/>
  <c r="G364" i="64"/>
  <c r="H364" i="64"/>
  <c r="I364" i="64"/>
  <c r="J364" i="64"/>
  <c r="A365" i="64"/>
  <c r="B365" i="64"/>
  <c r="C365" i="64"/>
  <c r="D365" i="64"/>
  <c r="E365" i="64"/>
  <c r="F365" i="64"/>
  <c r="G365" i="64"/>
  <c r="H365" i="64"/>
  <c r="I365" i="64"/>
  <c r="J365" i="64"/>
  <c r="A366" i="64"/>
  <c r="B366" i="64"/>
  <c r="C366" i="64"/>
  <c r="D366" i="64"/>
  <c r="E366" i="64"/>
  <c r="F366" i="64"/>
  <c r="G366" i="64"/>
  <c r="H366" i="64"/>
  <c r="I366" i="64"/>
  <c r="J366" i="64"/>
  <c r="A367" i="64"/>
  <c r="B367" i="64"/>
  <c r="C367" i="64"/>
  <c r="D367" i="64"/>
  <c r="E367" i="64"/>
  <c r="F367" i="64"/>
  <c r="G367" i="64"/>
  <c r="H367" i="64"/>
  <c r="I367" i="64"/>
  <c r="J367" i="64"/>
  <c r="A368" i="64"/>
  <c r="B368" i="64"/>
  <c r="C368" i="64"/>
  <c r="D368" i="64"/>
  <c r="E368" i="64"/>
  <c r="F368" i="64"/>
  <c r="G368" i="64"/>
  <c r="H368" i="64"/>
  <c r="I368" i="64"/>
  <c r="J368" i="64"/>
  <c r="A369" i="64"/>
  <c r="B369" i="64"/>
  <c r="C369" i="64"/>
  <c r="D369" i="64"/>
  <c r="E369" i="64"/>
  <c r="F369" i="64"/>
  <c r="G369" i="64"/>
  <c r="H369" i="64"/>
  <c r="I369" i="64"/>
  <c r="J369" i="64"/>
  <c r="A370" i="64"/>
  <c r="B370" i="64"/>
  <c r="C370" i="64"/>
  <c r="D370" i="64"/>
  <c r="E370" i="64"/>
  <c r="F370" i="64"/>
  <c r="G370" i="64"/>
  <c r="H370" i="64"/>
  <c r="I370" i="64"/>
  <c r="J370" i="64"/>
  <c r="A371" i="64"/>
  <c r="B371" i="64"/>
  <c r="C371" i="64"/>
  <c r="D371" i="64"/>
  <c r="E371" i="64"/>
  <c r="F371" i="64"/>
  <c r="G371" i="64"/>
  <c r="H371" i="64"/>
  <c r="I371" i="64"/>
  <c r="J371" i="64"/>
  <c r="A372" i="64"/>
  <c r="B372" i="64"/>
  <c r="C372" i="64"/>
  <c r="D372" i="64"/>
  <c r="E372" i="64"/>
  <c r="F372" i="64"/>
  <c r="G372" i="64"/>
  <c r="H372" i="64"/>
  <c r="I372" i="64"/>
  <c r="J372" i="64"/>
  <c r="A373" i="64"/>
  <c r="B373" i="64"/>
  <c r="C373" i="64"/>
  <c r="D373" i="64"/>
  <c r="E373" i="64"/>
  <c r="F373" i="64"/>
  <c r="G373" i="64"/>
  <c r="H373" i="64"/>
  <c r="I373" i="64"/>
  <c r="J373" i="64"/>
  <c r="A374" i="64"/>
  <c r="B374" i="64"/>
  <c r="C374" i="64"/>
  <c r="D374" i="64"/>
  <c r="E374" i="64"/>
  <c r="F374" i="64"/>
  <c r="G374" i="64"/>
  <c r="H374" i="64"/>
  <c r="I374" i="64"/>
  <c r="J374" i="64"/>
  <c r="A375" i="64"/>
  <c r="B375" i="64"/>
  <c r="C375" i="64"/>
  <c r="D375" i="64"/>
  <c r="E375" i="64"/>
  <c r="F375" i="64"/>
  <c r="G375" i="64"/>
  <c r="H375" i="64"/>
  <c r="I375" i="64"/>
  <c r="J375" i="64"/>
  <c r="A376" i="64"/>
  <c r="B376" i="64"/>
  <c r="C376" i="64"/>
  <c r="D376" i="64"/>
  <c r="E376" i="64"/>
  <c r="F376" i="64"/>
  <c r="G376" i="64"/>
  <c r="H376" i="64"/>
  <c r="I376" i="64"/>
  <c r="J376" i="64"/>
  <c r="A377" i="64"/>
  <c r="B377" i="64"/>
  <c r="C377" i="64"/>
  <c r="D377" i="64"/>
  <c r="E377" i="64"/>
  <c r="F377" i="64"/>
  <c r="G377" i="64"/>
  <c r="H377" i="64"/>
  <c r="I377" i="64"/>
  <c r="J377" i="64"/>
  <c r="A378" i="64"/>
  <c r="B378" i="64"/>
  <c r="C378" i="64"/>
  <c r="D378" i="64"/>
  <c r="E378" i="64"/>
  <c r="F378" i="64"/>
  <c r="G378" i="64"/>
  <c r="H378" i="64"/>
  <c r="I378" i="64"/>
  <c r="J378" i="64"/>
  <c r="A379" i="64"/>
  <c r="B379" i="64"/>
  <c r="C379" i="64"/>
  <c r="D379" i="64"/>
  <c r="E379" i="64"/>
  <c r="F379" i="64"/>
  <c r="G379" i="64"/>
  <c r="H379" i="64"/>
  <c r="I379" i="64"/>
  <c r="J379" i="64"/>
  <c r="A380" i="64"/>
  <c r="B380" i="64"/>
  <c r="C380" i="64"/>
  <c r="D380" i="64"/>
  <c r="E380" i="64"/>
  <c r="F380" i="64"/>
  <c r="G380" i="64"/>
  <c r="H380" i="64"/>
  <c r="I380" i="64"/>
  <c r="J380" i="64"/>
  <c r="A381" i="64"/>
  <c r="B381" i="64"/>
  <c r="C381" i="64"/>
  <c r="D381" i="64"/>
  <c r="E381" i="64"/>
  <c r="F381" i="64"/>
  <c r="G381" i="64"/>
  <c r="H381" i="64"/>
  <c r="I381" i="64"/>
  <c r="J381" i="64"/>
  <c r="A382" i="64"/>
  <c r="B382" i="64"/>
  <c r="C382" i="64"/>
  <c r="D382" i="64"/>
  <c r="E382" i="64"/>
  <c r="F382" i="64"/>
  <c r="G382" i="64"/>
  <c r="H382" i="64"/>
  <c r="I382" i="64"/>
  <c r="J382" i="64"/>
  <c r="A383" i="64"/>
  <c r="B383" i="64"/>
  <c r="C383" i="64"/>
  <c r="D383" i="64"/>
  <c r="E383" i="64"/>
  <c r="F383" i="64"/>
  <c r="G383" i="64"/>
  <c r="H383" i="64"/>
  <c r="I383" i="64"/>
  <c r="J383" i="64"/>
  <c r="A384" i="64"/>
  <c r="B384" i="64"/>
  <c r="C384" i="64"/>
  <c r="D384" i="64"/>
  <c r="E384" i="64"/>
  <c r="F384" i="64"/>
  <c r="G384" i="64"/>
  <c r="H384" i="64"/>
  <c r="I384" i="64"/>
  <c r="J384" i="64"/>
  <c r="A385" i="64"/>
  <c r="B385" i="64"/>
  <c r="C385" i="64"/>
  <c r="D385" i="64"/>
  <c r="E385" i="64"/>
  <c r="F385" i="64"/>
  <c r="G385" i="64"/>
  <c r="H385" i="64"/>
  <c r="I385" i="64"/>
  <c r="J385" i="64"/>
  <c r="A386" i="64"/>
  <c r="B386" i="64"/>
  <c r="C386" i="64"/>
  <c r="D386" i="64"/>
  <c r="E386" i="64"/>
  <c r="F386" i="64"/>
  <c r="G386" i="64"/>
  <c r="H386" i="64"/>
  <c r="I386" i="64"/>
  <c r="J386" i="64"/>
  <c r="A387" i="64"/>
  <c r="B387" i="64"/>
  <c r="C387" i="64"/>
  <c r="D387" i="64"/>
  <c r="E387" i="64"/>
  <c r="F387" i="64"/>
  <c r="G387" i="64"/>
  <c r="H387" i="64"/>
  <c r="I387" i="64"/>
  <c r="J387" i="64"/>
  <c r="A388" i="64"/>
  <c r="B388" i="64"/>
  <c r="C388" i="64"/>
  <c r="D388" i="64"/>
  <c r="E388" i="64"/>
  <c r="F388" i="64"/>
  <c r="G388" i="64"/>
  <c r="H388" i="64"/>
  <c r="I388" i="64"/>
  <c r="J388" i="64"/>
  <c r="A389" i="64"/>
  <c r="B389" i="64"/>
  <c r="C389" i="64"/>
  <c r="D389" i="64"/>
  <c r="E389" i="64"/>
  <c r="F389" i="64"/>
  <c r="G389" i="64"/>
  <c r="H389" i="64"/>
  <c r="I389" i="64"/>
  <c r="J389" i="64"/>
  <c r="A390" i="64"/>
  <c r="B390" i="64"/>
  <c r="C390" i="64"/>
  <c r="D390" i="64"/>
  <c r="E390" i="64"/>
  <c r="F390" i="64"/>
  <c r="G390" i="64"/>
  <c r="H390" i="64"/>
  <c r="I390" i="64"/>
  <c r="J390" i="64"/>
  <c r="A391" i="64"/>
  <c r="B391" i="64"/>
  <c r="C391" i="64"/>
  <c r="D391" i="64"/>
  <c r="E391" i="64"/>
  <c r="F391" i="64"/>
  <c r="G391" i="64"/>
  <c r="H391" i="64"/>
  <c r="I391" i="64"/>
  <c r="J391" i="64"/>
  <c r="A392" i="64"/>
  <c r="B392" i="64"/>
  <c r="C392" i="64"/>
  <c r="D392" i="64"/>
  <c r="E392" i="64"/>
  <c r="F392" i="64"/>
  <c r="G392" i="64"/>
  <c r="H392" i="64"/>
  <c r="I392" i="64"/>
  <c r="J392" i="64"/>
  <c r="A393" i="64"/>
  <c r="B393" i="64"/>
  <c r="C393" i="64"/>
  <c r="D393" i="64"/>
  <c r="E393" i="64"/>
  <c r="F393" i="64"/>
  <c r="G393" i="64"/>
  <c r="H393" i="64"/>
  <c r="I393" i="64"/>
  <c r="J393" i="64"/>
  <c r="A394" i="64"/>
  <c r="B394" i="64"/>
  <c r="C394" i="64"/>
  <c r="D394" i="64"/>
  <c r="E394" i="64"/>
  <c r="F394" i="64"/>
  <c r="G394" i="64"/>
  <c r="H394" i="64"/>
  <c r="I394" i="64"/>
  <c r="J394" i="64"/>
  <c r="A395" i="64"/>
  <c r="B395" i="64"/>
  <c r="C395" i="64"/>
  <c r="D395" i="64"/>
  <c r="E395" i="64"/>
  <c r="F395" i="64"/>
  <c r="G395" i="64"/>
  <c r="H395" i="64"/>
  <c r="I395" i="64"/>
  <c r="J395" i="64"/>
  <c r="A396" i="64"/>
  <c r="B396" i="64"/>
  <c r="C396" i="64"/>
  <c r="D396" i="64"/>
  <c r="E396" i="64"/>
  <c r="F396" i="64"/>
  <c r="G396" i="64"/>
  <c r="H396" i="64"/>
  <c r="I396" i="64"/>
  <c r="J396" i="64"/>
  <c r="A397" i="64"/>
  <c r="B397" i="64"/>
  <c r="C397" i="64"/>
  <c r="D397" i="64"/>
  <c r="E397" i="64"/>
  <c r="F397" i="64"/>
  <c r="G397" i="64"/>
  <c r="H397" i="64"/>
  <c r="I397" i="64"/>
  <c r="J397" i="64"/>
  <c r="A398" i="64"/>
  <c r="B398" i="64"/>
  <c r="C398" i="64"/>
  <c r="D398" i="64"/>
  <c r="E398" i="64"/>
  <c r="F398" i="64"/>
  <c r="G398" i="64"/>
  <c r="H398" i="64"/>
  <c r="I398" i="64"/>
  <c r="J398" i="64"/>
  <c r="A399" i="64"/>
  <c r="B399" i="64"/>
  <c r="C399" i="64"/>
  <c r="D399" i="64"/>
  <c r="E399" i="64"/>
  <c r="F399" i="64"/>
  <c r="G399" i="64"/>
  <c r="H399" i="64"/>
  <c r="I399" i="64"/>
  <c r="J399" i="64"/>
  <c r="A400" i="64"/>
  <c r="B400" i="64"/>
  <c r="C400" i="64"/>
  <c r="D400" i="64"/>
  <c r="E400" i="64"/>
  <c r="F400" i="64"/>
  <c r="G400" i="64"/>
  <c r="H400" i="64"/>
  <c r="I400" i="64"/>
  <c r="J400" i="64"/>
  <c r="A401" i="64"/>
  <c r="B401" i="64"/>
  <c r="C401" i="64"/>
  <c r="D401" i="64"/>
  <c r="E401" i="64"/>
  <c r="F401" i="64"/>
  <c r="G401" i="64"/>
  <c r="H401" i="64"/>
  <c r="I401" i="64"/>
  <c r="J401" i="64"/>
  <c r="A402" i="64"/>
  <c r="B402" i="64"/>
  <c r="C402" i="64"/>
  <c r="D402" i="64"/>
  <c r="E402" i="64"/>
  <c r="F402" i="64"/>
  <c r="G402" i="64"/>
  <c r="H402" i="64"/>
  <c r="I402" i="64"/>
  <c r="J402" i="64"/>
  <c r="A403" i="64"/>
  <c r="B403" i="64"/>
  <c r="C403" i="64"/>
  <c r="D403" i="64"/>
  <c r="E403" i="64"/>
  <c r="F403" i="64"/>
  <c r="G403" i="64"/>
  <c r="H403" i="64"/>
  <c r="I403" i="64"/>
  <c r="J403" i="64"/>
  <c r="A404" i="64"/>
  <c r="B404" i="64"/>
  <c r="C404" i="64"/>
  <c r="D404" i="64"/>
  <c r="E404" i="64"/>
  <c r="F404" i="64"/>
  <c r="G404" i="64"/>
  <c r="H404" i="64"/>
  <c r="I404" i="64"/>
  <c r="J404" i="64"/>
  <c r="A405" i="64"/>
  <c r="B405" i="64"/>
  <c r="C405" i="64"/>
  <c r="D405" i="64"/>
  <c r="E405" i="64"/>
  <c r="F405" i="64"/>
  <c r="G405" i="64"/>
  <c r="H405" i="64"/>
  <c r="I405" i="64"/>
  <c r="J405" i="64"/>
  <c r="A406" i="64"/>
  <c r="B406" i="64"/>
  <c r="C406" i="64"/>
  <c r="D406" i="64"/>
  <c r="E406" i="64"/>
  <c r="F406" i="64"/>
  <c r="G406" i="64"/>
  <c r="H406" i="64"/>
  <c r="I406" i="64"/>
  <c r="J406" i="64"/>
  <c r="A407" i="64"/>
  <c r="B407" i="64"/>
  <c r="C407" i="64"/>
  <c r="D407" i="64"/>
  <c r="E407" i="64"/>
  <c r="F407" i="64"/>
  <c r="G407" i="64"/>
  <c r="H407" i="64"/>
  <c r="I407" i="64"/>
  <c r="J407" i="64"/>
  <c r="A408" i="64"/>
  <c r="B408" i="64"/>
  <c r="C408" i="64"/>
  <c r="D408" i="64"/>
  <c r="E408" i="64"/>
  <c r="F408" i="64"/>
  <c r="G408" i="64"/>
  <c r="H408" i="64"/>
  <c r="I408" i="64"/>
  <c r="J408" i="64"/>
  <c r="A409" i="64"/>
  <c r="B409" i="64"/>
  <c r="C409" i="64"/>
  <c r="D409" i="64"/>
  <c r="E409" i="64"/>
  <c r="F409" i="64"/>
  <c r="G409" i="64"/>
  <c r="H409" i="64"/>
  <c r="I409" i="64"/>
  <c r="J409" i="64"/>
  <c r="A410" i="64"/>
  <c r="B410" i="64"/>
  <c r="C410" i="64"/>
  <c r="D410" i="64"/>
  <c r="E410" i="64"/>
  <c r="F410" i="64"/>
  <c r="G410" i="64"/>
  <c r="H410" i="64"/>
  <c r="I410" i="64"/>
  <c r="J410" i="64"/>
  <c r="A411" i="64"/>
  <c r="B411" i="64"/>
  <c r="C411" i="64"/>
  <c r="D411" i="64"/>
  <c r="E411" i="64"/>
  <c r="F411" i="64"/>
  <c r="G411" i="64"/>
  <c r="H411" i="64"/>
  <c r="I411" i="64"/>
  <c r="J411" i="64"/>
  <c r="A412" i="64"/>
  <c r="B412" i="64"/>
  <c r="C412" i="64"/>
  <c r="D412" i="64"/>
  <c r="E412" i="64"/>
  <c r="F412" i="64"/>
  <c r="G412" i="64"/>
  <c r="H412" i="64"/>
  <c r="I412" i="64"/>
  <c r="J412" i="64"/>
  <c r="A413" i="64"/>
  <c r="B413" i="64"/>
  <c r="C413" i="64"/>
  <c r="D413" i="64"/>
  <c r="E413" i="64"/>
  <c r="F413" i="64"/>
  <c r="G413" i="64"/>
  <c r="H413" i="64"/>
  <c r="I413" i="64"/>
  <c r="J413" i="64"/>
  <c r="A414" i="64"/>
  <c r="B414" i="64"/>
  <c r="C414" i="64"/>
  <c r="D414" i="64"/>
  <c r="E414" i="64"/>
  <c r="F414" i="64"/>
  <c r="G414" i="64"/>
  <c r="H414" i="64"/>
  <c r="I414" i="64"/>
  <c r="J414" i="64"/>
  <c r="A415" i="64"/>
  <c r="B415" i="64"/>
  <c r="C415" i="64"/>
  <c r="D415" i="64"/>
  <c r="E415" i="64"/>
  <c r="F415" i="64"/>
  <c r="G415" i="64"/>
  <c r="H415" i="64"/>
  <c r="I415" i="64"/>
  <c r="J415" i="64"/>
  <c r="A416" i="64"/>
  <c r="B416" i="64"/>
  <c r="C416" i="64"/>
  <c r="D416" i="64"/>
  <c r="E416" i="64"/>
  <c r="F416" i="64"/>
  <c r="G416" i="64"/>
  <c r="H416" i="64"/>
  <c r="I416" i="64"/>
  <c r="J416" i="64"/>
  <c r="A417" i="64"/>
  <c r="B417" i="64"/>
  <c r="C417" i="64"/>
  <c r="D417" i="64"/>
  <c r="E417" i="64"/>
  <c r="F417" i="64"/>
  <c r="G417" i="64"/>
  <c r="H417" i="64"/>
  <c r="I417" i="64"/>
  <c r="J417" i="64"/>
  <c r="A418" i="64"/>
  <c r="B418" i="64"/>
  <c r="C418" i="64"/>
  <c r="D418" i="64"/>
  <c r="E418" i="64"/>
  <c r="F418" i="64"/>
  <c r="G418" i="64"/>
  <c r="H418" i="64"/>
  <c r="I418" i="64"/>
  <c r="J418" i="64"/>
  <c r="A419" i="64"/>
  <c r="B419" i="64"/>
  <c r="C419" i="64"/>
  <c r="D419" i="64"/>
  <c r="E419" i="64"/>
  <c r="F419" i="64"/>
  <c r="G419" i="64"/>
  <c r="H419" i="64"/>
  <c r="I419" i="64"/>
  <c r="J419" i="64"/>
  <c r="A420" i="64"/>
  <c r="B420" i="64"/>
  <c r="C420" i="64"/>
  <c r="D420" i="64"/>
  <c r="E420" i="64"/>
  <c r="F420" i="64"/>
  <c r="G420" i="64"/>
  <c r="H420" i="64"/>
  <c r="I420" i="64"/>
  <c r="J420" i="64"/>
  <c r="A421" i="64"/>
  <c r="B421" i="64"/>
  <c r="C421" i="64"/>
  <c r="D421" i="64"/>
  <c r="E421" i="64"/>
  <c r="F421" i="64"/>
  <c r="G421" i="64"/>
  <c r="H421" i="64"/>
  <c r="I421" i="64"/>
  <c r="J421" i="64"/>
  <c r="A422" i="64"/>
  <c r="B422" i="64"/>
  <c r="C422" i="64"/>
  <c r="D422" i="64"/>
  <c r="E422" i="64"/>
  <c r="F422" i="64"/>
  <c r="G422" i="64"/>
  <c r="H422" i="64"/>
  <c r="I422" i="64"/>
  <c r="J422" i="64"/>
  <c r="A423" i="64"/>
  <c r="B423" i="64"/>
  <c r="C423" i="64"/>
  <c r="D423" i="64"/>
  <c r="E423" i="64"/>
  <c r="F423" i="64"/>
  <c r="G423" i="64"/>
  <c r="H423" i="64"/>
  <c r="I423" i="64"/>
  <c r="J423" i="64"/>
  <c r="A424" i="64"/>
  <c r="B424" i="64"/>
  <c r="C424" i="64"/>
  <c r="D424" i="64"/>
  <c r="E424" i="64"/>
  <c r="F424" i="64"/>
  <c r="G424" i="64"/>
  <c r="H424" i="64"/>
  <c r="I424" i="64"/>
  <c r="J424" i="64"/>
  <c r="A425" i="64"/>
  <c r="B425" i="64"/>
  <c r="C425" i="64"/>
  <c r="D425" i="64"/>
  <c r="E425" i="64"/>
  <c r="F425" i="64"/>
  <c r="G425" i="64"/>
  <c r="H425" i="64"/>
  <c r="I425" i="64"/>
  <c r="J425" i="64"/>
  <c r="A426" i="64"/>
  <c r="B426" i="64"/>
  <c r="C426" i="64"/>
  <c r="D426" i="64"/>
  <c r="E426" i="64"/>
  <c r="F426" i="64"/>
  <c r="G426" i="64"/>
  <c r="H426" i="64"/>
  <c r="I426" i="64"/>
  <c r="J426" i="64"/>
  <c r="A427" i="64"/>
  <c r="B427" i="64"/>
  <c r="C427" i="64"/>
  <c r="D427" i="64"/>
  <c r="E427" i="64"/>
  <c r="F427" i="64"/>
  <c r="G427" i="64"/>
  <c r="H427" i="64"/>
  <c r="I427" i="64"/>
  <c r="J427" i="64"/>
  <c r="A428" i="64"/>
  <c r="B428" i="64"/>
  <c r="C428" i="64"/>
  <c r="D428" i="64"/>
  <c r="E428" i="64"/>
  <c r="F428" i="64"/>
  <c r="G428" i="64"/>
  <c r="H428" i="64"/>
  <c r="I428" i="64"/>
  <c r="J428" i="64"/>
  <c r="A429" i="64"/>
  <c r="B429" i="64"/>
  <c r="C429" i="64"/>
  <c r="D429" i="64"/>
  <c r="E429" i="64"/>
  <c r="F429" i="64"/>
  <c r="G429" i="64"/>
  <c r="H429" i="64"/>
  <c r="I429" i="64"/>
  <c r="J429" i="64"/>
  <c r="A430" i="64"/>
  <c r="B430" i="64"/>
  <c r="C430" i="64"/>
  <c r="D430" i="64"/>
  <c r="E430" i="64"/>
  <c r="F430" i="64"/>
  <c r="G430" i="64"/>
  <c r="H430" i="64"/>
  <c r="I430" i="64"/>
  <c r="J430" i="64"/>
  <c r="A431" i="64"/>
  <c r="B431" i="64"/>
  <c r="C431" i="64"/>
  <c r="D431" i="64"/>
  <c r="E431" i="64"/>
  <c r="F431" i="64"/>
  <c r="G431" i="64"/>
  <c r="H431" i="64"/>
  <c r="I431" i="64"/>
  <c r="J431" i="64"/>
  <c r="A432" i="64"/>
  <c r="B432" i="64"/>
  <c r="C432" i="64"/>
  <c r="D432" i="64"/>
  <c r="E432" i="64"/>
  <c r="F432" i="64"/>
  <c r="G432" i="64"/>
  <c r="H432" i="64"/>
  <c r="I432" i="64"/>
  <c r="J432" i="64"/>
  <c r="A433" i="64"/>
  <c r="B433" i="64"/>
  <c r="C433" i="64"/>
  <c r="D433" i="64"/>
  <c r="E433" i="64"/>
  <c r="F433" i="64"/>
  <c r="G433" i="64"/>
  <c r="H433" i="64"/>
  <c r="I433" i="64"/>
  <c r="J433" i="64"/>
  <c r="A434" i="64"/>
  <c r="B434" i="64"/>
  <c r="C434" i="64"/>
  <c r="D434" i="64"/>
  <c r="E434" i="64"/>
  <c r="F434" i="64"/>
  <c r="G434" i="64"/>
  <c r="H434" i="64"/>
  <c r="I434" i="64"/>
  <c r="J434" i="64"/>
  <c r="A435" i="64"/>
  <c r="B435" i="64"/>
  <c r="C435" i="64"/>
  <c r="D435" i="64"/>
  <c r="E435" i="64"/>
  <c r="F435" i="64"/>
  <c r="G435" i="64"/>
  <c r="H435" i="64"/>
  <c r="I435" i="64"/>
  <c r="J435" i="64"/>
  <c r="A436" i="64"/>
  <c r="B436" i="64"/>
  <c r="C436" i="64"/>
  <c r="D436" i="64"/>
  <c r="E436" i="64"/>
  <c r="F436" i="64"/>
  <c r="G436" i="64"/>
  <c r="H436" i="64"/>
  <c r="I436" i="64"/>
  <c r="J436" i="64"/>
  <c r="A437" i="64"/>
  <c r="B437" i="64"/>
  <c r="C437" i="64"/>
  <c r="D437" i="64"/>
  <c r="E437" i="64"/>
  <c r="F437" i="64"/>
  <c r="G437" i="64"/>
  <c r="H437" i="64"/>
  <c r="I437" i="64"/>
  <c r="J437" i="64"/>
  <c r="A438" i="64"/>
  <c r="B438" i="64"/>
  <c r="C438" i="64"/>
  <c r="D438" i="64"/>
  <c r="E438" i="64"/>
  <c r="F438" i="64"/>
  <c r="G438" i="64"/>
  <c r="H438" i="64"/>
  <c r="I438" i="64"/>
  <c r="J438" i="64"/>
  <c r="A439" i="64"/>
  <c r="B439" i="64"/>
  <c r="C439" i="64"/>
  <c r="D439" i="64"/>
  <c r="E439" i="64"/>
  <c r="F439" i="64"/>
  <c r="G439" i="64"/>
  <c r="H439" i="64"/>
  <c r="I439" i="64"/>
  <c r="J439" i="64"/>
  <c r="A440" i="64"/>
  <c r="B440" i="64"/>
  <c r="C440" i="64"/>
  <c r="D440" i="64"/>
  <c r="E440" i="64"/>
  <c r="F440" i="64"/>
  <c r="G440" i="64"/>
  <c r="H440" i="64"/>
  <c r="I440" i="64"/>
  <c r="J440" i="64"/>
  <c r="R4" i="64"/>
  <c r="S4" i="64"/>
  <c r="T4" i="64"/>
  <c r="U4" i="64"/>
  <c r="V4" i="64"/>
  <c r="W4" i="64"/>
  <c r="X4" i="64"/>
  <c r="Y4" i="64"/>
  <c r="R5" i="64"/>
  <c r="S5" i="64"/>
  <c r="T5" i="64"/>
  <c r="U5" i="64"/>
  <c r="V5" i="64"/>
  <c r="W5" i="64"/>
  <c r="X5" i="64"/>
  <c r="Y5" i="64"/>
  <c r="R6" i="64"/>
  <c r="S6" i="64"/>
  <c r="T6" i="64"/>
  <c r="U6" i="64"/>
  <c r="V6" i="64"/>
  <c r="W6" i="64"/>
  <c r="X6" i="64"/>
  <c r="Y6" i="64"/>
  <c r="R7" i="64"/>
  <c r="S7" i="64"/>
  <c r="T7" i="64"/>
  <c r="U7" i="64"/>
  <c r="V7" i="64"/>
  <c r="W7" i="64"/>
  <c r="X7" i="64"/>
  <c r="Y7" i="64"/>
  <c r="R8" i="64"/>
  <c r="S8" i="64"/>
  <c r="T8" i="64"/>
  <c r="U8" i="64"/>
  <c r="V8" i="64"/>
  <c r="W8" i="64"/>
  <c r="X8" i="64"/>
  <c r="Y8" i="64"/>
  <c r="R9" i="64"/>
  <c r="S9" i="64"/>
  <c r="T9" i="64"/>
  <c r="U9" i="64"/>
  <c r="V9" i="64"/>
  <c r="W9" i="64"/>
  <c r="X9" i="64"/>
  <c r="Y9" i="64"/>
  <c r="R10" i="64"/>
  <c r="S10" i="64"/>
  <c r="T10" i="64"/>
  <c r="U10" i="64"/>
  <c r="V10" i="64"/>
  <c r="W10" i="64"/>
  <c r="X10" i="64"/>
  <c r="Y10" i="64"/>
  <c r="R11" i="64"/>
  <c r="S11" i="64"/>
  <c r="T11" i="64"/>
  <c r="U11" i="64"/>
  <c r="V11" i="64"/>
  <c r="W11" i="64"/>
  <c r="X11" i="64"/>
  <c r="Y11" i="64"/>
  <c r="R12" i="64"/>
  <c r="S12" i="64"/>
  <c r="T12" i="64"/>
  <c r="U12" i="64"/>
  <c r="V12" i="64"/>
  <c r="W12" i="64"/>
  <c r="X12" i="64"/>
  <c r="Y12" i="64"/>
  <c r="R13" i="64"/>
  <c r="S13" i="64"/>
  <c r="T13" i="64"/>
  <c r="U13" i="64"/>
  <c r="V13" i="64"/>
  <c r="W13" i="64"/>
  <c r="X13" i="64"/>
  <c r="Y13" i="64"/>
  <c r="R14" i="64"/>
  <c r="S14" i="64"/>
  <c r="T14" i="64"/>
  <c r="U14" i="64"/>
  <c r="V14" i="64"/>
  <c r="W14" i="64"/>
  <c r="X14" i="64"/>
  <c r="Y14" i="64"/>
  <c r="R15" i="64"/>
  <c r="S15" i="64"/>
  <c r="T15" i="64"/>
  <c r="U15" i="64"/>
  <c r="V15" i="64"/>
  <c r="W15" i="64"/>
  <c r="X15" i="64"/>
  <c r="Y15" i="64"/>
  <c r="R16" i="64"/>
  <c r="S16" i="64"/>
  <c r="T16" i="64"/>
  <c r="U16" i="64"/>
  <c r="V16" i="64"/>
  <c r="W16" i="64"/>
  <c r="X16" i="64"/>
  <c r="Y16" i="64"/>
  <c r="R17" i="64"/>
  <c r="S17" i="64"/>
  <c r="T17" i="64"/>
  <c r="U17" i="64"/>
  <c r="V17" i="64"/>
  <c r="W17" i="64"/>
  <c r="X17" i="64"/>
  <c r="Y17" i="64"/>
  <c r="R18" i="64"/>
  <c r="S18" i="64"/>
  <c r="T18" i="64"/>
  <c r="U18" i="64"/>
  <c r="V18" i="64"/>
  <c r="W18" i="64"/>
  <c r="X18" i="64"/>
  <c r="Y18" i="64"/>
  <c r="R19" i="64"/>
  <c r="S19" i="64"/>
  <c r="T19" i="64"/>
  <c r="U19" i="64"/>
  <c r="V19" i="64"/>
  <c r="W19" i="64"/>
  <c r="X19" i="64"/>
  <c r="Y19" i="64"/>
  <c r="R20" i="64"/>
  <c r="S20" i="64"/>
  <c r="T20" i="64"/>
  <c r="U20" i="64"/>
  <c r="V20" i="64"/>
  <c r="W20" i="64"/>
  <c r="X20" i="64"/>
  <c r="Y20" i="64"/>
  <c r="R21" i="64"/>
  <c r="S21" i="64"/>
  <c r="T21" i="64"/>
  <c r="U21" i="64"/>
  <c r="V21" i="64"/>
  <c r="W21" i="64"/>
  <c r="X21" i="64"/>
  <c r="Y21" i="64"/>
  <c r="R22" i="64"/>
  <c r="S22" i="64"/>
  <c r="T22" i="64"/>
  <c r="U22" i="64"/>
  <c r="V22" i="64"/>
  <c r="W22" i="64"/>
  <c r="X22" i="64"/>
  <c r="Y22" i="64"/>
  <c r="R23" i="64"/>
  <c r="S23" i="64"/>
  <c r="T23" i="64"/>
  <c r="U23" i="64"/>
  <c r="V23" i="64"/>
  <c r="W23" i="64"/>
  <c r="X23" i="64"/>
  <c r="Y23" i="64"/>
  <c r="R24" i="64"/>
  <c r="S24" i="64"/>
  <c r="T24" i="64"/>
  <c r="U24" i="64"/>
  <c r="V24" i="64"/>
  <c r="W24" i="64"/>
  <c r="X24" i="64"/>
  <c r="Y24" i="64"/>
  <c r="R25" i="64"/>
  <c r="S25" i="64"/>
  <c r="T25" i="64"/>
  <c r="U25" i="64"/>
  <c r="V25" i="64"/>
  <c r="W25" i="64"/>
  <c r="X25" i="64"/>
  <c r="Y25" i="64"/>
  <c r="R26" i="64"/>
  <c r="S26" i="64"/>
  <c r="T26" i="64"/>
  <c r="U26" i="64"/>
  <c r="V26" i="64"/>
  <c r="W26" i="64"/>
  <c r="X26" i="64"/>
  <c r="Y26" i="64"/>
  <c r="R27" i="64"/>
  <c r="S27" i="64"/>
  <c r="T27" i="64"/>
  <c r="U27" i="64"/>
  <c r="V27" i="64"/>
  <c r="W27" i="64"/>
  <c r="X27" i="64"/>
  <c r="Y27" i="64"/>
  <c r="R28" i="64"/>
  <c r="S28" i="64"/>
  <c r="T28" i="64"/>
  <c r="U28" i="64"/>
  <c r="V28" i="64"/>
  <c r="W28" i="64"/>
  <c r="X28" i="64"/>
  <c r="Y28" i="64"/>
  <c r="R29" i="64"/>
  <c r="S29" i="64"/>
  <c r="T29" i="64"/>
  <c r="U29" i="64"/>
  <c r="V29" i="64"/>
  <c r="W29" i="64"/>
  <c r="X29" i="64"/>
  <c r="Y29" i="64"/>
  <c r="R30" i="64"/>
  <c r="S30" i="64"/>
  <c r="T30" i="64"/>
  <c r="U30" i="64"/>
  <c r="V30" i="64"/>
  <c r="W30" i="64"/>
  <c r="X30" i="64"/>
  <c r="Y30" i="64"/>
  <c r="R31" i="64"/>
  <c r="S31" i="64"/>
  <c r="T31" i="64"/>
  <c r="U31" i="64"/>
  <c r="V31" i="64"/>
  <c r="W31" i="64"/>
  <c r="X31" i="64"/>
  <c r="Y31" i="64"/>
  <c r="R32" i="64"/>
  <c r="S32" i="64"/>
  <c r="T32" i="64"/>
  <c r="U32" i="64"/>
  <c r="V32" i="64"/>
  <c r="W32" i="64"/>
  <c r="X32" i="64"/>
  <c r="Y32" i="64"/>
  <c r="R33" i="64"/>
  <c r="S33" i="64"/>
  <c r="T33" i="64"/>
  <c r="U33" i="64"/>
  <c r="V33" i="64"/>
  <c r="W33" i="64"/>
  <c r="X33" i="64"/>
  <c r="Y33" i="64"/>
  <c r="R34" i="64"/>
  <c r="S34" i="64"/>
  <c r="T34" i="64"/>
  <c r="U34" i="64"/>
  <c r="V34" i="64"/>
  <c r="W34" i="64"/>
  <c r="X34" i="64"/>
  <c r="Y34" i="64"/>
  <c r="R35" i="64"/>
  <c r="S35" i="64"/>
  <c r="T35" i="64"/>
  <c r="U35" i="64"/>
  <c r="V35" i="64"/>
  <c r="W35" i="64"/>
  <c r="X35" i="64"/>
  <c r="Y35" i="64"/>
  <c r="R36" i="64"/>
  <c r="S36" i="64"/>
  <c r="T36" i="64"/>
  <c r="U36" i="64"/>
  <c r="V36" i="64"/>
  <c r="W36" i="64"/>
  <c r="X36" i="64"/>
  <c r="Y36" i="64"/>
  <c r="R37" i="64"/>
  <c r="S37" i="64"/>
  <c r="T37" i="64"/>
  <c r="U37" i="64"/>
  <c r="V37" i="64"/>
  <c r="W37" i="64"/>
  <c r="X37" i="64"/>
  <c r="Y37" i="64"/>
  <c r="R38" i="64"/>
  <c r="S38" i="64"/>
  <c r="T38" i="64"/>
  <c r="U38" i="64"/>
  <c r="V38" i="64"/>
  <c r="W38" i="64"/>
  <c r="X38" i="64"/>
  <c r="Y38" i="64"/>
  <c r="R39" i="64"/>
  <c r="S39" i="64"/>
  <c r="T39" i="64"/>
  <c r="U39" i="64"/>
  <c r="V39" i="64"/>
  <c r="W39" i="64"/>
  <c r="X39" i="64"/>
  <c r="Y39" i="64"/>
  <c r="R40" i="64"/>
  <c r="S40" i="64"/>
  <c r="T40" i="64"/>
  <c r="U40" i="64"/>
  <c r="V40" i="64"/>
  <c r="W40" i="64"/>
  <c r="X40" i="64"/>
  <c r="Y40" i="64"/>
  <c r="R41" i="64"/>
  <c r="S41" i="64"/>
  <c r="T41" i="64"/>
  <c r="U41" i="64"/>
  <c r="V41" i="64"/>
  <c r="W41" i="64"/>
  <c r="X41" i="64"/>
  <c r="Y41" i="64"/>
  <c r="R42" i="64"/>
  <c r="S42" i="64"/>
  <c r="T42" i="64"/>
  <c r="U42" i="64"/>
  <c r="V42" i="64"/>
  <c r="W42" i="64"/>
  <c r="X42" i="64"/>
  <c r="Y42" i="64"/>
  <c r="R43" i="64"/>
  <c r="S43" i="64"/>
  <c r="T43" i="64"/>
  <c r="U43" i="64"/>
  <c r="V43" i="64"/>
  <c r="W43" i="64"/>
  <c r="X43" i="64"/>
  <c r="Y43" i="64"/>
  <c r="R44" i="64"/>
  <c r="S44" i="64"/>
  <c r="T44" i="64"/>
  <c r="U44" i="64"/>
  <c r="V44" i="64"/>
  <c r="W44" i="64"/>
  <c r="X44" i="64"/>
  <c r="Y44" i="64"/>
  <c r="R45" i="64"/>
  <c r="S45" i="64"/>
  <c r="T45" i="64"/>
  <c r="U45" i="64"/>
  <c r="V45" i="64"/>
  <c r="W45" i="64"/>
  <c r="X45" i="64"/>
  <c r="Y45" i="64"/>
  <c r="R46" i="64"/>
  <c r="S46" i="64"/>
  <c r="T46" i="64"/>
  <c r="U46" i="64"/>
  <c r="V46" i="64"/>
  <c r="W46" i="64"/>
  <c r="X46" i="64"/>
  <c r="Y46" i="64"/>
  <c r="R47" i="64"/>
  <c r="S47" i="64"/>
  <c r="T47" i="64"/>
  <c r="U47" i="64"/>
  <c r="V47" i="64"/>
  <c r="W47" i="64"/>
  <c r="X47" i="64"/>
  <c r="Y47" i="64"/>
  <c r="R48" i="64"/>
  <c r="S48" i="64"/>
  <c r="T48" i="64"/>
  <c r="U48" i="64"/>
  <c r="V48" i="64"/>
  <c r="W48" i="64"/>
  <c r="X48" i="64"/>
  <c r="Y48" i="64"/>
  <c r="R49" i="64"/>
  <c r="S49" i="64"/>
  <c r="T49" i="64"/>
  <c r="U49" i="64"/>
  <c r="V49" i="64"/>
  <c r="W49" i="64"/>
  <c r="X49" i="64"/>
  <c r="Y49" i="64"/>
  <c r="R50" i="64"/>
  <c r="S50" i="64"/>
  <c r="T50" i="64"/>
  <c r="U50" i="64"/>
  <c r="V50" i="64"/>
  <c r="W50" i="64"/>
  <c r="X50" i="64"/>
  <c r="Y50" i="64"/>
  <c r="R51" i="64"/>
  <c r="S51" i="64"/>
  <c r="T51" i="64"/>
  <c r="U51" i="64"/>
  <c r="V51" i="64"/>
  <c r="W51" i="64"/>
  <c r="X51" i="64"/>
  <c r="Y51" i="64"/>
  <c r="R52" i="64"/>
  <c r="S52" i="64"/>
  <c r="T52" i="64"/>
  <c r="U52" i="64"/>
  <c r="V52" i="64"/>
  <c r="W52" i="64"/>
  <c r="X52" i="64"/>
  <c r="Y52" i="64"/>
  <c r="R53" i="64"/>
  <c r="S53" i="64"/>
  <c r="T53" i="64"/>
  <c r="U53" i="64"/>
  <c r="V53" i="64"/>
  <c r="W53" i="64"/>
  <c r="X53" i="64"/>
  <c r="Y53" i="64"/>
  <c r="R54" i="64"/>
  <c r="S54" i="64"/>
  <c r="T54" i="64"/>
  <c r="U54" i="64"/>
  <c r="V54" i="64"/>
  <c r="W54" i="64"/>
  <c r="X54" i="64"/>
  <c r="Y54" i="64"/>
  <c r="R55" i="64"/>
  <c r="S55" i="64"/>
  <c r="T55" i="64"/>
  <c r="U55" i="64"/>
  <c r="V55" i="64"/>
  <c r="W55" i="64"/>
  <c r="X55" i="64"/>
  <c r="Y55" i="64"/>
  <c r="R56" i="64"/>
  <c r="S56" i="64"/>
  <c r="T56" i="64"/>
  <c r="U56" i="64"/>
  <c r="V56" i="64"/>
  <c r="W56" i="64"/>
  <c r="X56" i="64"/>
  <c r="Y56" i="64"/>
  <c r="R57" i="64"/>
  <c r="S57" i="64"/>
  <c r="T57" i="64"/>
  <c r="U57" i="64"/>
  <c r="V57" i="64"/>
  <c r="W57" i="64"/>
  <c r="X57" i="64"/>
  <c r="Y57" i="64"/>
  <c r="R58" i="64"/>
  <c r="S58" i="64"/>
  <c r="T58" i="64"/>
  <c r="U58" i="64"/>
  <c r="V58" i="64"/>
  <c r="W58" i="64"/>
  <c r="X58" i="64"/>
  <c r="Y58" i="64"/>
  <c r="R59" i="64"/>
  <c r="S59" i="64"/>
  <c r="T59" i="64"/>
  <c r="U59" i="64"/>
  <c r="V59" i="64"/>
  <c r="W59" i="64"/>
  <c r="X59" i="64"/>
  <c r="Y59" i="64"/>
  <c r="R60" i="64"/>
  <c r="S60" i="64"/>
  <c r="T60" i="64"/>
  <c r="U60" i="64"/>
  <c r="V60" i="64"/>
  <c r="W60" i="64"/>
  <c r="X60" i="64"/>
  <c r="Y60" i="64"/>
  <c r="R61" i="64"/>
  <c r="S61" i="64"/>
  <c r="T61" i="64"/>
  <c r="U61" i="64"/>
  <c r="V61" i="64"/>
  <c r="W61" i="64"/>
  <c r="X61" i="64"/>
  <c r="Y61" i="64"/>
  <c r="R62" i="64"/>
  <c r="S62" i="64"/>
  <c r="T62" i="64"/>
  <c r="U62" i="64"/>
  <c r="V62" i="64"/>
  <c r="W62" i="64"/>
  <c r="X62" i="64"/>
  <c r="Y62" i="64"/>
  <c r="R63" i="64"/>
  <c r="S63" i="64"/>
  <c r="T63" i="64"/>
  <c r="U63" i="64"/>
  <c r="V63" i="64"/>
  <c r="W63" i="64"/>
  <c r="X63" i="64"/>
  <c r="Y63" i="64"/>
  <c r="R64" i="64"/>
  <c r="S64" i="64"/>
  <c r="T64" i="64"/>
  <c r="U64" i="64"/>
  <c r="V64" i="64"/>
  <c r="W64" i="64"/>
  <c r="X64" i="64"/>
  <c r="Y64" i="64"/>
  <c r="R65" i="64"/>
  <c r="S65" i="64"/>
  <c r="T65" i="64"/>
  <c r="U65" i="64"/>
  <c r="V65" i="64"/>
  <c r="W65" i="64"/>
  <c r="X65" i="64"/>
  <c r="Y65" i="64"/>
  <c r="R66" i="64"/>
  <c r="S66" i="64"/>
  <c r="T66" i="64"/>
  <c r="U66" i="64"/>
  <c r="V66" i="64"/>
  <c r="W66" i="64"/>
  <c r="X66" i="64"/>
  <c r="Y66" i="64"/>
  <c r="R67" i="64"/>
  <c r="S67" i="64"/>
  <c r="T67" i="64"/>
  <c r="U67" i="64"/>
  <c r="V67" i="64"/>
  <c r="W67" i="64"/>
  <c r="X67" i="64"/>
  <c r="Y67" i="64"/>
  <c r="R68" i="64"/>
  <c r="S68" i="64"/>
  <c r="T68" i="64"/>
  <c r="U68" i="64"/>
  <c r="V68" i="64"/>
  <c r="W68" i="64"/>
  <c r="X68" i="64"/>
  <c r="Y68" i="64"/>
  <c r="R69" i="64"/>
  <c r="S69" i="64"/>
  <c r="T69" i="64"/>
  <c r="U69" i="64"/>
  <c r="V69" i="64"/>
  <c r="W69" i="64"/>
  <c r="X69" i="64"/>
  <c r="Y69" i="64"/>
  <c r="R70" i="64"/>
  <c r="S70" i="64"/>
  <c r="T70" i="64"/>
  <c r="U70" i="64"/>
  <c r="V70" i="64"/>
  <c r="W70" i="64"/>
  <c r="X70" i="64"/>
  <c r="Y70" i="64"/>
  <c r="R71" i="64"/>
  <c r="S71" i="64"/>
  <c r="T71" i="64"/>
  <c r="U71" i="64"/>
  <c r="V71" i="64"/>
  <c r="W71" i="64"/>
  <c r="X71" i="64"/>
  <c r="Y71" i="64"/>
  <c r="R72" i="64"/>
  <c r="S72" i="64"/>
  <c r="T72" i="64"/>
  <c r="U72" i="64"/>
  <c r="V72" i="64"/>
  <c r="W72" i="64"/>
  <c r="X72" i="64"/>
  <c r="Y72" i="64"/>
  <c r="R73" i="64"/>
  <c r="S73" i="64"/>
  <c r="T73" i="64"/>
  <c r="U73" i="64"/>
  <c r="V73" i="64"/>
  <c r="W73" i="64"/>
  <c r="X73" i="64"/>
  <c r="Y73" i="64"/>
  <c r="R74" i="64"/>
  <c r="S74" i="64"/>
  <c r="T74" i="64"/>
  <c r="U74" i="64"/>
  <c r="V74" i="64"/>
  <c r="W74" i="64"/>
  <c r="X74" i="64"/>
  <c r="Y74" i="64"/>
  <c r="R75" i="64"/>
  <c r="S75" i="64"/>
  <c r="T75" i="64"/>
  <c r="U75" i="64"/>
  <c r="V75" i="64"/>
  <c r="W75" i="64"/>
  <c r="X75" i="64"/>
  <c r="Y75" i="64"/>
  <c r="R76" i="64"/>
  <c r="S76" i="64"/>
  <c r="T76" i="64"/>
  <c r="U76" i="64"/>
  <c r="V76" i="64"/>
  <c r="W76" i="64"/>
  <c r="X76" i="64"/>
  <c r="Y76" i="64"/>
  <c r="R77" i="64"/>
  <c r="S77" i="64"/>
  <c r="T77" i="64"/>
  <c r="U77" i="64"/>
  <c r="V77" i="64"/>
  <c r="W77" i="64"/>
  <c r="X77" i="64"/>
  <c r="Y77" i="64"/>
  <c r="R78" i="64"/>
  <c r="S78" i="64"/>
  <c r="T78" i="64"/>
  <c r="U78" i="64"/>
  <c r="V78" i="64"/>
  <c r="W78" i="64"/>
  <c r="X78" i="64"/>
  <c r="Y78" i="64"/>
  <c r="R79" i="64"/>
  <c r="S79" i="64"/>
  <c r="T79" i="64"/>
  <c r="U79" i="64"/>
  <c r="V79" i="64"/>
  <c r="W79" i="64"/>
  <c r="X79" i="64"/>
  <c r="Y79" i="64"/>
  <c r="R80" i="64"/>
  <c r="S80" i="64"/>
  <c r="T80" i="64"/>
  <c r="U80" i="64"/>
  <c r="V80" i="64"/>
  <c r="W80" i="64"/>
  <c r="X80" i="64"/>
  <c r="Y80" i="64"/>
  <c r="R81" i="64"/>
  <c r="S81" i="64"/>
  <c r="T81" i="64"/>
  <c r="U81" i="64"/>
  <c r="V81" i="64"/>
  <c r="W81" i="64"/>
  <c r="X81" i="64"/>
  <c r="Y81" i="64"/>
  <c r="R82" i="64"/>
  <c r="S82" i="64"/>
  <c r="T82" i="64"/>
  <c r="U82" i="64"/>
  <c r="V82" i="64"/>
  <c r="W82" i="64"/>
  <c r="X82" i="64"/>
  <c r="Y82" i="64"/>
  <c r="R83" i="64"/>
  <c r="S83" i="64"/>
  <c r="T83" i="64"/>
  <c r="U83" i="64"/>
  <c r="V83" i="64"/>
  <c r="W83" i="64"/>
  <c r="X83" i="64"/>
  <c r="Y83" i="64"/>
  <c r="R84" i="64"/>
  <c r="S84" i="64"/>
  <c r="T84" i="64"/>
  <c r="U84" i="64"/>
  <c r="V84" i="64"/>
  <c r="W84" i="64"/>
  <c r="X84" i="64"/>
  <c r="Y84" i="64"/>
  <c r="R85" i="64"/>
  <c r="S85" i="64"/>
  <c r="T85" i="64"/>
  <c r="U85" i="64"/>
  <c r="V85" i="64"/>
  <c r="W85" i="64"/>
  <c r="X85" i="64"/>
  <c r="Y85" i="64"/>
  <c r="R86" i="64"/>
  <c r="S86" i="64"/>
  <c r="T86" i="64"/>
  <c r="U86" i="64"/>
  <c r="V86" i="64"/>
  <c r="W86" i="64"/>
  <c r="X86" i="64"/>
  <c r="Y86" i="64"/>
  <c r="R87" i="64"/>
  <c r="S87" i="64"/>
  <c r="T87" i="64"/>
  <c r="U87" i="64"/>
  <c r="V87" i="64"/>
  <c r="W87" i="64"/>
  <c r="X87" i="64"/>
  <c r="Y87" i="64"/>
  <c r="R88" i="64"/>
  <c r="S88" i="64"/>
  <c r="T88" i="64"/>
  <c r="U88" i="64"/>
  <c r="V88" i="64"/>
  <c r="W88" i="64"/>
  <c r="X88" i="64"/>
  <c r="Y88" i="64"/>
  <c r="R89" i="64"/>
  <c r="S89" i="64"/>
  <c r="T89" i="64"/>
  <c r="U89" i="64"/>
  <c r="V89" i="64"/>
  <c r="W89" i="64"/>
  <c r="X89" i="64"/>
  <c r="Y89" i="64"/>
  <c r="R90" i="64"/>
  <c r="S90" i="64"/>
  <c r="T90" i="64"/>
  <c r="U90" i="64"/>
  <c r="V90" i="64"/>
  <c r="W90" i="64"/>
  <c r="X90" i="64"/>
  <c r="Y90" i="64"/>
  <c r="R91" i="64"/>
  <c r="S91" i="64"/>
  <c r="T91" i="64"/>
  <c r="U91" i="64"/>
  <c r="V91" i="64"/>
  <c r="W91" i="64"/>
  <c r="X91" i="64"/>
  <c r="Y91" i="64"/>
  <c r="R92" i="64"/>
  <c r="S92" i="64"/>
  <c r="T92" i="64"/>
  <c r="U92" i="64"/>
  <c r="V92" i="64"/>
  <c r="W92" i="64"/>
  <c r="X92" i="64"/>
  <c r="Y92" i="64"/>
  <c r="R93" i="64"/>
  <c r="S93" i="64"/>
  <c r="T93" i="64"/>
  <c r="U93" i="64"/>
  <c r="V93" i="64"/>
  <c r="W93" i="64"/>
  <c r="X93" i="64"/>
  <c r="Y93" i="64"/>
  <c r="R94" i="64"/>
  <c r="S94" i="64"/>
  <c r="T94" i="64"/>
  <c r="U94" i="64"/>
  <c r="V94" i="64"/>
  <c r="W94" i="64"/>
  <c r="X94" i="64"/>
  <c r="Y94" i="64"/>
  <c r="R95" i="64"/>
  <c r="S95" i="64"/>
  <c r="T95" i="64"/>
  <c r="U95" i="64"/>
  <c r="V95" i="64"/>
  <c r="W95" i="64"/>
  <c r="X95" i="64"/>
  <c r="Y95" i="64"/>
  <c r="R96" i="64"/>
  <c r="S96" i="64"/>
  <c r="T96" i="64"/>
  <c r="U96" i="64"/>
  <c r="V96" i="64"/>
  <c r="W96" i="64"/>
  <c r="X96" i="64"/>
  <c r="Y96" i="64"/>
  <c r="R97" i="64"/>
  <c r="S97" i="64"/>
  <c r="T97" i="64"/>
  <c r="U97" i="64"/>
  <c r="V97" i="64"/>
  <c r="W97" i="64"/>
  <c r="X97" i="64"/>
  <c r="Y97" i="64"/>
  <c r="R98" i="64"/>
  <c r="S98" i="64"/>
  <c r="T98" i="64"/>
  <c r="U98" i="64"/>
  <c r="V98" i="64"/>
  <c r="W98" i="64"/>
  <c r="X98" i="64"/>
  <c r="Y98" i="64"/>
  <c r="R99" i="64"/>
  <c r="S99" i="64"/>
  <c r="T99" i="64"/>
  <c r="U99" i="64"/>
  <c r="V99" i="64"/>
  <c r="W99" i="64"/>
  <c r="X99" i="64"/>
  <c r="Y99" i="64"/>
  <c r="R100" i="64"/>
  <c r="S100" i="64"/>
  <c r="T100" i="64"/>
  <c r="U100" i="64"/>
  <c r="V100" i="64"/>
  <c r="W100" i="64"/>
  <c r="X100" i="64"/>
  <c r="Y100" i="64"/>
  <c r="R101" i="64"/>
  <c r="S101" i="64"/>
  <c r="T101" i="64"/>
  <c r="U101" i="64"/>
  <c r="V101" i="64"/>
  <c r="W101" i="64"/>
  <c r="X101" i="64"/>
  <c r="Y101" i="64"/>
  <c r="R102" i="64"/>
  <c r="S102" i="64"/>
  <c r="T102" i="64"/>
  <c r="U102" i="64"/>
  <c r="V102" i="64"/>
  <c r="W102" i="64"/>
  <c r="X102" i="64"/>
  <c r="Y102" i="64"/>
  <c r="R103" i="64"/>
  <c r="S103" i="64"/>
  <c r="T103" i="64"/>
  <c r="U103" i="64"/>
  <c r="V103" i="64"/>
  <c r="W103" i="64"/>
  <c r="X103" i="64"/>
  <c r="Y103" i="64"/>
  <c r="R104" i="64"/>
  <c r="S104" i="64"/>
  <c r="T104" i="64"/>
  <c r="U104" i="64"/>
  <c r="V104" i="64"/>
  <c r="W104" i="64"/>
  <c r="X104" i="64"/>
  <c r="Y104" i="64"/>
  <c r="R105" i="64"/>
  <c r="S105" i="64"/>
  <c r="T105" i="64"/>
  <c r="U105" i="64"/>
  <c r="V105" i="64"/>
  <c r="W105" i="64"/>
  <c r="X105" i="64"/>
  <c r="Y105" i="64"/>
  <c r="R106" i="64"/>
  <c r="S106" i="64"/>
  <c r="T106" i="64"/>
  <c r="U106" i="64"/>
  <c r="V106" i="64"/>
  <c r="W106" i="64"/>
  <c r="X106" i="64"/>
  <c r="Y106" i="64"/>
  <c r="R107" i="64"/>
  <c r="S107" i="64"/>
  <c r="T107" i="64"/>
  <c r="U107" i="64"/>
  <c r="V107" i="64"/>
  <c r="W107" i="64"/>
  <c r="X107" i="64"/>
  <c r="Y107" i="64"/>
  <c r="R108" i="64"/>
  <c r="S108" i="64"/>
  <c r="T108" i="64"/>
  <c r="U108" i="64"/>
  <c r="V108" i="64"/>
  <c r="W108" i="64"/>
  <c r="X108" i="64"/>
  <c r="Y108" i="64"/>
  <c r="R109" i="64"/>
  <c r="S109" i="64"/>
  <c r="T109" i="64"/>
  <c r="U109" i="64"/>
  <c r="V109" i="64"/>
  <c r="W109" i="64"/>
  <c r="X109" i="64"/>
  <c r="Y109" i="64"/>
  <c r="R110" i="64"/>
  <c r="S110" i="64"/>
  <c r="T110" i="64"/>
  <c r="U110" i="64"/>
  <c r="V110" i="64"/>
  <c r="W110" i="64"/>
  <c r="X110" i="64"/>
  <c r="Y110" i="64"/>
  <c r="R111" i="64"/>
  <c r="S111" i="64"/>
  <c r="T111" i="64"/>
  <c r="U111" i="64"/>
  <c r="V111" i="64"/>
  <c r="W111" i="64"/>
  <c r="X111" i="64"/>
  <c r="Y111" i="64"/>
  <c r="R112" i="64"/>
  <c r="S112" i="64"/>
  <c r="T112" i="64"/>
  <c r="U112" i="64"/>
  <c r="V112" i="64"/>
  <c r="W112" i="64"/>
  <c r="X112" i="64"/>
  <c r="Y112" i="64"/>
  <c r="R113" i="64"/>
  <c r="S113" i="64"/>
  <c r="T113" i="64"/>
  <c r="U113" i="64"/>
  <c r="V113" i="64"/>
  <c r="W113" i="64"/>
  <c r="X113" i="64"/>
  <c r="Y113" i="64"/>
  <c r="R114" i="64"/>
  <c r="S114" i="64"/>
  <c r="T114" i="64"/>
  <c r="U114" i="64"/>
  <c r="V114" i="64"/>
  <c r="W114" i="64"/>
  <c r="X114" i="64"/>
  <c r="Y114" i="64"/>
  <c r="R115" i="64"/>
  <c r="S115" i="64"/>
  <c r="T115" i="64"/>
  <c r="U115" i="64"/>
  <c r="V115" i="64"/>
  <c r="W115" i="64"/>
  <c r="X115" i="64"/>
  <c r="Y115" i="64"/>
  <c r="R116" i="64"/>
  <c r="S116" i="64"/>
  <c r="T116" i="64"/>
  <c r="U116" i="64"/>
  <c r="V116" i="64"/>
  <c r="W116" i="64"/>
  <c r="X116" i="64"/>
  <c r="Y116" i="64"/>
  <c r="R117" i="64"/>
  <c r="S117" i="64"/>
  <c r="T117" i="64"/>
  <c r="U117" i="64"/>
  <c r="V117" i="64"/>
  <c r="W117" i="64"/>
  <c r="X117" i="64"/>
  <c r="Y117" i="64"/>
  <c r="R118" i="64"/>
  <c r="S118" i="64"/>
  <c r="T118" i="64"/>
  <c r="U118" i="64"/>
  <c r="V118" i="64"/>
  <c r="W118" i="64"/>
  <c r="X118" i="64"/>
  <c r="Y118" i="64"/>
  <c r="R119" i="64"/>
  <c r="S119" i="64"/>
  <c r="T119" i="64"/>
  <c r="U119" i="64"/>
  <c r="V119" i="64"/>
  <c r="W119" i="64"/>
  <c r="X119" i="64"/>
  <c r="Y119" i="64"/>
  <c r="R120" i="64"/>
  <c r="S120" i="64"/>
  <c r="T120" i="64"/>
  <c r="U120" i="64"/>
  <c r="V120" i="64"/>
  <c r="W120" i="64"/>
  <c r="X120" i="64"/>
  <c r="Y120" i="64"/>
  <c r="R121" i="64"/>
  <c r="S121" i="64"/>
  <c r="T121" i="64"/>
  <c r="U121" i="64"/>
  <c r="V121" i="64"/>
  <c r="W121" i="64"/>
  <c r="X121" i="64"/>
  <c r="Y121" i="64"/>
  <c r="R122" i="64"/>
  <c r="S122" i="64"/>
  <c r="T122" i="64"/>
  <c r="U122" i="64"/>
  <c r="V122" i="64"/>
  <c r="W122" i="64"/>
  <c r="X122" i="64"/>
  <c r="Y122" i="64"/>
  <c r="R123" i="64"/>
  <c r="S123" i="64"/>
  <c r="T123" i="64"/>
  <c r="U123" i="64"/>
  <c r="V123" i="64"/>
  <c r="W123" i="64"/>
  <c r="X123" i="64"/>
  <c r="Y123" i="64"/>
  <c r="R124" i="64"/>
  <c r="S124" i="64"/>
  <c r="T124" i="64"/>
  <c r="U124" i="64"/>
  <c r="V124" i="64"/>
  <c r="W124" i="64"/>
  <c r="X124" i="64"/>
  <c r="Y124" i="64"/>
  <c r="R125" i="64"/>
  <c r="S125" i="64"/>
  <c r="T125" i="64"/>
  <c r="U125" i="64"/>
  <c r="V125" i="64"/>
  <c r="W125" i="64"/>
  <c r="X125" i="64"/>
  <c r="Y125" i="64"/>
  <c r="R126" i="64"/>
  <c r="S126" i="64"/>
  <c r="T126" i="64"/>
  <c r="U126" i="64"/>
  <c r="V126" i="64"/>
  <c r="W126" i="64"/>
  <c r="X126" i="64"/>
  <c r="Y126" i="64"/>
  <c r="R127" i="64"/>
  <c r="S127" i="64"/>
  <c r="T127" i="64"/>
  <c r="U127" i="64"/>
  <c r="V127" i="64"/>
  <c r="W127" i="64"/>
  <c r="X127" i="64"/>
  <c r="Y127" i="64"/>
  <c r="R128" i="64"/>
  <c r="S128" i="64"/>
  <c r="T128" i="64"/>
  <c r="U128" i="64"/>
  <c r="V128" i="64"/>
  <c r="W128" i="64"/>
  <c r="X128" i="64"/>
  <c r="Y128" i="64"/>
  <c r="R129" i="64"/>
  <c r="S129" i="64"/>
  <c r="T129" i="64"/>
  <c r="U129" i="64"/>
  <c r="V129" i="64"/>
  <c r="W129" i="64"/>
  <c r="X129" i="64"/>
  <c r="Y129" i="64"/>
  <c r="R130" i="64"/>
  <c r="S130" i="64"/>
  <c r="T130" i="64"/>
  <c r="U130" i="64"/>
  <c r="V130" i="64"/>
  <c r="W130" i="64"/>
  <c r="X130" i="64"/>
  <c r="Y130" i="64"/>
  <c r="R131" i="64"/>
  <c r="S131" i="64"/>
  <c r="T131" i="64"/>
  <c r="U131" i="64"/>
  <c r="V131" i="64"/>
  <c r="W131" i="64"/>
  <c r="X131" i="64"/>
  <c r="Y131" i="64"/>
  <c r="R132" i="64"/>
  <c r="S132" i="64"/>
  <c r="T132" i="64"/>
  <c r="U132" i="64"/>
  <c r="V132" i="64"/>
  <c r="W132" i="64"/>
  <c r="X132" i="64"/>
  <c r="Y132" i="64"/>
  <c r="R133" i="64"/>
  <c r="S133" i="64"/>
  <c r="T133" i="64"/>
  <c r="U133" i="64"/>
  <c r="V133" i="64"/>
  <c r="W133" i="64"/>
  <c r="X133" i="64"/>
  <c r="Y133" i="64"/>
  <c r="R134" i="64"/>
  <c r="S134" i="64"/>
  <c r="T134" i="64"/>
  <c r="U134" i="64"/>
  <c r="V134" i="64"/>
  <c r="W134" i="64"/>
  <c r="X134" i="64"/>
  <c r="Y134" i="64"/>
  <c r="R135" i="64"/>
  <c r="S135" i="64"/>
  <c r="T135" i="64"/>
  <c r="U135" i="64"/>
  <c r="V135" i="64"/>
  <c r="W135" i="64"/>
  <c r="X135" i="64"/>
  <c r="Y135" i="64"/>
  <c r="R136" i="64"/>
  <c r="S136" i="64"/>
  <c r="T136" i="64"/>
  <c r="U136" i="64"/>
  <c r="V136" i="64"/>
  <c r="W136" i="64"/>
  <c r="X136" i="64"/>
  <c r="Y136" i="64"/>
  <c r="R137" i="64"/>
  <c r="S137" i="64"/>
  <c r="T137" i="64"/>
  <c r="U137" i="64"/>
  <c r="V137" i="64"/>
  <c r="W137" i="64"/>
  <c r="X137" i="64"/>
  <c r="Y137" i="64"/>
  <c r="R138" i="64"/>
  <c r="S138" i="64"/>
  <c r="T138" i="64"/>
  <c r="U138" i="64"/>
  <c r="V138" i="64"/>
  <c r="W138" i="64"/>
  <c r="X138" i="64"/>
  <c r="Y138" i="64"/>
  <c r="R139" i="64"/>
  <c r="S139" i="64"/>
  <c r="T139" i="64"/>
  <c r="U139" i="64"/>
  <c r="V139" i="64"/>
  <c r="W139" i="64"/>
  <c r="X139" i="64"/>
  <c r="Y139" i="64"/>
  <c r="R140" i="64"/>
  <c r="S140" i="64"/>
  <c r="T140" i="64"/>
  <c r="U140" i="64"/>
  <c r="V140" i="64"/>
  <c r="W140" i="64"/>
  <c r="X140" i="64"/>
  <c r="Y140" i="64"/>
  <c r="R141" i="64"/>
  <c r="S141" i="64"/>
  <c r="T141" i="64"/>
  <c r="U141" i="64"/>
  <c r="V141" i="64"/>
  <c r="W141" i="64"/>
  <c r="X141" i="64"/>
  <c r="Y141" i="64"/>
  <c r="R142" i="64"/>
  <c r="S142" i="64"/>
  <c r="T142" i="64"/>
  <c r="U142" i="64"/>
  <c r="V142" i="64"/>
  <c r="W142" i="64"/>
  <c r="X142" i="64"/>
  <c r="Y142" i="64"/>
  <c r="R143" i="64"/>
  <c r="S143" i="64"/>
  <c r="T143" i="64"/>
  <c r="U143" i="64"/>
  <c r="V143" i="64"/>
  <c r="W143" i="64"/>
  <c r="X143" i="64"/>
  <c r="Y143" i="64"/>
  <c r="R144" i="64"/>
  <c r="S144" i="64"/>
  <c r="T144" i="64"/>
  <c r="U144" i="64"/>
  <c r="V144" i="64"/>
  <c r="W144" i="64"/>
  <c r="X144" i="64"/>
  <c r="Y144" i="64"/>
  <c r="R145" i="64"/>
  <c r="S145" i="64"/>
  <c r="T145" i="64"/>
  <c r="U145" i="64"/>
  <c r="V145" i="64"/>
  <c r="W145" i="64"/>
  <c r="X145" i="64"/>
  <c r="Y145" i="64"/>
  <c r="R146" i="64"/>
  <c r="S146" i="64"/>
  <c r="T146" i="64"/>
  <c r="U146" i="64"/>
  <c r="V146" i="64"/>
  <c r="W146" i="64"/>
  <c r="X146" i="64"/>
  <c r="Y146" i="64"/>
  <c r="R147" i="64"/>
  <c r="S147" i="64"/>
  <c r="T147" i="64"/>
  <c r="U147" i="64"/>
  <c r="V147" i="64"/>
  <c r="W147" i="64"/>
  <c r="X147" i="64"/>
  <c r="Y147" i="64"/>
  <c r="R148" i="64"/>
  <c r="S148" i="64"/>
  <c r="T148" i="64"/>
  <c r="U148" i="64"/>
  <c r="V148" i="64"/>
  <c r="W148" i="64"/>
  <c r="X148" i="64"/>
  <c r="Y148" i="64"/>
  <c r="R149" i="64"/>
  <c r="S149" i="64"/>
  <c r="T149" i="64"/>
  <c r="U149" i="64"/>
  <c r="V149" i="64"/>
  <c r="W149" i="64"/>
  <c r="X149" i="64"/>
  <c r="Y149" i="64"/>
  <c r="R150" i="64"/>
  <c r="S150" i="64"/>
  <c r="T150" i="64"/>
  <c r="U150" i="64"/>
  <c r="V150" i="64"/>
  <c r="W150" i="64"/>
  <c r="X150" i="64"/>
  <c r="Y150" i="64"/>
  <c r="R151" i="64"/>
  <c r="S151" i="64"/>
  <c r="T151" i="64"/>
  <c r="U151" i="64"/>
  <c r="V151" i="64"/>
  <c r="W151" i="64"/>
  <c r="X151" i="64"/>
  <c r="Y151" i="64"/>
  <c r="R152" i="64"/>
  <c r="S152" i="64"/>
  <c r="T152" i="64"/>
  <c r="U152" i="64"/>
  <c r="V152" i="64"/>
  <c r="W152" i="64"/>
  <c r="X152" i="64"/>
  <c r="Y152" i="64"/>
  <c r="R153" i="64"/>
  <c r="S153" i="64"/>
  <c r="T153" i="64"/>
  <c r="U153" i="64"/>
  <c r="V153" i="64"/>
  <c r="W153" i="64"/>
  <c r="X153" i="64"/>
  <c r="Y153" i="64"/>
  <c r="R154" i="64"/>
  <c r="S154" i="64"/>
  <c r="T154" i="64"/>
  <c r="U154" i="64"/>
  <c r="V154" i="64"/>
  <c r="W154" i="64"/>
  <c r="X154" i="64"/>
  <c r="Y154" i="64"/>
  <c r="R155" i="64"/>
  <c r="S155" i="64"/>
  <c r="T155" i="64"/>
  <c r="U155" i="64"/>
  <c r="V155" i="64"/>
  <c r="W155" i="64"/>
  <c r="X155" i="64"/>
  <c r="Y155" i="64"/>
  <c r="R156" i="64"/>
  <c r="S156" i="64"/>
  <c r="T156" i="64"/>
  <c r="U156" i="64"/>
  <c r="V156" i="64"/>
  <c r="W156" i="64"/>
  <c r="X156" i="64"/>
  <c r="Y156" i="64"/>
  <c r="R157" i="64"/>
  <c r="S157" i="64"/>
  <c r="T157" i="64"/>
  <c r="U157" i="64"/>
  <c r="V157" i="64"/>
  <c r="W157" i="64"/>
  <c r="X157" i="64"/>
  <c r="Y157" i="64"/>
  <c r="R158" i="64"/>
  <c r="S158" i="64"/>
  <c r="T158" i="64"/>
  <c r="U158" i="64"/>
  <c r="V158" i="64"/>
  <c r="W158" i="64"/>
  <c r="X158" i="64"/>
  <c r="Y158" i="64"/>
  <c r="R159" i="64"/>
  <c r="S159" i="64"/>
  <c r="T159" i="64"/>
  <c r="U159" i="64"/>
  <c r="V159" i="64"/>
  <c r="W159" i="64"/>
  <c r="X159" i="64"/>
  <c r="Y159" i="64"/>
  <c r="R160" i="64"/>
  <c r="S160" i="64"/>
  <c r="T160" i="64"/>
  <c r="U160" i="64"/>
  <c r="V160" i="64"/>
  <c r="W160" i="64"/>
  <c r="X160" i="64"/>
  <c r="Y160" i="64"/>
  <c r="R161" i="64"/>
  <c r="S161" i="64"/>
  <c r="T161" i="64"/>
  <c r="U161" i="64"/>
  <c r="V161" i="64"/>
  <c r="W161" i="64"/>
  <c r="X161" i="64"/>
  <c r="Y161" i="64"/>
  <c r="R162" i="64"/>
  <c r="S162" i="64"/>
  <c r="T162" i="64"/>
  <c r="U162" i="64"/>
  <c r="V162" i="64"/>
  <c r="W162" i="64"/>
  <c r="X162" i="64"/>
  <c r="Y162" i="64"/>
  <c r="R163" i="64"/>
  <c r="S163" i="64"/>
  <c r="T163" i="64"/>
  <c r="U163" i="64"/>
  <c r="V163" i="64"/>
  <c r="W163" i="64"/>
  <c r="X163" i="64"/>
  <c r="Y163" i="64"/>
  <c r="R164" i="64"/>
  <c r="S164" i="64"/>
  <c r="T164" i="64"/>
  <c r="U164" i="64"/>
  <c r="V164" i="64"/>
  <c r="W164" i="64"/>
  <c r="X164" i="64"/>
  <c r="Y164" i="64"/>
  <c r="R165" i="64"/>
  <c r="S165" i="64"/>
  <c r="T165" i="64"/>
  <c r="U165" i="64"/>
  <c r="V165" i="64"/>
  <c r="W165" i="64"/>
  <c r="X165" i="64"/>
  <c r="Y165" i="64"/>
  <c r="R166" i="64"/>
  <c r="S166" i="64"/>
  <c r="T166" i="64"/>
  <c r="U166" i="64"/>
  <c r="V166" i="64"/>
  <c r="W166" i="64"/>
  <c r="X166" i="64"/>
  <c r="Y166" i="64"/>
  <c r="R167" i="64"/>
  <c r="S167" i="64"/>
  <c r="T167" i="64"/>
  <c r="U167" i="64"/>
  <c r="V167" i="64"/>
  <c r="W167" i="64"/>
  <c r="X167" i="64"/>
  <c r="Y167" i="64"/>
  <c r="R168" i="64"/>
  <c r="S168" i="64"/>
  <c r="T168" i="64"/>
  <c r="U168" i="64"/>
  <c r="V168" i="64"/>
  <c r="W168" i="64"/>
  <c r="X168" i="64"/>
  <c r="Y168" i="64"/>
  <c r="R169" i="64"/>
  <c r="S169" i="64"/>
  <c r="T169" i="64"/>
  <c r="U169" i="64"/>
  <c r="V169" i="64"/>
  <c r="W169" i="64"/>
  <c r="X169" i="64"/>
  <c r="Y169" i="64"/>
  <c r="R170" i="64"/>
  <c r="S170" i="64"/>
  <c r="T170" i="64"/>
  <c r="U170" i="64"/>
  <c r="V170" i="64"/>
  <c r="W170" i="64"/>
  <c r="X170" i="64"/>
  <c r="Y170" i="64"/>
  <c r="R171" i="64"/>
  <c r="S171" i="64"/>
  <c r="T171" i="64"/>
  <c r="U171" i="64"/>
  <c r="V171" i="64"/>
  <c r="W171" i="64"/>
  <c r="X171" i="64"/>
  <c r="Y171" i="64"/>
  <c r="R172" i="64"/>
  <c r="S172" i="64"/>
  <c r="T172" i="64"/>
  <c r="U172" i="64"/>
  <c r="V172" i="64"/>
  <c r="W172" i="64"/>
  <c r="X172" i="64"/>
  <c r="Y172" i="64"/>
  <c r="R173" i="64"/>
  <c r="S173" i="64"/>
  <c r="T173" i="64"/>
  <c r="U173" i="64"/>
  <c r="V173" i="64"/>
  <c r="W173" i="64"/>
  <c r="X173" i="64"/>
  <c r="Y173" i="64"/>
  <c r="R174" i="64"/>
  <c r="S174" i="64"/>
  <c r="T174" i="64"/>
  <c r="U174" i="64"/>
  <c r="V174" i="64"/>
  <c r="W174" i="64"/>
  <c r="X174" i="64"/>
  <c r="Y174" i="64"/>
  <c r="R175" i="64"/>
  <c r="S175" i="64"/>
  <c r="T175" i="64"/>
  <c r="U175" i="64"/>
  <c r="V175" i="64"/>
  <c r="W175" i="64"/>
  <c r="X175" i="64"/>
  <c r="Y175" i="64"/>
  <c r="R176" i="64"/>
  <c r="S176" i="64"/>
  <c r="T176" i="64"/>
  <c r="U176" i="64"/>
  <c r="V176" i="64"/>
  <c r="W176" i="64"/>
  <c r="X176" i="64"/>
  <c r="Y176" i="64"/>
  <c r="R177" i="64"/>
  <c r="S177" i="64"/>
  <c r="T177" i="64"/>
  <c r="U177" i="64"/>
  <c r="V177" i="64"/>
  <c r="W177" i="64"/>
  <c r="X177" i="64"/>
  <c r="Y177" i="64"/>
  <c r="R178" i="64"/>
  <c r="S178" i="64"/>
  <c r="T178" i="64"/>
  <c r="U178" i="64"/>
  <c r="V178" i="64"/>
  <c r="W178" i="64"/>
  <c r="X178" i="64"/>
  <c r="Y178" i="64"/>
  <c r="R179" i="64"/>
  <c r="S179" i="64"/>
  <c r="T179" i="64"/>
  <c r="U179" i="64"/>
  <c r="V179" i="64"/>
  <c r="W179" i="64"/>
  <c r="X179" i="64"/>
  <c r="Y179" i="64"/>
  <c r="R180" i="64"/>
  <c r="S180" i="64"/>
  <c r="T180" i="64"/>
  <c r="U180" i="64"/>
  <c r="V180" i="64"/>
  <c r="W180" i="64"/>
  <c r="X180" i="64"/>
  <c r="Y180" i="64"/>
  <c r="R181" i="64"/>
  <c r="S181" i="64"/>
  <c r="T181" i="64"/>
  <c r="U181" i="64"/>
  <c r="V181" i="64"/>
  <c r="W181" i="64"/>
  <c r="X181" i="64"/>
  <c r="Y181" i="64"/>
  <c r="R182" i="64"/>
  <c r="S182" i="64"/>
  <c r="T182" i="64"/>
  <c r="U182" i="64"/>
  <c r="V182" i="64"/>
  <c r="W182" i="64"/>
  <c r="X182" i="64"/>
  <c r="Y182" i="64"/>
  <c r="R183" i="64"/>
  <c r="S183" i="64"/>
  <c r="T183" i="64"/>
  <c r="U183" i="64"/>
  <c r="V183" i="64"/>
  <c r="W183" i="64"/>
  <c r="X183" i="64"/>
  <c r="Y183" i="64"/>
  <c r="R184" i="64"/>
  <c r="S184" i="64"/>
  <c r="T184" i="64"/>
  <c r="U184" i="64"/>
  <c r="V184" i="64"/>
  <c r="W184" i="64"/>
  <c r="X184" i="64"/>
  <c r="Y184" i="64"/>
  <c r="R185" i="64"/>
  <c r="S185" i="64"/>
  <c r="T185" i="64"/>
  <c r="U185" i="64"/>
  <c r="V185" i="64"/>
  <c r="W185" i="64"/>
  <c r="X185" i="64"/>
  <c r="Y185" i="64"/>
  <c r="R186" i="64"/>
  <c r="S186" i="64"/>
  <c r="T186" i="64"/>
  <c r="U186" i="64"/>
  <c r="V186" i="64"/>
  <c r="W186" i="64"/>
  <c r="X186" i="64"/>
  <c r="Y186" i="64"/>
  <c r="R187" i="64"/>
  <c r="S187" i="64"/>
  <c r="T187" i="64"/>
  <c r="U187" i="64"/>
  <c r="V187" i="64"/>
  <c r="W187" i="64"/>
  <c r="X187" i="64"/>
  <c r="Y187" i="64"/>
  <c r="R188" i="64"/>
  <c r="S188" i="64"/>
  <c r="T188" i="64"/>
  <c r="U188" i="64"/>
  <c r="V188" i="64"/>
  <c r="W188" i="64"/>
  <c r="X188" i="64"/>
  <c r="Y188" i="64"/>
  <c r="R189" i="64"/>
  <c r="S189" i="64"/>
  <c r="T189" i="64"/>
  <c r="U189" i="64"/>
  <c r="V189" i="64"/>
  <c r="W189" i="64"/>
  <c r="X189" i="64"/>
  <c r="Y189" i="64"/>
  <c r="R190" i="64"/>
  <c r="S190" i="64"/>
  <c r="T190" i="64"/>
  <c r="U190" i="64"/>
  <c r="V190" i="64"/>
  <c r="W190" i="64"/>
  <c r="X190" i="64"/>
  <c r="Y190" i="64"/>
  <c r="R191" i="64"/>
  <c r="S191" i="64"/>
  <c r="T191" i="64"/>
  <c r="U191" i="64"/>
  <c r="V191" i="64"/>
  <c r="W191" i="64"/>
  <c r="X191" i="64"/>
  <c r="Y191" i="64"/>
  <c r="R192" i="64"/>
  <c r="S192" i="64"/>
  <c r="T192" i="64"/>
  <c r="U192" i="64"/>
  <c r="V192" i="64"/>
  <c r="W192" i="64"/>
  <c r="X192" i="64"/>
  <c r="Y192" i="64"/>
  <c r="R193" i="64"/>
  <c r="S193" i="64"/>
  <c r="T193" i="64"/>
  <c r="U193" i="64"/>
  <c r="V193" i="64"/>
  <c r="W193" i="64"/>
  <c r="X193" i="64"/>
  <c r="Y193" i="64"/>
  <c r="R194" i="64"/>
  <c r="S194" i="64"/>
  <c r="T194" i="64"/>
  <c r="U194" i="64"/>
  <c r="V194" i="64"/>
  <c r="W194" i="64"/>
  <c r="X194" i="64"/>
  <c r="Y194" i="64"/>
  <c r="R195" i="64"/>
  <c r="S195" i="64"/>
  <c r="T195" i="64"/>
  <c r="U195" i="64"/>
  <c r="V195" i="64"/>
  <c r="W195" i="64"/>
  <c r="X195" i="64"/>
  <c r="Y195" i="64"/>
  <c r="R196" i="64"/>
  <c r="S196" i="64"/>
  <c r="T196" i="64"/>
  <c r="U196" i="64"/>
  <c r="V196" i="64"/>
  <c r="W196" i="64"/>
  <c r="X196" i="64"/>
  <c r="Y196" i="64"/>
  <c r="R197" i="64"/>
  <c r="S197" i="64"/>
  <c r="T197" i="64"/>
  <c r="U197" i="64"/>
  <c r="V197" i="64"/>
  <c r="W197" i="64"/>
  <c r="X197" i="64"/>
  <c r="Y197" i="64"/>
  <c r="R198" i="64"/>
  <c r="S198" i="64"/>
  <c r="T198" i="64"/>
  <c r="U198" i="64"/>
  <c r="V198" i="64"/>
  <c r="W198" i="64"/>
  <c r="X198" i="64"/>
  <c r="Y198" i="64"/>
  <c r="R199" i="64"/>
  <c r="S199" i="64"/>
  <c r="T199" i="64"/>
  <c r="U199" i="64"/>
  <c r="V199" i="64"/>
  <c r="W199" i="64"/>
  <c r="X199" i="64"/>
  <c r="Y199" i="64"/>
  <c r="R200" i="64"/>
  <c r="S200" i="64"/>
  <c r="T200" i="64"/>
  <c r="U200" i="64"/>
  <c r="V200" i="64"/>
  <c r="W200" i="64"/>
  <c r="X200" i="64"/>
  <c r="Y200" i="64"/>
  <c r="R201" i="64"/>
  <c r="S201" i="64"/>
  <c r="T201" i="64"/>
  <c r="U201" i="64"/>
  <c r="V201" i="64"/>
  <c r="W201" i="64"/>
  <c r="X201" i="64"/>
  <c r="Y201" i="64"/>
  <c r="R202" i="64"/>
  <c r="S202" i="64"/>
  <c r="T202" i="64"/>
  <c r="U202" i="64"/>
  <c r="V202" i="64"/>
  <c r="W202" i="64"/>
  <c r="X202" i="64"/>
  <c r="Y202" i="64"/>
  <c r="R203" i="64"/>
  <c r="S203" i="64"/>
  <c r="T203" i="64"/>
  <c r="U203" i="64"/>
  <c r="V203" i="64"/>
  <c r="W203" i="64"/>
  <c r="X203" i="64"/>
  <c r="Y203" i="64"/>
  <c r="R204" i="64"/>
  <c r="S204" i="64"/>
  <c r="T204" i="64"/>
  <c r="U204" i="64"/>
  <c r="V204" i="64"/>
  <c r="W204" i="64"/>
  <c r="X204" i="64"/>
  <c r="Y204" i="64"/>
  <c r="R205" i="64"/>
  <c r="S205" i="64"/>
  <c r="T205" i="64"/>
  <c r="U205" i="64"/>
  <c r="V205" i="64"/>
  <c r="W205" i="64"/>
  <c r="X205" i="64"/>
  <c r="Y205" i="64"/>
  <c r="R206" i="64"/>
  <c r="S206" i="64"/>
  <c r="T206" i="64"/>
  <c r="U206" i="64"/>
  <c r="V206" i="64"/>
  <c r="W206" i="64"/>
  <c r="X206" i="64"/>
  <c r="Y206" i="64"/>
  <c r="R207" i="64"/>
  <c r="S207" i="64"/>
  <c r="T207" i="64"/>
  <c r="U207" i="64"/>
  <c r="V207" i="64"/>
  <c r="W207" i="64"/>
  <c r="X207" i="64"/>
  <c r="Y207" i="64"/>
  <c r="R208" i="64"/>
  <c r="S208" i="64"/>
  <c r="T208" i="64"/>
  <c r="U208" i="64"/>
  <c r="V208" i="64"/>
  <c r="W208" i="64"/>
  <c r="X208" i="64"/>
  <c r="Y208" i="64"/>
  <c r="R209" i="64"/>
  <c r="S209" i="64"/>
  <c r="T209" i="64"/>
  <c r="U209" i="64"/>
  <c r="V209" i="64"/>
  <c r="W209" i="64"/>
  <c r="X209" i="64"/>
  <c r="Y209" i="64"/>
  <c r="R210" i="64"/>
  <c r="S210" i="64"/>
  <c r="T210" i="64"/>
  <c r="U210" i="64"/>
  <c r="V210" i="64"/>
  <c r="W210" i="64"/>
  <c r="X210" i="64"/>
  <c r="Y210" i="64"/>
  <c r="R211" i="64"/>
  <c r="S211" i="64"/>
  <c r="T211" i="64"/>
  <c r="U211" i="64"/>
  <c r="V211" i="64"/>
  <c r="W211" i="64"/>
  <c r="X211" i="64"/>
  <c r="Y211" i="64"/>
  <c r="R212" i="64"/>
  <c r="S212" i="64"/>
  <c r="T212" i="64"/>
  <c r="U212" i="64"/>
  <c r="V212" i="64"/>
  <c r="W212" i="64"/>
  <c r="X212" i="64"/>
  <c r="Y212" i="64"/>
  <c r="R213" i="64"/>
  <c r="S213" i="64"/>
  <c r="T213" i="64"/>
  <c r="U213" i="64"/>
  <c r="V213" i="64"/>
  <c r="W213" i="64"/>
  <c r="X213" i="64"/>
  <c r="Y213" i="64"/>
  <c r="R214" i="64"/>
  <c r="S214" i="64"/>
  <c r="T214" i="64"/>
  <c r="U214" i="64"/>
  <c r="V214" i="64"/>
  <c r="W214" i="64"/>
  <c r="X214" i="64"/>
  <c r="Y214" i="64"/>
  <c r="R215" i="64"/>
  <c r="S215" i="64"/>
  <c r="T215" i="64"/>
  <c r="U215" i="64"/>
  <c r="V215" i="64"/>
  <c r="W215" i="64"/>
  <c r="X215" i="64"/>
  <c r="Y215" i="64"/>
  <c r="R216" i="64"/>
  <c r="S216" i="64"/>
  <c r="T216" i="64"/>
  <c r="U216" i="64"/>
  <c r="V216" i="64"/>
  <c r="W216" i="64"/>
  <c r="X216" i="64"/>
  <c r="Y216" i="64"/>
  <c r="R217" i="64"/>
  <c r="S217" i="64"/>
  <c r="T217" i="64"/>
  <c r="U217" i="64"/>
  <c r="V217" i="64"/>
  <c r="W217" i="64"/>
  <c r="X217" i="64"/>
  <c r="Y217" i="64"/>
  <c r="R218" i="64"/>
  <c r="S218" i="64"/>
  <c r="T218" i="64"/>
  <c r="U218" i="64"/>
  <c r="V218" i="64"/>
  <c r="W218" i="64"/>
  <c r="X218" i="64"/>
  <c r="Y218" i="64"/>
  <c r="R219" i="64"/>
  <c r="S219" i="64"/>
  <c r="T219" i="64"/>
  <c r="U219" i="64"/>
  <c r="V219" i="64"/>
  <c r="W219" i="64"/>
  <c r="X219" i="64"/>
  <c r="Y219" i="64"/>
  <c r="R220" i="64"/>
  <c r="S220" i="64"/>
  <c r="T220" i="64"/>
  <c r="U220" i="64"/>
  <c r="V220" i="64"/>
  <c r="W220" i="64"/>
  <c r="X220" i="64"/>
  <c r="Y220" i="64"/>
  <c r="R221" i="64"/>
  <c r="S221" i="64"/>
  <c r="T221" i="64"/>
  <c r="U221" i="64"/>
  <c r="V221" i="64"/>
  <c r="W221" i="64"/>
  <c r="X221" i="64"/>
  <c r="Y221" i="64"/>
  <c r="R222" i="64"/>
  <c r="S222" i="64"/>
  <c r="T222" i="64"/>
  <c r="U222" i="64"/>
  <c r="V222" i="64"/>
  <c r="W222" i="64"/>
  <c r="X222" i="64"/>
  <c r="Y222" i="64"/>
  <c r="R223" i="64"/>
  <c r="S223" i="64"/>
  <c r="T223" i="64"/>
  <c r="U223" i="64"/>
  <c r="V223" i="64"/>
  <c r="W223" i="64"/>
  <c r="X223" i="64"/>
  <c r="Y223" i="64"/>
  <c r="R224" i="64"/>
  <c r="S224" i="64"/>
  <c r="T224" i="64"/>
  <c r="U224" i="64"/>
  <c r="V224" i="64"/>
  <c r="W224" i="64"/>
  <c r="X224" i="64"/>
  <c r="Y224" i="64"/>
  <c r="R225" i="64"/>
  <c r="S225" i="64"/>
  <c r="T225" i="64"/>
  <c r="U225" i="64"/>
  <c r="V225" i="64"/>
  <c r="W225" i="64"/>
  <c r="X225" i="64"/>
  <c r="Y225" i="64"/>
  <c r="R226" i="64"/>
  <c r="S226" i="64"/>
  <c r="T226" i="64"/>
  <c r="U226" i="64"/>
  <c r="V226" i="64"/>
  <c r="W226" i="64"/>
  <c r="X226" i="64"/>
  <c r="Y226" i="64"/>
  <c r="R227" i="64"/>
  <c r="S227" i="64"/>
  <c r="T227" i="64"/>
  <c r="U227" i="64"/>
  <c r="V227" i="64"/>
  <c r="W227" i="64"/>
  <c r="X227" i="64"/>
  <c r="Y227" i="64"/>
  <c r="R228" i="64"/>
  <c r="S228" i="64"/>
  <c r="T228" i="64"/>
  <c r="U228" i="64"/>
  <c r="V228" i="64"/>
  <c r="W228" i="64"/>
  <c r="X228" i="64"/>
  <c r="Y228" i="64"/>
  <c r="R229" i="64"/>
  <c r="S229" i="64"/>
  <c r="T229" i="64"/>
  <c r="U229" i="64"/>
  <c r="V229" i="64"/>
  <c r="W229" i="64"/>
  <c r="X229" i="64"/>
  <c r="Y229" i="64"/>
  <c r="R230" i="64"/>
  <c r="S230" i="64"/>
  <c r="T230" i="64"/>
  <c r="U230" i="64"/>
  <c r="V230" i="64"/>
  <c r="W230" i="64"/>
  <c r="X230" i="64"/>
  <c r="Y230" i="64"/>
  <c r="R231" i="64"/>
  <c r="S231" i="64"/>
  <c r="T231" i="64"/>
  <c r="U231" i="64"/>
  <c r="V231" i="64"/>
  <c r="W231" i="64"/>
  <c r="X231" i="64"/>
  <c r="Y231" i="64"/>
  <c r="R232" i="64"/>
  <c r="S232" i="64"/>
  <c r="T232" i="64"/>
  <c r="U232" i="64"/>
  <c r="V232" i="64"/>
  <c r="W232" i="64"/>
  <c r="X232" i="64"/>
  <c r="Y232" i="64"/>
  <c r="R233" i="64"/>
  <c r="S233" i="64"/>
  <c r="T233" i="64"/>
  <c r="U233" i="64"/>
  <c r="V233" i="64"/>
  <c r="W233" i="64"/>
  <c r="X233" i="64"/>
  <c r="Y233" i="64"/>
  <c r="R234" i="64"/>
  <c r="S234" i="64"/>
  <c r="T234" i="64"/>
  <c r="U234" i="64"/>
  <c r="V234" i="64"/>
  <c r="W234" i="64"/>
  <c r="X234" i="64"/>
  <c r="Y234" i="64"/>
  <c r="R235" i="64"/>
  <c r="S235" i="64"/>
  <c r="T235" i="64"/>
  <c r="U235" i="64"/>
  <c r="V235" i="64"/>
  <c r="W235" i="64"/>
  <c r="X235" i="64"/>
  <c r="Y235" i="64"/>
  <c r="R236" i="64"/>
  <c r="S236" i="64"/>
  <c r="T236" i="64"/>
  <c r="U236" i="64"/>
  <c r="V236" i="64"/>
  <c r="W236" i="64"/>
  <c r="X236" i="64"/>
  <c r="Y236" i="64"/>
  <c r="R237" i="64"/>
  <c r="S237" i="64"/>
  <c r="T237" i="64"/>
  <c r="U237" i="64"/>
  <c r="V237" i="64"/>
  <c r="W237" i="64"/>
  <c r="X237" i="64"/>
  <c r="Y237" i="64"/>
  <c r="R238" i="64"/>
  <c r="S238" i="64"/>
  <c r="T238" i="64"/>
  <c r="U238" i="64"/>
  <c r="V238" i="64"/>
  <c r="W238" i="64"/>
  <c r="X238" i="64"/>
  <c r="Y238" i="64"/>
  <c r="R239" i="64"/>
  <c r="S239" i="64"/>
  <c r="T239" i="64"/>
  <c r="U239" i="64"/>
  <c r="V239" i="64"/>
  <c r="W239" i="64"/>
  <c r="X239" i="64"/>
  <c r="Y239" i="64"/>
  <c r="R240" i="64"/>
  <c r="S240" i="64"/>
  <c r="T240" i="64"/>
  <c r="U240" i="64"/>
  <c r="V240" i="64"/>
  <c r="W240" i="64"/>
  <c r="X240" i="64"/>
  <c r="Y240" i="64"/>
  <c r="R241" i="64"/>
  <c r="S241" i="64"/>
  <c r="T241" i="64"/>
  <c r="U241" i="64"/>
  <c r="V241" i="64"/>
  <c r="W241" i="64"/>
  <c r="X241" i="64"/>
  <c r="Y241" i="64"/>
  <c r="R242" i="64"/>
  <c r="S242" i="64"/>
  <c r="T242" i="64"/>
  <c r="U242" i="64"/>
  <c r="V242" i="64"/>
  <c r="W242" i="64"/>
  <c r="X242" i="64"/>
  <c r="Y242" i="64"/>
  <c r="R243" i="64"/>
  <c r="S243" i="64"/>
  <c r="T243" i="64"/>
  <c r="U243" i="64"/>
  <c r="V243" i="64"/>
  <c r="W243" i="64"/>
  <c r="X243" i="64"/>
  <c r="Y243" i="64"/>
  <c r="R244" i="64"/>
  <c r="S244" i="64"/>
  <c r="T244" i="64"/>
  <c r="U244" i="64"/>
  <c r="V244" i="64"/>
  <c r="W244" i="64"/>
  <c r="X244" i="64"/>
  <c r="Y244" i="64"/>
  <c r="R245" i="64"/>
  <c r="S245" i="64"/>
  <c r="T245" i="64"/>
  <c r="U245" i="64"/>
  <c r="V245" i="64"/>
  <c r="W245" i="64"/>
  <c r="X245" i="64"/>
  <c r="Y245" i="64"/>
  <c r="R246" i="64"/>
  <c r="S246" i="64"/>
  <c r="T246" i="64"/>
  <c r="U246" i="64"/>
  <c r="V246" i="64"/>
  <c r="W246" i="64"/>
  <c r="X246" i="64"/>
  <c r="Y246" i="64"/>
  <c r="R247" i="64"/>
  <c r="S247" i="64"/>
  <c r="T247" i="64"/>
  <c r="U247" i="64"/>
  <c r="V247" i="64"/>
  <c r="W247" i="64"/>
  <c r="X247" i="64"/>
  <c r="Y247" i="64"/>
  <c r="R248" i="64"/>
  <c r="S248" i="64"/>
  <c r="T248" i="64"/>
  <c r="U248" i="64"/>
  <c r="V248" i="64"/>
  <c r="W248" i="64"/>
  <c r="X248" i="64"/>
  <c r="Y248" i="64"/>
  <c r="R249" i="64"/>
  <c r="S249" i="64"/>
  <c r="T249" i="64"/>
  <c r="U249" i="64"/>
  <c r="V249" i="64"/>
  <c r="W249" i="64"/>
  <c r="X249" i="64"/>
  <c r="Y249" i="64"/>
  <c r="R250" i="64"/>
  <c r="S250" i="64"/>
  <c r="T250" i="64"/>
  <c r="U250" i="64"/>
  <c r="V250" i="64"/>
  <c r="W250" i="64"/>
  <c r="X250" i="64"/>
  <c r="Y250" i="64"/>
  <c r="R251" i="64"/>
  <c r="S251" i="64"/>
  <c r="T251" i="64"/>
  <c r="U251" i="64"/>
  <c r="V251" i="64"/>
  <c r="W251" i="64"/>
  <c r="X251" i="64"/>
  <c r="Y251" i="64"/>
  <c r="R252" i="64"/>
  <c r="S252" i="64"/>
  <c r="T252" i="64"/>
  <c r="U252" i="64"/>
  <c r="V252" i="64"/>
  <c r="W252" i="64"/>
  <c r="X252" i="64"/>
  <c r="Y252" i="64"/>
  <c r="R253" i="64"/>
  <c r="S253" i="64"/>
  <c r="T253" i="64"/>
  <c r="U253" i="64"/>
  <c r="V253" i="64"/>
  <c r="W253" i="64"/>
  <c r="X253" i="64"/>
  <c r="Y253" i="64"/>
  <c r="R254" i="64"/>
  <c r="S254" i="64"/>
  <c r="T254" i="64"/>
  <c r="U254" i="64"/>
  <c r="V254" i="64"/>
  <c r="W254" i="64"/>
  <c r="X254" i="64"/>
  <c r="Y254" i="64"/>
  <c r="R255" i="64"/>
  <c r="S255" i="64"/>
  <c r="T255" i="64"/>
  <c r="U255" i="64"/>
  <c r="V255" i="64"/>
  <c r="W255" i="64"/>
  <c r="X255" i="64"/>
  <c r="Y255" i="64"/>
  <c r="R256" i="64"/>
  <c r="S256" i="64"/>
  <c r="T256" i="64"/>
  <c r="U256" i="64"/>
  <c r="V256" i="64"/>
  <c r="W256" i="64"/>
  <c r="X256" i="64"/>
  <c r="Y256" i="64"/>
  <c r="R257" i="64"/>
  <c r="S257" i="64"/>
  <c r="T257" i="64"/>
  <c r="U257" i="64"/>
  <c r="V257" i="64"/>
  <c r="W257" i="64"/>
  <c r="X257" i="64"/>
  <c r="Y257" i="64"/>
  <c r="R258" i="64"/>
  <c r="S258" i="64"/>
  <c r="T258" i="64"/>
  <c r="U258" i="64"/>
  <c r="V258" i="64"/>
  <c r="W258" i="64"/>
  <c r="X258" i="64"/>
  <c r="Y258" i="64"/>
  <c r="R259" i="64"/>
  <c r="S259" i="64"/>
  <c r="T259" i="64"/>
  <c r="U259" i="64"/>
  <c r="V259" i="64"/>
  <c r="W259" i="64"/>
  <c r="X259" i="64"/>
  <c r="Y259" i="64"/>
  <c r="R260" i="64"/>
  <c r="S260" i="64"/>
  <c r="T260" i="64"/>
  <c r="U260" i="64"/>
  <c r="V260" i="64"/>
  <c r="W260" i="64"/>
  <c r="X260" i="64"/>
  <c r="Y260" i="64"/>
  <c r="R261" i="64"/>
  <c r="S261" i="64"/>
  <c r="T261" i="64"/>
  <c r="U261" i="64"/>
  <c r="V261" i="64"/>
  <c r="W261" i="64"/>
  <c r="X261" i="64"/>
  <c r="Y261" i="64"/>
  <c r="R262" i="64"/>
  <c r="S262" i="64"/>
  <c r="T262" i="64"/>
  <c r="U262" i="64"/>
  <c r="V262" i="64"/>
  <c r="W262" i="64"/>
  <c r="X262" i="64"/>
  <c r="Y262" i="64"/>
  <c r="R263" i="64"/>
  <c r="S263" i="64"/>
  <c r="T263" i="64"/>
  <c r="U263" i="64"/>
  <c r="V263" i="64"/>
  <c r="W263" i="64"/>
  <c r="X263" i="64"/>
  <c r="Y263" i="64"/>
  <c r="R264" i="64"/>
  <c r="S264" i="64"/>
  <c r="T264" i="64"/>
  <c r="U264" i="64"/>
  <c r="V264" i="64"/>
  <c r="W264" i="64"/>
  <c r="X264" i="64"/>
  <c r="Y264" i="64"/>
  <c r="R265" i="64"/>
  <c r="S265" i="64"/>
  <c r="T265" i="64"/>
  <c r="U265" i="64"/>
  <c r="V265" i="64"/>
  <c r="W265" i="64"/>
  <c r="X265" i="64"/>
  <c r="Y265" i="64"/>
  <c r="R266" i="64"/>
  <c r="S266" i="64"/>
  <c r="T266" i="64"/>
  <c r="U266" i="64"/>
  <c r="V266" i="64"/>
  <c r="W266" i="64"/>
  <c r="X266" i="64"/>
  <c r="Y266" i="64"/>
  <c r="R267" i="64"/>
  <c r="S267" i="64"/>
  <c r="T267" i="64"/>
  <c r="U267" i="64"/>
  <c r="V267" i="64"/>
  <c r="W267" i="64"/>
  <c r="X267" i="64"/>
  <c r="Y267" i="64"/>
  <c r="R268" i="64"/>
  <c r="S268" i="64"/>
  <c r="T268" i="64"/>
  <c r="U268" i="64"/>
  <c r="V268" i="64"/>
  <c r="W268" i="64"/>
  <c r="X268" i="64"/>
  <c r="Y268" i="64"/>
  <c r="R269" i="64"/>
  <c r="S269" i="64"/>
  <c r="T269" i="64"/>
  <c r="U269" i="64"/>
  <c r="V269" i="64"/>
  <c r="W269" i="64"/>
  <c r="X269" i="64"/>
  <c r="Y269" i="64"/>
  <c r="R270" i="64"/>
  <c r="S270" i="64"/>
  <c r="T270" i="64"/>
  <c r="U270" i="64"/>
  <c r="V270" i="64"/>
  <c r="W270" i="64"/>
  <c r="X270" i="64"/>
  <c r="Y270" i="64"/>
  <c r="R271" i="64"/>
  <c r="S271" i="64"/>
  <c r="T271" i="64"/>
  <c r="U271" i="64"/>
  <c r="V271" i="64"/>
  <c r="W271" i="64"/>
  <c r="X271" i="64"/>
  <c r="Y271" i="64"/>
  <c r="R272" i="64"/>
  <c r="S272" i="64"/>
  <c r="T272" i="64"/>
  <c r="U272" i="64"/>
  <c r="V272" i="64"/>
  <c r="W272" i="64"/>
  <c r="X272" i="64"/>
  <c r="Y272" i="64"/>
  <c r="R273" i="64"/>
  <c r="S273" i="64"/>
  <c r="T273" i="64"/>
  <c r="U273" i="64"/>
  <c r="V273" i="64"/>
  <c r="W273" i="64"/>
  <c r="X273" i="64"/>
  <c r="Y273" i="64"/>
  <c r="R274" i="64"/>
  <c r="S274" i="64"/>
  <c r="T274" i="64"/>
  <c r="U274" i="64"/>
  <c r="V274" i="64"/>
  <c r="W274" i="64"/>
  <c r="X274" i="64"/>
  <c r="Y274" i="64"/>
  <c r="R275" i="64"/>
  <c r="S275" i="64"/>
  <c r="T275" i="64"/>
  <c r="U275" i="64"/>
  <c r="V275" i="64"/>
  <c r="W275" i="64"/>
  <c r="X275" i="64"/>
  <c r="Y275" i="64"/>
  <c r="R276" i="64"/>
  <c r="S276" i="64"/>
  <c r="T276" i="64"/>
  <c r="U276" i="64"/>
  <c r="V276" i="64"/>
  <c r="W276" i="64"/>
  <c r="X276" i="64"/>
  <c r="Y276" i="64"/>
  <c r="R277" i="64"/>
  <c r="S277" i="64"/>
  <c r="T277" i="64"/>
  <c r="U277" i="64"/>
  <c r="V277" i="64"/>
  <c r="W277" i="64"/>
  <c r="X277" i="64"/>
  <c r="Y277" i="64"/>
  <c r="R278" i="64"/>
  <c r="S278" i="64"/>
  <c r="T278" i="64"/>
  <c r="U278" i="64"/>
  <c r="V278" i="64"/>
  <c r="W278" i="64"/>
  <c r="X278" i="64"/>
  <c r="Y278" i="64"/>
  <c r="R279" i="64"/>
  <c r="S279" i="64"/>
  <c r="T279" i="64"/>
  <c r="U279" i="64"/>
  <c r="V279" i="64"/>
  <c r="W279" i="64"/>
  <c r="X279" i="64"/>
  <c r="Y279" i="64"/>
  <c r="R280" i="64"/>
  <c r="S280" i="64"/>
  <c r="T280" i="64"/>
  <c r="U280" i="64"/>
  <c r="V280" i="64"/>
  <c r="W280" i="64"/>
  <c r="X280" i="64"/>
  <c r="Y280" i="64"/>
  <c r="R281" i="64"/>
  <c r="S281" i="64"/>
  <c r="T281" i="64"/>
  <c r="U281" i="64"/>
  <c r="V281" i="64"/>
  <c r="W281" i="64"/>
  <c r="X281" i="64"/>
  <c r="Y281" i="64"/>
  <c r="R282" i="64"/>
  <c r="S282" i="64"/>
  <c r="T282" i="64"/>
  <c r="U282" i="64"/>
  <c r="V282" i="64"/>
  <c r="W282" i="64"/>
  <c r="X282" i="64"/>
  <c r="Y282" i="64"/>
  <c r="R283" i="64"/>
  <c r="S283" i="64"/>
  <c r="T283" i="64"/>
  <c r="U283" i="64"/>
  <c r="V283" i="64"/>
  <c r="W283" i="64"/>
  <c r="X283" i="64"/>
  <c r="Y283" i="64"/>
  <c r="R284" i="64"/>
  <c r="S284" i="64"/>
  <c r="T284" i="64"/>
  <c r="U284" i="64"/>
  <c r="V284" i="64"/>
  <c r="W284" i="64"/>
  <c r="X284" i="64"/>
  <c r="Y284" i="64"/>
  <c r="R285" i="64"/>
  <c r="S285" i="64"/>
  <c r="T285" i="64"/>
  <c r="U285" i="64"/>
  <c r="V285" i="64"/>
  <c r="W285" i="64"/>
  <c r="X285" i="64"/>
  <c r="Y285" i="64"/>
  <c r="R286" i="64"/>
  <c r="S286" i="64"/>
  <c r="T286" i="64"/>
  <c r="U286" i="64"/>
  <c r="V286" i="64"/>
  <c r="W286" i="64"/>
  <c r="X286" i="64"/>
  <c r="Y286" i="64"/>
  <c r="R287" i="64"/>
  <c r="S287" i="64"/>
  <c r="T287" i="64"/>
  <c r="U287" i="64"/>
  <c r="V287" i="64"/>
  <c r="W287" i="64"/>
  <c r="X287" i="64"/>
  <c r="Y287" i="64"/>
  <c r="R288" i="64"/>
  <c r="S288" i="64"/>
  <c r="T288" i="64"/>
  <c r="U288" i="64"/>
  <c r="V288" i="64"/>
  <c r="W288" i="64"/>
  <c r="X288" i="64"/>
  <c r="Y288" i="64"/>
  <c r="R289" i="64"/>
  <c r="S289" i="64"/>
  <c r="T289" i="64"/>
  <c r="U289" i="64"/>
  <c r="V289" i="64"/>
  <c r="W289" i="64"/>
  <c r="X289" i="64"/>
  <c r="Y289" i="64"/>
  <c r="R290" i="64"/>
  <c r="S290" i="64"/>
  <c r="T290" i="64"/>
  <c r="U290" i="64"/>
  <c r="V290" i="64"/>
  <c r="W290" i="64"/>
  <c r="X290" i="64"/>
  <c r="Y290" i="64"/>
  <c r="R291" i="64"/>
  <c r="S291" i="64"/>
  <c r="T291" i="64"/>
  <c r="U291" i="64"/>
  <c r="V291" i="64"/>
  <c r="W291" i="64"/>
  <c r="X291" i="64"/>
  <c r="Y291" i="64"/>
  <c r="R292" i="64"/>
  <c r="S292" i="64"/>
  <c r="T292" i="64"/>
  <c r="U292" i="64"/>
  <c r="V292" i="64"/>
  <c r="W292" i="64"/>
  <c r="X292" i="64"/>
  <c r="Y292" i="64"/>
  <c r="R293" i="64"/>
  <c r="S293" i="64"/>
  <c r="T293" i="64"/>
  <c r="U293" i="64"/>
  <c r="V293" i="64"/>
  <c r="W293" i="64"/>
  <c r="X293" i="64"/>
  <c r="Y293" i="64"/>
  <c r="R294" i="64"/>
  <c r="S294" i="64"/>
  <c r="T294" i="64"/>
  <c r="U294" i="64"/>
  <c r="V294" i="64"/>
  <c r="W294" i="64"/>
  <c r="X294" i="64"/>
  <c r="Y294" i="64"/>
  <c r="R295" i="64"/>
  <c r="S295" i="64"/>
  <c r="T295" i="64"/>
  <c r="U295" i="64"/>
  <c r="V295" i="64"/>
  <c r="W295" i="64"/>
  <c r="X295" i="64"/>
  <c r="Y295" i="64"/>
  <c r="R296" i="64"/>
  <c r="S296" i="64"/>
  <c r="T296" i="64"/>
  <c r="U296" i="64"/>
  <c r="V296" i="64"/>
  <c r="W296" i="64"/>
  <c r="X296" i="64"/>
  <c r="Y296" i="64"/>
  <c r="R297" i="64"/>
  <c r="S297" i="64"/>
  <c r="T297" i="64"/>
  <c r="U297" i="64"/>
  <c r="V297" i="64"/>
  <c r="W297" i="64"/>
  <c r="X297" i="64"/>
  <c r="Y297" i="64"/>
  <c r="R298" i="64"/>
  <c r="S298" i="64"/>
  <c r="T298" i="64"/>
  <c r="U298" i="64"/>
  <c r="V298" i="64"/>
  <c r="W298" i="64"/>
  <c r="X298" i="64"/>
  <c r="Y298" i="64"/>
  <c r="R299" i="64"/>
  <c r="S299" i="64"/>
  <c r="T299" i="64"/>
  <c r="U299" i="64"/>
  <c r="V299" i="64"/>
  <c r="W299" i="64"/>
  <c r="X299" i="64"/>
  <c r="Y299" i="64"/>
  <c r="R300" i="64"/>
  <c r="S300" i="64"/>
  <c r="T300" i="64"/>
  <c r="U300" i="64"/>
  <c r="V300" i="64"/>
  <c r="W300" i="64"/>
  <c r="X300" i="64"/>
  <c r="Y300" i="64"/>
  <c r="R301" i="64"/>
  <c r="S301" i="64"/>
  <c r="T301" i="64"/>
  <c r="U301" i="64"/>
  <c r="V301" i="64"/>
  <c r="W301" i="64"/>
  <c r="X301" i="64"/>
  <c r="Y301" i="64"/>
  <c r="R302" i="64"/>
  <c r="S302" i="64"/>
  <c r="T302" i="64"/>
  <c r="U302" i="64"/>
  <c r="V302" i="64"/>
  <c r="W302" i="64"/>
  <c r="X302" i="64"/>
  <c r="Y302" i="64"/>
  <c r="R303" i="64"/>
  <c r="S303" i="64"/>
  <c r="T303" i="64"/>
  <c r="U303" i="64"/>
  <c r="V303" i="64"/>
  <c r="W303" i="64"/>
  <c r="X303" i="64"/>
  <c r="Y303" i="64"/>
  <c r="R304" i="64"/>
  <c r="S304" i="64"/>
  <c r="T304" i="64"/>
  <c r="U304" i="64"/>
  <c r="V304" i="64"/>
  <c r="W304" i="64"/>
  <c r="X304" i="64"/>
  <c r="Y304" i="64"/>
  <c r="R305" i="64"/>
  <c r="S305" i="64"/>
  <c r="T305" i="64"/>
  <c r="U305" i="64"/>
  <c r="V305" i="64"/>
  <c r="W305" i="64"/>
  <c r="X305" i="64"/>
  <c r="Y305" i="64"/>
  <c r="R306" i="64"/>
  <c r="S306" i="64"/>
  <c r="T306" i="64"/>
  <c r="U306" i="64"/>
  <c r="V306" i="64"/>
  <c r="W306" i="64"/>
  <c r="X306" i="64"/>
  <c r="Y306" i="64"/>
  <c r="R307" i="64"/>
  <c r="S307" i="64"/>
  <c r="T307" i="64"/>
  <c r="U307" i="64"/>
  <c r="V307" i="64"/>
  <c r="W307" i="64"/>
  <c r="X307" i="64"/>
  <c r="Y307" i="64"/>
  <c r="R308" i="64"/>
  <c r="S308" i="64"/>
  <c r="T308" i="64"/>
  <c r="U308" i="64"/>
  <c r="V308" i="64"/>
  <c r="W308" i="64"/>
  <c r="X308" i="64"/>
  <c r="Y308" i="64"/>
  <c r="R309" i="64"/>
  <c r="S309" i="64"/>
  <c r="T309" i="64"/>
  <c r="U309" i="64"/>
  <c r="V309" i="64"/>
  <c r="W309" i="64"/>
  <c r="X309" i="64"/>
  <c r="Y309" i="64"/>
  <c r="R310" i="64"/>
  <c r="S310" i="64"/>
  <c r="T310" i="64"/>
  <c r="U310" i="64"/>
  <c r="V310" i="64"/>
  <c r="W310" i="64"/>
  <c r="X310" i="64"/>
  <c r="Y310" i="64"/>
  <c r="R311" i="64"/>
  <c r="S311" i="64"/>
  <c r="T311" i="64"/>
  <c r="U311" i="64"/>
  <c r="V311" i="64"/>
  <c r="W311" i="64"/>
  <c r="X311" i="64"/>
  <c r="Y311" i="64"/>
  <c r="R312" i="64"/>
  <c r="S312" i="64"/>
  <c r="T312" i="64"/>
  <c r="U312" i="64"/>
  <c r="V312" i="64"/>
  <c r="W312" i="64"/>
  <c r="X312" i="64"/>
  <c r="Y312" i="64"/>
  <c r="R313" i="64"/>
  <c r="S313" i="64"/>
  <c r="T313" i="64"/>
  <c r="U313" i="64"/>
  <c r="V313" i="64"/>
  <c r="W313" i="64"/>
  <c r="X313" i="64"/>
  <c r="Y313" i="64"/>
  <c r="R314" i="64"/>
  <c r="S314" i="64"/>
  <c r="T314" i="64"/>
  <c r="U314" i="64"/>
  <c r="V314" i="64"/>
  <c r="W314" i="64"/>
  <c r="X314" i="64"/>
  <c r="Y314" i="64"/>
  <c r="R315" i="64"/>
  <c r="S315" i="64"/>
  <c r="T315" i="64"/>
  <c r="U315" i="64"/>
  <c r="V315" i="64"/>
  <c r="W315" i="64"/>
  <c r="X315" i="64"/>
  <c r="Y315" i="64"/>
  <c r="R316" i="64"/>
  <c r="S316" i="64"/>
  <c r="T316" i="64"/>
  <c r="U316" i="64"/>
  <c r="V316" i="64"/>
  <c r="W316" i="64"/>
  <c r="X316" i="64"/>
  <c r="Y316" i="64"/>
  <c r="R317" i="64"/>
  <c r="S317" i="64"/>
  <c r="T317" i="64"/>
  <c r="U317" i="64"/>
  <c r="V317" i="64"/>
  <c r="W317" i="64"/>
  <c r="X317" i="64"/>
  <c r="Y317" i="64"/>
  <c r="R318" i="64"/>
  <c r="S318" i="64"/>
  <c r="T318" i="64"/>
  <c r="U318" i="64"/>
  <c r="V318" i="64"/>
  <c r="W318" i="64"/>
  <c r="X318" i="64"/>
  <c r="Y318" i="64"/>
  <c r="R319" i="64"/>
  <c r="S319" i="64"/>
  <c r="T319" i="64"/>
  <c r="U319" i="64"/>
  <c r="V319" i="64"/>
  <c r="W319" i="64"/>
  <c r="X319" i="64"/>
  <c r="Y319" i="64"/>
  <c r="R320" i="64"/>
  <c r="S320" i="64"/>
  <c r="T320" i="64"/>
  <c r="U320" i="64"/>
  <c r="V320" i="64"/>
  <c r="W320" i="64"/>
  <c r="X320" i="64"/>
  <c r="Y320" i="64"/>
  <c r="R321" i="64"/>
  <c r="S321" i="64"/>
  <c r="T321" i="64"/>
  <c r="U321" i="64"/>
  <c r="V321" i="64"/>
  <c r="W321" i="64"/>
  <c r="X321" i="64"/>
  <c r="Y321" i="64"/>
  <c r="R322" i="64"/>
  <c r="S322" i="64"/>
  <c r="T322" i="64"/>
  <c r="U322" i="64"/>
  <c r="V322" i="64"/>
  <c r="W322" i="64"/>
  <c r="X322" i="64"/>
  <c r="Y322" i="64"/>
  <c r="R323" i="64"/>
  <c r="S323" i="64"/>
  <c r="T323" i="64"/>
  <c r="U323" i="64"/>
  <c r="V323" i="64"/>
  <c r="W323" i="64"/>
  <c r="X323" i="64"/>
  <c r="Y323" i="64"/>
  <c r="R324" i="64"/>
  <c r="S324" i="64"/>
  <c r="T324" i="64"/>
  <c r="U324" i="64"/>
  <c r="V324" i="64"/>
  <c r="W324" i="64"/>
  <c r="X324" i="64"/>
  <c r="Y324" i="64"/>
  <c r="R325" i="64"/>
  <c r="S325" i="64"/>
  <c r="T325" i="64"/>
  <c r="U325" i="64"/>
  <c r="V325" i="64"/>
  <c r="W325" i="64"/>
  <c r="X325" i="64"/>
  <c r="Y325" i="64"/>
  <c r="R326" i="64"/>
  <c r="S326" i="64"/>
  <c r="T326" i="64"/>
  <c r="U326" i="64"/>
  <c r="V326" i="64"/>
  <c r="W326" i="64"/>
  <c r="X326" i="64"/>
  <c r="Y326" i="64"/>
  <c r="R327" i="64"/>
  <c r="S327" i="64"/>
  <c r="T327" i="64"/>
  <c r="U327" i="64"/>
  <c r="V327" i="64"/>
  <c r="W327" i="64"/>
  <c r="X327" i="64"/>
  <c r="Y327" i="64"/>
  <c r="R328" i="64"/>
  <c r="S328" i="64"/>
  <c r="T328" i="64"/>
  <c r="U328" i="64"/>
  <c r="V328" i="64"/>
  <c r="W328" i="64"/>
  <c r="X328" i="64"/>
  <c r="Y328" i="64"/>
  <c r="R329" i="64"/>
  <c r="S329" i="64"/>
  <c r="T329" i="64"/>
  <c r="U329" i="64"/>
  <c r="V329" i="64"/>
  <c r="W329" i="64"/>
  <c r="X329" i="64"/>
  <c r="Y329" i="64"/>
  <c r="R330" i="64"/>
  <c r="S330" i="64"/>
  <c r="T330" i="64"/>
  <c r="U330" i="64"/>
  <c r="V330" i="64"/>
  <c r="W330" i="64"/>
  <c r="X330" i="64"/>
  <c r="Y330" i="64"/>
  <c r="R331" i="64"/>
  <c r="S331" i="64"/>
  <c r="T331" i="64"/>
  <c r="U331" i="64"/>
  <c r="V331" i="64"/>
  <c r="W331" i="64"/>
  <c r="X331" i="64"/>
  <c r="Y331" i="64"/>
  <c r="R332" i="64"/>
  <c r="S332" i="64"/>
  <c r="T332" i="64"/>
  <c r="U332" i="64"/>
  <c r="V332" i="64"/>
  <c r="W332" i="64"/>
  <c r="X332" i="64"/>
  <c r="Y332" i="64"/>
  <c r="R333" i="64"/>
  <c r="S333" i="64"/>
  <c r="T333" i="64"/>
  <c r="U333" i="64"/>
  <c r="V333" i="64"/>
  <c r="W333" i="64"/>
  <c r="X333" i="64"/>
  <c r="Y333" i="64"/>
  <c r="R334" i="64"/>
  <c r="S334" i="64"/>
  <c r="T334" i="64"/>
  <c r="U334" i="64"/>
  <c r="V334" i="64"/>
  <c r="W334" i="64"/>
  <c r="X334" i="64"/>
  <c r="Y334" i="64"/>
  <c r="R335" i="64"/>
  <c r="S335" i="64"/>
  <c r="T335" i="64"/>
  <c r="U335" i="64"/>
  <c r="V335" i="64"/>
  <c r="W335" i="64"/>
  <c r="X335" i="64"/>
  <c r="Y335" i="64"/>
  <c r="R336" i="64"/>
  <c r="S336" i="64"/>
  <c r="T336" i="64"/>
  <c r="U336" i="64"/>
  <c r="V336" i="64"/>
  <c r="W336" i="64"/>
  <c r="X336" i="64"/>
  <c r="Y336" i="64"/>
  <c r="R337" i="64"/>
  <c r="S337" i="64"/>
  <c r="T337" i="64"/>
  <c r="U337" i="64"/>
  <c r="V337" i="64"/>
  <c r="W337" i="64"/>
  <c r="X337" i="64"/>
  <c r="Y337" i="64"/>
  <c r="R338" i="64"/>
  <c r="S338" i="64"/>
  <c r="T338" i="64"/>
  <c r="U338" i="64"/>
  <c r="V338" i="64"/>
  <c r="W338" i="64"/>
  <c r="X338" i="64"/>
  <c r="Y338" i="64"/>
  <c r="R339" i="64"/>
  <c r="S339" i="64"/>
  <c r="T339" i="64"/>
  <c r="U339" i="64"/>
  <c r="V339" i="64"/>
  <c r="W339" i="64"/>
  <c r="X339" i="64"/>
  <c r="Y339" i="64"/>
  <c r="R340" i="64"/>
  <c r="S340" i="64"/>
  <c r="T340" i="64"/>
  <c r="U340" i="64"/>
  <c r="V340" i="64"/>
  <c r="W340" i="64"/>
  <c r="X340" i="64"/>
  <c r="Y340" i="64"/>
  <c r="R341" i="64"/>
  <c r="S341" i="64"/>
  <c r="T341" i="64"/>
  <c r="U341" i="64"/>
  <c r="V341" i="64"/>
  <c r="W341" i="64"/>
  <c r="X341" i="64"/>
  <c r="Y341" i="64"/>
  <c r="R342" i="64"/>
  <c r="S342" i="64"/>
  <c r="T342" i="64"/>
  <c r="U342" i="64"/>
  <c r="V342" i="64"/>
  <c r="W342" i="64"/>
  <c r="X342" i="64"/>
  <c r="Y342" i="64"/>
  <c r="R343" i="64"/>
  <c r="S343" i="64"/>
  <c r="T343" i="64"/>
  <c r="U343" i="64"/>
  <c r="V343" i="64"/>
  <c r="W343" i="64"/>
  <c r="X343" i="64"/>
  <c r="Y343" i="64"/>
  <c r="R344" i="64"/>
  <c r="S344" i="64"/>
  <c r="T344" i="64"/>
  <c r="U344" i="64"/>
  <c r="V344" i="64"/>
  <c r="W344" i="64"/>
  <c r="X344" i="64"/>
  <c r="Y344" i="64"/>
  <c r="R345" i="64"/>
  <c r="S345" i="64"/>
  <c r="T345" i="64"/>
  <c r="U345" i="64"/>
  <c r="V345" i="64"/>
  <c r="W345" i="64"/>
  <c r="X345" i="64"/>
  <c r="Y345" i="64"/>
  <c r="R346" i="64"/>
  <c r="S346" i="64"/>
  <c r="T346" i="64"/>
  <c r="U346" i="64"/>
  <c r="V346" i="64"/>
  <c r="W346" i="64"/>
  <c r="X346" i="64"/>
  <c r="Y346" i="64"/>
  <c r="R347" i="64"/>
  <c r="S347" i="64"/>
  <c r="T347" i="64"/>
  <c r="U347" i="64"/>
  <c r="V347" i="64"/>
  <c r="W347" i="64"/>
  <c r="X347" i="64"/>
  <c r="Y347" i="64"/>
  <c r="R348" i="64"/>
  <c r="S348" i="64"/>
  <c r="T348" i="64"/>
  <c r="U348" i="64"/>
  <c r="V348" i="64"/>
  <c r="W348" i="64"/>
  <c r="X348" i="64"/>
  <c r="Y348" i="64"/>
  <c r="R349" i="64"/>
  <c r="S349" i="64"/>
  <c r="T349" i="64"/>
  <c r="U349" i="64"/>
  <c r="V349" i="64"/>
  <c r="W349" i="64"/>
  <c r="X349" i="64"/>
  <c r="Y349" i="64"/>
  <c r="R350" i="64"/>
  <c r="S350" i="64"/>
  <c r="T350" i="64"/>
  <c r="U350" i="64"/>
  <c r="V350" i="64"/>
  <c r="W350" i="64"/>
  <c r="X350" i="64"/>
  <c r="Y350" i="64"/>
  <c r="R351" i="64"/>
  <c r="S351" i="64"/>
  <c r="T351" i="64"/>
  <c r="U351" i="64"/>
  <c r="V351" i="64"/>
  <c r="W351" i="64"/>
  <c r="X351" i="64"/>
  <c r="Y351" i="64"/>
  <c r="R352" i="64"/>
  <c r="S352" i="64"/>
  <c r="T352" i="64"/>
  <c r="U352" i="64"/>
  <c r="V352" i="64"/>
  <c r="W352" i="64"/>
  <c r="X352" i="64"/>
  <c r="Y352" i="64"/>
  <c r="R353" i="64"/>
  <c r="S353" i="64"/>
  <c r="T353" i="64"/>
  <c r="U353" i="64"/>
  <c r="V353" i="64"/>
  <c r="W353" i="64"/>
  <c r="X353" i="64"/>
  <c r="Y353" i="64"/>
  <c r="R354" i="64"/>
  <c r="S354" i="64"/>
  <c r="T354" i="64"/>
  <c r="U354" i="64"/>
  <c r="V354" i="64"/>
  <c r="W354" i="64"/>
  <c r="X354" i="64"/>
  <c r="Y354" i="64"/>
  <c r="R355" i="64"/>
  <c r="S355" i="64"/>
  <c r="T355" i="64"/>
  <c r="U355" i="64"/>
  <c r="V355" i="64"/>
  <c r="W355" i="64"/>
  <c r="X355" i="64"/>
  <c r="Y355" i="64"/>
  <c r="R356" i="64"/>
  <c r="S356" i="64"/>
  <c r="T356" i="64"/>
  <c r="U356" i="64"/>
  <c r="V356" i="64"/>
  <c r="W356" i="64"/>
  <c r="X356" i="64"/>
  <c r="Y356" i="64"/>
  <c r="R357" i="64"/>
  <c r="S357" i="64"/>
  <c r="T357" i="64"/>
  <c r="U357" i="64"/>
  <c r="V357" i="64"/>
  <c r="W357" i="64"/>
  <c r="X357" i="64"/>
  <c r="Y357" i="64"/>
  <c r="R358" i="64"/>
  <c r="S358" i="64"/>
  <c r="T358" i="64"/>
  <c r="U358" i="64"/>
  <c r="V358" i="64"/>
  <c r="W358" i="64"/>
  <c r="X358" i="64"/>
  <c r="Y358" i="64"/>
  <c r="R359" i="64"/>
  <c r="S359" i="64"/>
  <c r="T359" i="64"/>
  <c r="U359" i="64"/>
  <c r="V359" i="64"/>
  <c r="W359" i="64"/>
  <c r="X359" i="64"/>
  <c r="Y359" i="64"/>
  <c r="R360" i="64"/>
  <c r="S360" i="64"/>
  <c r="T360" i="64"/>
  <c r="U360" i="64"/>
  <c r="V360" i="64"/>
  <c r="W360" i="64"/>
  <c r="X360" i="64"/>
  <c r="Y360" i="64"/>
  <c r="R361" i="64"/>
  <c r="S361" i="64"/>
  <c r="T361" i="64"/>
  <c r="U361" i="64"/>
  <c r="V361" i="64"/>
  <c r="W361" i="64"/>
  <c r="X361" i="64"/>
  <c r="Y361" i="64"/>
  <c r="R362" i="64"/>
  <c r="S362" i="64"/>
  <c r="T362" i="64"/>
  <c r="U362" i="64"/>
  <c r="V362" i="64"/>
  <c r="W362" i="64"/>
  <c r="X362" i="64"/>
  <c r="Y362" i="64"/>
  <c r="R363" i="64"/>
  <c r="S363" i="64"/>
  <c r="T363" i="64"/>
  <c r="U363" i="64"/>
  <c r="V363" i="64"/>
  <c r="W363" i="64"/>
  <c r="X363" i="64"/>
  <c r="Y363" i="64"/>
  <c r="R364" i="64"/>
  <c r="S364" i="64"/>
  <c r="T364" i="64"/>
  <c r="U364" i="64"/>
  <c r="V364" i="64"/>
  <c r="W364" i="64"/>
  <c r="X364" i="64"/>
  <c r="Y364" i="64"/>
  <c r="R365" i="64"/>
  <c r="S365" i="64"/>
  <c r="T365" i="64"/>
  <c r="U365" i="64"/>
  <c r="V365" i="64"/>
  <c r="W365" i="64"/>
  <c r="X365" i="64"/>
  <c r="Y365" i="64"/>
  <c r="R366" i="64"/>
  <c r="S366" i="64"/>
  <c r="T366" i="64"/>
  <c r="U366" i="64"/>
  <c r="V366" i="64"/>
  <c r="W366" i="64"/>
  <c r="X366" i="64"/>
  <c r="Y366" i="64"/>
  <c r="R367" i="64"/>
  <c r="S367" i="64"/>
  <c r="T367" i="64"/>
  <c r="U367" i="64"/>
  <c r="V367" i="64"/>
  <c r="W367" i="64"/>
  <c r="X367" i="64"/>
  <c r="Y367" i="64"/>
  <c r="R368" i="64"/>
  <c r="S368" i="64"/>
  <c r="T368" i="64"/>
  <c r="U368" i="64"/>
  <c r="V368" i="64"/>
  <c r="W368" i="64"/>
  <c r="X368" i="64"/>
  <c r="Y368" i="64"/>
  <c r="R369" i="64"/>
  <c r="S369" i="64"/>
  <c r="T369" i="64"/>
  <c r="U369" i="64"/>
  <c r="V369" i="64"/>
  <c r="W369" i="64"/>
  <c r="X369" i="64"/>
  <c r="Y369" i="64"/>
  <c r="R370" i="64"/>
  <c r="S370" i="64"/>
  <c r="T370" i="64"/>
  <c r="U370" i="64"/>
  <c r="V370" i="64"/>
  <c r="W370" i="64"/>
  <c r="X370" i="64"/>
  <c r="Y370" i="64"/>
  <c r="R371" i="64"/>
  <c r="S371" i="64"/>
  <c r="T371" i="64"/>
  <c r="U371" i="64"/>
  <c r="V371" i="64"/>
  <c r="W371" i="64"/>
  <c r="X371" i="64"/>
  <c r="Y371" i="64"/>
  <c r="R372" i="64"/>
  <c r="S372" i="64"/>
  <c r="T372" i="64"/>
  <c r="U372" i="64"/>
  <c r="V372" i="64"/>
  <c r="W372" i="64"/>
  <c r="X372" i="64"/>
  <c r="Y372" i="64"/>
  <c r="R373" i="64"/>
  <c r="S373" i="64"/>
  <c r="T373" i="64"/>
  <c r="U373" i="64"/>
  <c r="V373" i="64"/>
  <c r="W373" i="64"/>
  <c r="X373" i="64"/>
  <c r="Y373" i="64"/>
  <c r="R374" i="64"/>
  <c r="S374" i="64"/>
  <c r="T374" i="64"/>
  <c r="U374" i="64"/>
  <c r="V374" i="64"/>
  <c r="W374" i="64"/>
  <c r="X374" i="64"/>
  <c r="Y374" i="64"/>
  <c r="R375" i="64"/>
  <c r="S375" i="64"/>
  <c r="T375" i="64"/>
  <c r="U375" i="64"/>
  <c r="V375" i="64"/>
  <c r="W375" i="64"/>
  <c r="X375" i="64"/>
  <c r="Y375" i="64"/>
  <c r="R376" i="64"/>
  <c r="S376" i="64"/>
  <c r="T376" i="64"/>
  <c r="U376" i="64"/>
  <c r="V376" i="64"/>
  <c r="W376" i="64"/>
  <c r="X376" i="64"/>
  <c r="Y376" i="64"/>
  <c r="R377" i="64"/>
  <c r="S377" i="64"/>
  <c r="T377" i="64"/>
  <c r="U377" i="64"/>
  <c r="V377" i="64"/>
  <c r="W377" i="64"/>
  <c r="X377" i="64"/>
  <c r="Y377" i="64"/>
  <c r="R378" i="64"/>
  <c r="S378" i="64"/>
  <c r="T378" i="64"/>
  <c r="U378" i="64"/>
  <c r="V378" i="64"/>
  <c r="W378" i="64"/>
  <c r="X378" i="64"/>
  <c r="Y378" i="64"/>
  <c r="R379" i="64"/>
  <c r="S379" i="64"/>
  <c r="T379" i="64"/>
  <c r="U379" i="64"/>
  <c r="V379" i="64"/>
  <c r="W379" i="64"/>
  <c r="X379" i="64"/>
  <c r="Y379" i="64"/>
  <c r="R380" i="64"/>
  <c r="S380" i="64"/>
  <c r="T380" i="64"/>
  <c r="U380" i="64"/>
  <c r="V380" i="64"/>
  <c r="W380" i="64"/>
  <c r="X380" i="64"/>
  <c r="Y380" i="64"/>
  <c r="R381" i="64"/>
  <c r="S381" i="64"/>
  <c r="T381" i="64"/>
  <c r="U381" i="64"/>
  <c r="V381" i="64"/>
  <c r="W381" i="64"/>
  <c r="X381" i="64"/>
  <c r="Y381" i="64"/>
  <c r="R382" i="64"/>
  <c r="S382" i="64"/>
  <c r="T382" i="64"/>
  <c r="U382" i="64"/>
  <c r="V382" i="64"/>
  <c r="W382" i="64"/>
  <c r="X382" i="64"/>
  <c r="Y382" i="64"/>
  <c r="R383" i="64"/>
  <c r="S383" i="64"/>
  <c r="T383" i="64"/>
  <c r="U383" i="64"/>
  <c r="V383" i="64"/>
  <c r="W383" i="64"/>
  <c r="X383" i="64"/>
  <c r="Y383" i="64"/>
  <c r="R384" i="64"/>
  <c r="S384" i="64"/>
  <c r="T384" i="64"/>
  <c r="U384" i="64"/>
  <c r="V384" i="64"/>
  <c r="W384" i="64"/>
  <c r="X384" i="64"/>
  <c r="Y384" i="64"/>
  <c r="R385" i="64"/>
  <c r="S385" i="64"/>
  <c r="T385" i="64"/>
  <c r="U385" i="64"/>
  <c r="V385" i="64"/>
  <c r="W385" i="64"/>
  <c r="X385" i="64"/>
  <c r="Y385" i="64"/>
  <c r="R386" i="64"/>
  <c r="S386" i="64"/>
  <c r="T386" i="64"/>
  <c r="U386" i="64"/>
  <c r="V386" i="64"/>
  <c r="W386" i="64"/>
  <c r="X386" i="64"/>
  <c r="Y386" i="64"/>
  <c r="R387" i="64"/>
  <c r="S387" i="64"/>
  <c r="T387" i="64"/>
  <c r="U387" i="64"/>
  <c r="V387" i="64"/>
  <c r="W387" i="64"/>
  <c r="X387" i="64"/>
  <c r="Y387" i="64"/>
  <c r="R388" i="64"/>
  <c r="S388" i="64"/>
  <c r="T388" i="64"/>
  <c r="U388" i="64"/>
  <c r="V388" i="64"/>
  <c r="W388" i="64"/>
  <c r="X388" i="64"/>
  <c r="Y388" i="64"/>
  <c r="R389" i="64"/>
  <c r="S389" i="64"/>
  <c r="T389" i="64"/>
  <c r="U389" i="64"/>
  <c r="V389" i="64"/>
  <c r="W389" i="64"/>
  <c r="X389" i="64"/>
  <c r="Y389" i="64"/>
  <c r="R390" i="64"/>
  <c r="S390" i="64"/>
  <c r="T390" i="64"/>
  <c r="U390" i="64"/>
  <c r="V390" i="64"/>
  <c r="W390" i="64"/>
  <c r="X390" i="64"/>
  <c r="Y390" i="64"/>
  <c r="R391" i="64"/>
  <c r="S391" i="64"/>
  <c r="T391" i="64"/>
  <c r="U391" i="64"/>
  <c r="V391" i="64"/>
  <c r="W391" i="64"/>
  <c r="X391" i="64"/>
  <c r="Y391" i="64"/>
  <c r="R392" i="64"/>
  <c r="S392" i="64"/>
  <c r="T392" i="64"/>
  <c r="U392" i="64"/>
  <c r="V392" i="64"/>
  <c r="W392" i="64"/>
  <c r="X392" i="64"/>
  <c r="Y392" i="64"/>
  <c r="R393" i="64"/>
  <c r="S393" i="64"/>
  <c r="T393" i="64"/>
  <c r="U393" i="64"/>
  <c r="V393" i="64"/>
  <c r="W393" i="64"/>
  <c r="X393" i="64"/>
  <c r="Y393" i="64"/>
  <c r="R394" i="64"/>
  <c r="S394" i="64"/>
  <c r="T394" i="64"/>
  <c r="U394" i="64"/>
  <c r="V394" i="64"/>
  <c r="W394" i="64"/>
  <c r="X394" i="64"/>
  <c r="Y394" i="64"/>
  <c r="R395" i="64"/>
  <c r="S395" i="64"/>
  <c r="T395" i="64"/>
  <c r="U395" i="64"/>
  <c r="V395" i="64"/>
  <c r="W395" i="64"/>
  <c r="X395" i="64"/>
  <c r="Y395" i="64"/>
  <c r="R396" i="64"/>
  <c r="S396" i="64"/>
  <c r="T396" i="64"/>
  <c r="U396" i="64"/>
  <c r="V396" i="64"/>
  <c r="W396" i="64"/>
  <c r="X396" i="64"/>
  <c r="Y396" i="64"/>
  <c r="R397" i="64"/>
  <c r="S397" i="64"/>
  <c r="T397" i="64"/>
  <c r="U397" i="64"/>
  <c r="V397" i="64"/>
  <c r="W397" i="64"/>
  <c r="X397" i="64"/>
  <c r="Y397" i="64"/>
  <c r="R398" i="64"/>
  <c r="S398" i="64"/>
  <c r="T398" i="64"/>
  <c r="U398" i="64"/>
  <c r="V398" i="64"/>
  <c r="W398" i="64"/>
  <c r="X398" i="64"/>
  <c r="Y398" i="64"/>
  <c r="R399" i="64"/>
  <c r="S399" i="64"/>
  <c r="T399" i="64"/>
  <c r="U399" i="64"/>
  <c r="V399" i="64"/>
  <c r="W399" i="64"/>
  <c r="X399" i="64"/>
  <c r="Y399" i="64"/>
  <c r="R400" i="64"/>
  <c r="S400" i="64"/>
  <c r="T400" i="64"/>
  <c r="U400" i="64"/>
  <c r="V400" i="64"/>
  <c r="W400" i="64"/>
  <c r="X400" i="64"/>
  <c r="Y400" i="64"/>
  <c r="R401" i="64"/>
  <c r="S401" i="64"/>
  <c r="T401" i="64"/>
  <c r="U401" i="64"/>
  <c r="V401" i="64"/>
  <c r="W401" i="64"/>
  <c r="X401" i="64"/>
  <c r="Y401" i="64"/>
  <c r="R402" i="64"/>
  <c r="S402" i="64"/>
  <c r="T402" i="64"/>
  <c r="U402" i="64"/>
  <c r="V402" i="64"/>
  <c r="W402" i="64"/>
  <c r="X402" i="64"/>
  <c r="Y402" i="64"/>
  <c r="R403" i="64"/>
  <c r="S403" i="64"/>
  <c r="T403" i="64"/>
  <c r="U403" i="64"/>
  <c r="V403" i="64"/>
  <c r="W403" i="64"/>
  <c r="X403" i="64"/>
  <c r="Y403" i="64"/>
  <c r="R404" i="64"/>
  <c r="S404" i="64"/>
  <c r="T404" i="64"/>
  <c r="U404" i="64"/>
  <c r="V404" i="64"/>
  <c r="W404" i="64"/>
  <c r="X404" i="64"/>
  <c r="Y404" i="64"/>
  <c r="R405" i="64"/>
  <c r="S405" i="64"/>
  <c r="T405" i="64"/>
  <c r="U405" i="64"/>
  <c r="V405" i="64"/>
  <c r="W405" i="64"/>
  <c r="X405" i="64"/>
  <c r="Y405" i="64"/>
  <c r="R406" i="64"/>
  <c r="S406" i="64"/>
  <c r="T406" i="64"/>
  <c r="U406" i="64"/>
  <c r="V406" i="64"/>
  <c r="W406" i="64"/>
  <c r="X406" i="64"/>
  <c r="Y406" i="64"/>
  <c r="R407" i="64"/>
  <c r="S407" i="64"/>
  <c r="T407" i="64"/>
  <c r="U407" i="64"/>
  <c r="V407" i="64"/>
  <c r="W407" i="64"/>
  <c r="X407" i="64"/>
  <c r="Y407" i="64"/>
  <c r="R408" i="64"/>
  <c r="S408" i="64"/>
  <c r="T408" i="64"/>
  <c r="U408" i="64"/>
  <c r="V408" i="64"/>
  <c r="W408" i="64"/>
  <c r="X408" i="64"/>
  <c r="Y408" i="64"/>
  <c r="R409" i="64"/>
  <c r="S409" i="64"/>
  <c r="T409" i="64"/>
  <c r="U409" i="64"/>
  <c r="V409" i="64"/>
  <c r="W409" i="64"/>
  <c r="X409" i="64"/>
  <c r="Y409" i="64"/>
  <c r="R410" i="64"/>
  <c r="S410" i="64"/>
  <c r="T410" i="64"/>
  <c r="U410" i="64"/>
  <c r="V410" i="64"/>
  <c r="W410" i="64"/>
  <c r="X410" i="64"/>
  <c r="Y410" i="64"/>
  <c r="R411" i="64"/>
  <c r="S411" i="64"/>
  <c r="T411" i="64"/>
  <c r="U411" i="64"/>
  <c r="V411" i="64"/>
  <c r="W411" i="64"/>
  <c r="X411" i="64"/>
  <c r="Y411" i="64"/>
  <c r="R412" i="64"/>
  <c r="S412" i="64"/>
  <c r="T412" i="64"/>
  <c r="U412" i="64"/>
  <c r="V412" i="64"/>
  <c r="W412" i="64"/>
  <c r="X412" i="64"/>
  <c r="Y412" i="64"/>
  <c r="R413" i="64"/>
  <c r="S413" i="64"/>
  <c r="T413" i="64"/>
  <c r="U413" i="64"/>
  <c r="V413" i="64"/>
  <c r="W413" i="64"/>
  <c r="X413" i="64"/>
  <c r="Y413" i="64"/>
  <c r="R414" i="64"/>
  <c r="S414" i="64"/>
  <c r="T414" i="64"/>
  <c r="U414" i="64"/>
  <c r="V414" i="64"/>
  <c r="W414" i="64"/>
  <c r="X414" i="64"/>
  <c r="Y414" i="64"/>
  <c r="R415" i="64"/>
  <c r="S415" i="64"/>
  <c r="T415" i="64"/>
  <c r="U415" i="64"/>
  <c r="V415" i="64"/>
  <c r="W415" i="64"/>
  <c r="X415" i="64"/>
  <c r="Y415" i="64"/>
  <c r="R416" i="64"/>
  <c r="S416" i="64"/>
  <c r="T416" i="64"/>
  <c r="U416" i="64"/>
  <c r="V416" i="64"/>
  <c r="W416" i="64"/>
  <c r="X416" i="64"/>
  <c r="Y416" i="64"/>
  <c r="R417" i="64"/>
  <c r="S417" i="64"/>
  <c r="T417" i="64"/>
  <c r="U417" i="64"/>
  <c r="V417" i="64"/>
  <c r="W417" i="64"/>
  <c r="X417" i="64"/>
  <c r="Y417" i="64"/>
  <c r="R418" i="64"/>
  <c r="S418" i="64"/>
  <c r="T418" i="64"/>
  <c r="U418" i="64"/>
  <c r="V418" i="64"/>
  <c r="W418" i="64"/>
  <c r="X418" i="64"/>
  <c r="Y418" i="64"/>
  <c r="R419" i="64"/>
  <c r="S419" i="64"/>
  <c r="T419" i="64"/>
  <c r="U419" i="64"/>
  <c r="V419" i="64"/>
  <c r="W419" i="64"/>
  <c r="X419" i="64"/>
  <c r="Y419" i="64"/>
  <c r="R420" i="64"/>
  <c r="S420" i="64"/>
  <c r="T420" i="64"/>
  <c r="U420" i="64"/>
  <c r="V420" i="64"/>
  <c r="W420" i="64"/>
  <c r="X420" i="64"/>
  <c r="Y420" i="64"/>
  <c r="R421" i="64"/>
  <c r="S421" i="64"/>
  <c r="T421" i="64"/>
  <c r="U421" i="64"/>
  <c r="V421" i="64"/>
  <c r="W421" i="64"/>
  <c r="X421" i="64"/>
  <c r="Y421" i="64"/>
  <c r="R422" i="64"/>
  <c r="S422" i="64"/>
  <c r="T422" i="64"/>
  <c r="U422" i="64"/>
  <c r="V422" i="64"/>
  <c r="W422" i="64"/>
  <c r="X422" i="64"/>
  <c r="Y422" i="64"/>
  <c r="R423" i="64"/>
  <c r="S423" i="64"/>
  <c r="T423" i="64"/>
  <c r="U423" i="64"/>
  <c r="V423" i="64"/>
  <c r="W423" i="64"/>
  <c r="X423" i="64"/>
  <c r="Y423" i="64"/>
  <c r="R424" i="64"/>
  <c r="S424" i="64"/>
  <c r="T424" i="64"/>
  <c r="U424" i="64"/>
  <c r="V424" i="64"/>
  <c r="W424" i="64"/>
  <c r="X424" i="64"/>
  <c r="Y424" i="64"/>
  <c r="R425" i="64"/>
  <c r="S425" i="64"/>
  <c r="T425" i="64"/>
  <c r="U425" i="64"/>
  <c r="V425" i="64"/>
  <c r="W425" i="64"/>
  <c r="X425" i="64"/>
  <c r="Y425" i="64"/>
  <c r="R426" i="64"/>
  <c r="S426" i="64"/>
  <c r="T426" i="64"/>
  <c r="U426" i="64"/>
  <c r="V426" i="64"/>
  <c r="W426" i="64"/>
  <c r="X426" i="64"/>
  <c r="Y426" i="64"/>
  <c r="R427" i="64"/>
  <c r="S427" i="64"/>
  <c r="T427" i="64"/>
  <c r="U427" i="64"/>
  <c r="V427" i="64"/>
  <c r="W427" i="64"/>
  <c r="X427" i="64"/>
  <c r="Y427" i="64"/>
  <c r="R428" i="64"/>
  <c r="S428" i="64"/>
  <c r="T428" i="64"/>
  <c r="U428" i="64"/>
  <c r="V428" i="64"/>
  <c r="W428" i="64"/>
  <c r="X428" i="64"/>
  <c r="Y428" i="64"/>
  <c r="R429" i="64"/>
  <c r="S429" i="64"/>
  <c r="T429" i="64"/>
  <c r="U429" i="64"/>
  <c r="V429" i="64"/>
  <c r="W429" i="64"/>
  <c r="X429" i="64"/>
  <c r="Y429" i="64"/>
  <c r="R430" i="64"/>
  <c r="S430" i="64"/>
  <c r="T430" i="64"/>
  <c r="U430" i="64"/>
  <c r="V430" i="64"/>
  <c r="W430" i="64"/>
  <c r="X430" i="64"/>
  <c r="Y430" i="64"/>
  <c r="R431" i="64"/>
  <c r="S431" i="64"/>
  <c r="T431" i="64"/>
  <c r="U431" i="64"/>
  <c r="V431" i="64"/>
  <c r="W431" i="64"/>
  <c r="X431" i="64"/>
  <c r="Y431" i="64"/>
  <c r="R432" i="64"/>
  <c r="S432" i="64"/>
  <c r="T432" i="64"/>
  <c r="U432" i="64"/>
  <c r="V432" i="64"/>
  <c r="W432" i="64"/>
  <c r="X432" i="64"/>
  <c r="Y432" i="64"/>
  <c r="R433" i="64"/>
  <c r="S433" i="64"/>
  <c r="T433" i="64"/>
  <c r="U433" i="64"/>
  <c r="V433" i="64"/>
  <c r="W433" i="64"/>
  <c r="X433" i="64"/>
  <c r="Y433" i="64"/>
  <c r="R434" i="64"/>
  <c r="S434" i="64"/>
  <c r="T434" i="64"/>
  <c r="U434" i="64"/>
  <c r="V434" i="64"/>
  <c r="W434" i="64"/>
  <c r="X434" i="64"/>
  <c r="Y434" i="64"/>
  <c r="R435" i="64"/>
  <c r="S435" i="64"/>
  <c r="T435" i="64"/>
  <c r="U435" i="64"/>
  <c r="V435" i="64"/>
  <c r="W435" i="64"/>
  <c r="X435" i="64"/>
  <c r="Y435" i="64"/>
  <c r="R436" i="64"/>
  <c r="S436" i="64"/>
  <c r="T436" i="64"/>
  <c r="U436" i="64"/>
  <c r="V436" i="64"/>
  <c r="W436" i="64"/>
  <c r="X436" i="64"/>
  <c r="Y436" i="64"/>
  <c r="R437" i="64"/>
  <c r="S437" i="64"/>
  <c r="T437" i="64"/>
  <c r="U437" i="64"/>
  <c r="V437" i="64"/>
  <c r="W437" i="64"/>
  <c r="X437" i="64"/>
  <c r="Y437" i="64"/>
  <c r="R438" i="64"/>
  <c r="S438" i="64"/>
  <c r="T438" i="64"/>
  <c r="U438" i="64"/>
  <c r="V438" i="64"/>
  <c r="W438" i="64"/>
  <c r="X438" i="64"/>
  <c r="Y438" i="64"/>
  <c r="R439" i="64"/>
  <c r="S439" i="64"/>
  <c r="T439" i="64"/>
  <c r="U439" i="64"/>
  <c r="V439" i="64"/>
  <c r="W439" i="64"/>
  <c r="X439" i="64"/>
  <c r="Y439" i="64"/>
  <c r="R440" i="64"/>
  <c r="S440" i="64"/>
  <c r="T440" i="64"/>
  <c r="U440" i="64"/>
  <c r="V440" i="64"/>
  <c r="W440" i="64"/>
  <c r="X440" i="64"/>
  <c r="Y440" i="64"/>
  <c r="A441" i="64"/>
  <c r="B441" i="64"/>
  <c r="C441" i="64"/>
  <c r="D441" i="64"/>
  <c r="E441" i="64"/>
  <c r="F441" i="64"/>
  <c r="G441" i="64"/>
  <c r="H441" i="64"/>
  <c r="I441" i="64"/>
  <c r="J441" i="64"/>
  <c r="A442" i="64"/>
  <c r="B442" i="64"/>
  <c r="C442" i="64"/>
  <c r="D442" i="64"/>
  <c r="E442" i="64"/>
  <c r="F442" i="64"/>
  <c r="G442" i="64"/>
  <c r="H442" i="64"/>
  <c r="I442" i="64"/>
  <c r="J442" i="64"/>
  <c r="A443" i="64"/>
  <c r="B443" i="64"/>
  <c r="C443" i="64"/>
  <c r="D443" i="64"/>
  <c r="E443" i="64"/>
  <c r="F443" i="64"/>
  <c r="G443" i="64"/>
  <c r="H443" i="64"/>
  <c r="I443" i="64"/>
  <c r="J443" i="64"/>
  <c r="A444" i="64"/>
  <c r="B444" i="64"/>
  <c r="C444" i="64"/>
  <c r="D444" i="64"/>
  <c r="E444" i="64"/>
  <c r="F444" i="64"/>
  <c r="G444" i="64"/>
  <c r="H444" i="64"/>
  <c r="I444" i="64"/>
  <c r="J444" i="64"/>
  <c r="A445" i="64"/>
  <c r="B445" i="64"/>
  <c r="C445" i="64"/>
  <c r="D445" i="64"/>
  <c r="E445" i="64"/>
  <c r="F445" i="64"/>
  <c r="G445" i="64"/>
  <c r="H445" i="64"/>
  <c r="I445" i="64"/>
  <c r="M445" i="64" s="1"/>
  <c r="AG445" i="64" s="1"/>
  <c r="J445" i="64"/>
  <c r="A446" i="64"/>
  <c r="B446" i="64"/>
  <c r="C446" i="64"/>
  <c r="D446" i="64"/>
  <c r="E446" i="64"/>
  <c r="F446" i="64"/>
  <c r="G446" i="64"/>
  <c r="H446" i="64"/>
  <c r="I446" i="64"/>
  <c r="J446" i="64"/>
  <c r="A447" i="64"/>
  <c r="B447" i="64"/>
  <c r="C447" i="64"/>
  <c r="D447" i="64"/>
  <c r="E447" i="64"/>
  <c r="F447" i="64"/>
  <c r="G447" i="64"/>
  <c r="H447" i="64"/>
  <c r="I447" i="64"/>
  <c r="J447" i="64"/>
  <c r="A448" i="64"/>
  <c r="B448" i="64"/>
  <c r="C448" i="64"/>
  <c r="D448" i="64"/>
  <c r="E448" i="64"/>
  <c r="F448" i="64"/>
  <c r="G448" i="64"/>
  <c r="H448" i="64"/>
  <c r="I448" i="64"/>
  <c r="J448" i="64"/>
  <c r="A449" i="64"/>
  <c r="B449" i="64"/>
  <c r="C449" i="64"/>
  <c r="D449" i="64"/>
  <c r="E449" i="64"/>
  <c r="F449" i="64"/>
  <c r="G449" i="64"/>
  <c r="H449" i="64"/>
  <c r="I449" i="64"/>
  <c r="J449" i="64"/>
  <c r="A450" i="64"/>
  <c r="B450" i="64"/>
  <c r="C450" i="64"/>
  <c r="D450" i="64"/>
  <c r="E450" i="64"/>
  <c r="F450" i="64"/>
  <c r="G450" i="64"/>
  <c r="H450" i="64"/>
  <c r="I450" i="64"/>
  <c r="J450" i="64"/>
  <c r="A451" i="64"/>
  <c r="B451" i="64"/>
  <c r="C451" i="64"/>
  <c r="D451" i="64"/>
  <c r="E451" i="64"/>
  <c r="F451" i="64"/>
  <c r="G451" i="64"/>
  <c r="H451" i="64"/>
  <c r="I451" i="64"/>
  <c r="J451" i="64"/>
  <c r="A452" i="64"/>
  <c r="B452" i="64"/>
  <c r="C452" i="64"/>
  <c r="D452" i="64"/>
  <c r="E452" i="64"/>
  <c r="F452" i="64"/>
  <c r="G452" i="64"/>
  <c r="H452" i="64"/>
  <c r="I452" i="64"/>
  <c r="J452" i="64"/>
  <c r="A453" i="64"/>
  <c r="B453" i="64"/>
  <c r="C453" i="64"/>
  <c r="D453" i="64"/>
  <c r="E453" i="64"/>
  <c r="F453" i="64"/>
  <c r="G453" i="64"/>
  <c r="H453" i="64"/>
  <c r="I453" i="64"/>
  <c r="J453" i="64"/>
  <c r="A454" i="64"/>
  <c r="B454" i="64"/>
  <c r="C454" i="64"/>
  <c r="D454" i="64"/>
  <c r="E454" i="64"/>
  <c r="F454" i="64"/>
  <c r="G454" i="64"/>
  <c r="H454" i="64"/>
  <c r="I454" i="64"/>
  <c r="J454" i="64"/>
  <c r="A455" i="64"/>
  <c r="B455" i="64"/>
  <c r="C455" i="64"/>
  <c r="D455" i="64"/>
  <c r="E455" i="64"/>
  <c r="F455" i="64"/>
  <c r="G455" i="64"/>
  <c r="H455" i="64"/>
  <c r="I455" i="64"/>
  <c r="J455" i="64"/>
  <c r="A456" i="64"/>
  <c r="B456" i="64"/>
  <c r="C456" i="64"/>
  <c r="D456" i="64"/>
  <c r="E456" i="64"/>
  <c r="F456" i="64"/>
  <c r="G456" i="64"/>
  <c r="H456" i="64"/>
  <c r="I456" i="64"/>
  <c r="J456" i="64"/>
  <c r="A457" i="64"/>
  <c r="B457" i="64"/>
  <c r="C457" i="64"/>
  <c r="D457" i="64"/>
  <c r="E457" i="64"/>
  <c r="F457" i="64"/>
  <c r="G457" i="64"/>
  <c r="H457" i="64"/>
  <c r="I457" i="64"/>
  <c r="J457" i="64"/>
  <c r="A458" i="64"/>
  <c r="B458" i="64"/>
  <c r="C458" i="64"/>
  <c r="D458" i="64"/>
  <c r="E458" i="64"/>
  <c r="F458" i="64"/>
  <c r="G458" i="64"/>
  <c r="H458" i="64"/>
  <c r="I458" i="64"/>
  <c r="J458" i="64"/>
  <c r="R3" i="64"/>
  <c r="S3" i="64"/>
  <c r="T3" i="64"/>
  <c r="U3" i="64"/>
  <c r="V3" i="64"/>
  <c r="W3" i="64"/>
  <c r="X3" i="64"/>
  <c r="Y3" i="64"/>
  <c r="R441" i="64"/>
  <c r="S441" i="64"/>
  <c r="T441" i="64"/>
  <c r="U441" i="64"/>
  <c r="V441" i="64"/>
  <c r="W441" i="64"/>
  <c r="X441" i="64"/>
  <c r="Y441" i="64"/>
  <c r="R442" i="64"/>
  <c r="S442" i="64"/>
  <c r="T442" i="64"/>
  <c r="U442" i="64"/>
  <c r="V442" i="64"/>
  <c r="W442" i="64"/>
  <c r="X442" i="64"/>
  <c r="Y442" i="64"/>
  <c r="R443" i="64"/>
  <c r="S443" i="64"/>
  <c r="T443" i="64"/>
  <c r="U443" i="64"/>
  <c r="V443" i="64"/>
  <c r="W443" i="64"/>
  <c r="X443" i="64"/>
  <c r="Y443" i="64"/>
  <c r="R444" i="64"/>
  <c r="S444" i="64"/>
  <c r="T444" i="64"/>
  <c r="U444" i="64"/>
  <c r="V444" i="64"/>
  <c r="W444" i="64"/>
  <c r="X444" i="64"/>
  <c r="Y444" i="64"/>
  <c r="R445" i="64"/>
  <c r="S445" i="64"/>
  <c r="T445" i="64"/>
  <c r="U445" i="64"/>
  <c r="V445" i="64"/>
  <c r="W445" i="64"/>
  <c r="X445" i="64"/>
  <c r="Y445" i="64"/>
  <c r="R446" i="64"/>
  <c r="S446" i="64"/>
  <c r="T446" i="64"/>
  <c r="U446" i="64"/>
  <c r="V446" i="64"/>
  <c r="W446" i="64"/>
  <c r="X446" i="64"/>
  <c r="Y446" i="64"/>
  <c r="R447" i="64"/>
  <c r="S447" i="64"/>
  <c r="T447" i="64"/>
  <c r="U447" i="64"/>
  <c r="V447" i="64"/>
  <c r="W447" i="64"/>
  <c r="X447" i="64"/>
  <c r="Y447" i="64"/>
  <c r="R448" i="64"/>
  <c r="S448" i="64"/>
  <c r="T448" i="64"/>
  <c r="U448" i="64"/>
  <c r="V448" i="64"/>
  <c r="W448" i="64"/>
  <c r="X448" i="64"/>
  <c r="Y448" i="64"/>
  <c r="R449" i="64"/>
  <c r="S449" i="64"/>
  <c r="T449" i="64"/>
  <c r="U449" i="64"/>
  <c r="V449" i="64"/>
  <c r="W449" i="64"/>
  <c r="X449" i="64"/>
  <c r="Y449" i="64"/>
  <c r="R450" i="64"/>
  <c r="S450" i="64"/>
  <c r="T450" i="64"/>
  <c r="U450" i="64"/>
  <c r="V450" i="64"/>
  <c r="W450" i="64"/>
  <c r="X450" i="64"/>
  <c r="Y450" i="64"/>
  <c r="R451" i="64"/>
  <c r="S451" i="64"/>
  <c r="T451" i="64"/>
  <c r="U451" i="64"/>
  <c r="V451" i="64"/>
  <c r="W451" i="64"/>
  <c r="X451" i="64"/>
  <c r="Y451" i="64"/>
  <c r="R452" i="64"/>
  <c r="S452" i="64"/>
  <c r="T452" i="64"/>
  <c r="U452" i="64"/>
  <c r="V452" i="64"/>
  <c r="W452" i="64"/>
  <c r="X452" i="64"/>
  <c r="Y452" i="64"/>
  <c r="R453" i="64"/>
  <c r="S453" i="64"/>
  <c r="T453" i="64"/>
  <c r="U453" i="64"/>
  <c r="V453" i="64"/>
  <c r="W453" i="64"/>
  <c r="X453" i="64"/>
  <c r="Y453" i="64"/>
  <c r="R454" i="64"/>
  <c r="S454" i="64"/>
  <c r="T454" i="64"/>
  <c r="U454" i="64"/>
  <c r="V454" i="64"/>
  <c r="W454" i="64"/>
  <c r="X454" i="64"/>
  <c r="Y454" i="64"/>
  <c r="R455" i="64"/>
  <c r="S455" i="64"/>
  <c r="T455" i="64"/>
  <c r="U455" i="64"/>
  <c r="V455" i="64"/>
  <c r="W455" i="64"/>
  <c r="X455" i="64"/>
  <c r="Y455" i="64"/>
  <c r="R456" i="64"/>
  <c r="S456" i="64"/>
  <c r="T456" i="64"/>
  <c r="U456" i="64"/>
  <c r="V456" i="64"/>
  <c r="W456" i="64"/>
  <c r="X456" i="64"/>
  <c r="Y456" i="64"/>
  <c r="R457" i="64"/>
  <c r="S457" i="64"/>
  <c r="T457" i="64"/>
  <c r="U457" i="64"/>
  <c r="V457" i="64"/>
  <c r="W457" i="64"/>
  <c r="X457" i="64"/>
  <c r="Y457" i="64"/>
  <c r="R458" i="64"/>
  <c r="S458" i="64"/>
  <c r="T458" i="64"/>
  <c r="U458" i="64"/>
  <c r="V458" i="64"/>
  <c r="W458" i="64"/>
  <c r="X458" i="64"/>
  <c r="Y458" i="64"/>
  <c r="J2" i="64"/>
  <c r="A2" i="64"/>
  <c r="B2" i="64"/>
  <c r="C2" i="64"/>
  <c r="D2" i="64"/>
  <c r="E2" i="64"/>
  <c r="F2" i="64"/>
  <c r="G2" i="64"/>
  <c r="H2" i="64"/>
  <c r="I2" i="64"/>
  <c r="B3" i="64"/>
  <c r="AF458" i="64"/>
  <c r="AE458" i="64"/>
  <c r="AD458" i="64"/>
  <c r="AC458" i="64"/>
  <c r="AA458" i="64"/>
  <c r="Z458" i="64"/>
  <c r="O458" i="64"/>
  <c r="AF457" i="64"/>
  <c r="AE457" i="64"/>
  <c r="AD457" i="64"/>
  <c r="AC457" i="64"/>
  <c r="AA457" i="64"/>
  <c r="Z457" i="64"/>
  <c r="O457" i="64"/>
  <c r="AF456" i="64"/>
  <c r="AE456" i="64"/>
  <c r="AD456" i="64"/>
  <c r="AC456" i="64"/>
  <c r="AA456" i="64"/>
  <c r="Z456" i="64"/>
  <c r="O456" i="64"/>
  <c r="AF455" i="64"/>
  <c r="AE455" i="64"/>
  <c r="AD455" i="64"/>
  <c r="AC455" i="64"/>
  <c r="AA455" i="64"/>
  <c r="Z455" i="64"/>
  <c r="O455" i="64"/>
  <c r="AF454" i="64"/>
  <c r="AE454" i="64"/>
  <c r="AD454" i="64"/>
  <c r="AC454" i="64"/>
  <c r="AA454" i="64"/>
  <c r="Z454" i="64"/>
  <c r="O454" i="64"/>
  <c r="AF453" i="64"/>
  <c r="AE453" i="64"/>
  <c r="AD453" i="64"/>
  <c r="AC453" i="64"/>
  <c r="AA453" i="64"/>
  <c r="Z453" i="64"/>
  <c r="O453" i="64"/>
  <c r="AF452" i="64"/>
  <c r="AE452" i="64"/>
  <c r="AD452" i="64"/>
  <c r="AC452" i="64"/>
  <c r="AA452" i="64"/>
  <c r="Z452" i="64"/>
  <c r="O452" i="64"/>
  <c r="AF451" i="64"/>
  <c r="AE451" i="64"/>
  <c r="AD451" i="64"/>
  <c r="AC451" i="64"/>
  <c r="AA451" i="64"/>
  <c r="Z451" i="64"/>
  <c r="O451" i="64"/>
  <c r="AF450" i="64"/>
  <c r="AE450" i="64"/>
  <c r="AD450" i="64"/>
  <c r="AC450" i="64"/>
  <c r="AA450" i="64"/>
  <c r="Z450" i="64"/>
  <c r="O450" i="64"/>
  <c r="AF449" i="64"/>
  <c r="AE449" i="64"/>
  <c r="AD449" i="64"/>
  <c r="AC449" i="64"/>
  <c r="AA449" i="64"/>
  <c r="Z449" i="64"/>
  <c r="O449" i="64"/>
  <c r="AF448" i="64"/>
  <c r="AE448" i="64"/>
  <c r="AD448" i="64"/>
  <c r="AC448" i="64"/>
  <c r="AA448" i="64"/>
  <c r="Z448" i="64"/>
  <c r="O448" i="64"/>
  <c r="AF447" i="64"/>
  <c r="AE447" i="64"/>
  <c r="AD447" i="64"/>
  <c r="AC447" i="64"/>
  <c r="AA447" i="64"/>
  <c r="Z447" i="64"/>
  <c r="O447" i="64"/>
  <c r="AF446" i="64"/>
  <c r="AE446" i="64"/>
  <c r="AD446" i="64"/>
  <c r="AC446" i="64"/>
  <c r="AA446" i="64"/>
  <c r="Z446" i="64"/>
  <c r="O446" i="64"/>
  <c r="AF445" i="64"/>
  <c r="AE445" i="64"/>
  <c r="AD445" i="64"/>
  <c r="AC445" i="64"/>
  <c r="AA445" i="64"/>
  <c r="Z445" i="64"/>
  <c r="O445" i="64"/>
  <c r="AF444" i="64"/>
  <c r="AE444" i="64"/>
  <c r="AD444" i="64"/>
  <c r="AC444" i="64"/>
  <c r="AA444" i="64"/>
  <c r="Z444" i="64"/>
  <c r="O444" i="64"/>
  <c r="AF443" i="64"/>
  <c r="AE443" i="64"/>
  <c r="AD443" i="64"/>
  <c r="AC443" i="64"/>
  <c r="AA443" i="64"/>
  <c r="Z443" i="64"/>
  <c r="O443" i="64"/>
  <c r="AF442" i="64"/>
  <c r="AE442" i="64"/>
  <c r="AD442" i="64"/>
  <c r="AC442" i="64"/>
  <c r="AA442" i="64"/>
  <c r="Z442" i="64"/>
  <c r="O442" i="64"/>
  <c r="AF441" i="64"/>
  <c r="AE441" i="64"/>
  <c r="AD441" i="64"/>
  <c r="AC441" i="64"/>
  <c r="AA441" i="64"/>
  <c r="Z441" i="64"/>
  <c r="O441" i="64"/>
  <c r="AF440" i="64"/>
  <c r="AE440" i="64"/>
  <c r="AD440" i="64"/>
  <c r="AC440" i="64"/>
  <c r="AA440" i="64"/>
  <c r="Z440" i="64"/>
  <c r="AF439" i="64"/>
  <c r="AE439" i="64"/>
  <c r="AD439" i="64"/>
  <c r="AC439" i="64"/>
  <c r="AA439" i="64"/>
  <c r="Z439" i="64"/>
  <c r="AF438" i="64"/>
  <c r="AE438" i="64"/>
  <c r="AD438" i="64"/>
  <c r="AC438" i="64"/>
  <c r="AA438" i="64"/>
  <c r="Z438" i="64"/>
  <c r="AF437" i="64"/>
  <c r="AE437" i="64"/>
  <c r="AD437" i="64"/>
  <c r="AC437" i="64"/>
  <c r="AA437" i="64"/>
  <c r="Z437" i="64"/>
  <c r="AF436" i="64"/>
  <c r="AE436" i="64"/>
  <c r="AD436" i="64"/>
  <c r="AC436" i="64"/>
  <c r="AA436" i="64"/>
  <c r="Z436" i="64"/>
  <c r="AF435" i="64"/>
  <c r="AE435" i="64"/>
  <c r="AD435" i="64"/>
  <c r="AC435" i="64"/>
  <c r="AA435" i="64"/>
  <c r="Z435" i="64"/>
  <c r="AF434" i="64"/>
  <c r="AE434" i="64"/>
  <c r="AD434" i="64"/>
  <c r="AC434" i="64"/>
  <c r="AA434" i="64"/>
  <c r="Z434" i="64"/>
  <c r="AF433" i="64"/>
  <c r="AE433" i="64"/>
  <c r="AD433" i="64"/>
  <c r="AC433" i="64"/>
  <c r="AA433" i="64"/>
  <c r="Z433" i="64"/>
  <c r="AF432" i="64"/>
  <c r="AE432" i="64"/>
  <c r="AD432" i="64"/>
  <c r="AC432" i="64"/>
  <c r="AA432" i="64"/>
  <c r="Z432" i="64"/>
  <c r="AF431" i="64"/>
  <c r="AE431" i="64"/>
  <c r="AD431" i="64"/>
  <c r="AC431" i="64"/>
  <c r="AA431" i="64"/>
  <c r="Z431" i="64"/>
  <c r="AF430" i="64"/>
  <c r="AE430" i="64"/>
  <c r="AD430" i="64"/>
  <c r="AC430" i="64"/>
  <c r="AA430" i="64"/>
  <c r="Z430" i="64"/>
  <c r="AF429" i="64"/>
  <c r="AE429" i="64"/>
  <c r="AD429" i="64"/>
  <c r="AC429" i="64"/>
  <c r="AA429" i="64"/>
  <c r="Z429" i="64"/>
  <c r="AF428" i="64"/>
  <c r="AE428" i="64"/>
  <c r="AD428" i="64"/>
  <c r="AC428" i="64"/>
  <c r="AA428" i="64"/>
  <c r="Z428" i="64"/>
  <c r="AF427" i="64"/>
  <c r="AE427" i="64"/>
  <c r="AD427" i="64"/>
  <c r="AC427" i="64"/>
  <c r="AA427" i="64"/>
  <c r="Z427" i="64"/>
  <c r="AF426" i="64"/>
  <c r="AE426" i="64"/>
  <c r="AD426" i="64"/>
  <c r="AC426" i="64"/>
  <c r="AA426" i="64"/>
  <c r="Z426" i="64"/>
  <c r="AF425" i="64"/>
  <c r="AE425" i="64"/>
  <c r="AD425" i="64"/>
  <c r="AC425" i="64"/>
  <c r="AA425" i="64"/>
  <c r="Z425" i="64"/>
  <c r="AF424" i="64"/>
  <c r="AE424" i="64"/>
  <c r="AD424" i="64"/>
  <c r="AC424" i="64"/>
  <c r="AA424" i="64"/>
  <c r="Z424" i="64"/>
  <c r="AF423" i="64"/>
  <c r="AE423" i="64"/>
  <c r="AD423" i="64"/>
  <c r="AC423" i="64"/>
  <c r="AA423" i="64"/>
  <c r="Z423" i="64"/>
  <c r="AF422" i="64"/>
  <c r="AE422" i="64"/>
  <c r="AD422" i="64"/>
  <c r="AC422" i="64"/>
  <c r="AA422" i="64"/>
  <c r="Z422" i="64"/>
  <c r="AF421" i="64"/>
  <c r="AE421" i="64"/>
  <c r="AD421" i="64"/>
  <c r="AC421" i="64"/>
  <c r="AA421" i="64"/>
  <c r="Z421" i="64"/>
  <c r="AF420" i="64"/>
  <c r="AE420" i="64"/>
  <c r="AD420" i="64"/>
  <c r="AC420" i="64"/>
  <c r="AA420" i="64"/>
  <c r="Z420" i="64"/>
  <c r="AF419" i="64"/>
  <c r="AE419" i="64"/>
  <c r="AD419" i="64"/>
  <c r="AC419" i="64"/>
  <c r="AA419" i="64"/>
  <c r="Z419" i="64"/>
  <c r="AF418" i="64"/>
  <c r="AE418" i="64"/>
  <c r="AD418" i="64"/>
  <c r="AC418" i="64"/>
  <c r="AA418" i="64"/>
  <c r="Z418" i="64"/>
  <c r="AF417" i="64"/>
  <c r="AE417" i="64"/>
  <c r="AD417" i="64"/>
  <c r="AC417" i="64"/>
  <c r="AA417" i="64"/>
  <c r="Z417" i="64"/>
  <c r="AF416" i="64"/>
  <c r="AE416" i="64"/>
  <c r="AD416" i="64"/>
  <c r="AC416" i="64"/>
  <c r="AA416" i="64"/>
  <c r="Z416" i="64"/>
  <c r="AF415" i="64"/>
  <c r="AE415" i="64"/>
  <c r="AD415" i="64"/>
  <c r="AC415" i="64"/>
  <c r="AA415" i="64"/>
  <c r="Z415" i="64"/>
  <c r="AF414" i="64"/>
  <c r="AE414" i="64"/>
  <c r="AD414" i="64"/>
  <c r="AC414" i="64"/>
  <c r="AA414" i="64"/>
  <c r="Z414" i="64"/>
  <c r="AF413" i="64"/>
  <c r="AE413" i="64"/>
  <c r="AD413" i="64"/>
  <c r="AC413" i="64"/>
  <c r="AA413" i="64"/>
  <c r="Z413" i="64"/>
  <c r="AF412" i="64"/>
  <c r="AE412" i="64"/>
  <c r="AD412" i="64"/>
  <c r="AC412" i="64"/>
  <c r="AA412" i="64"/>
  <c r="Z412" i="64"/>
  <c r="AF411" i="64"/>
  <c r="AE411" i="64"/>
  <c r="AD411" i="64"/>
  <c r="AC411" i="64"/>
  <c r="AA411" i="64"/>
  <c r="Z411" i="64"/>
  <c r="AF410" i="64"/>
  <c r="AE410" i="64"/>
  <c r="AD410" i="64"/>
  <c r="AC410" i="64"/>
  <c r="AA410" i="64"/>
  <c r="Z410" i="64"/>
  <c r="AF409" i="64"/>
  <c r="AE409" i="64"/>
  <c r="AD409" i="64"/>
  <c r="AC409" i="64"/>
  <c r="AA409" i="64"/>
  <c r="Z409" i="64"/>
  <c r="AF408" i="64"/>
  <c r="AE408" i="64"/>
  <c r="AD408" i="64"/>
  <c r="AC408" i="64"/>
  <c r="AA408" i="64"/>
  <c r="Z408" i="64"/>
  <c r="AF407" i="64"/>
  <c r="AE407" i="64"/>
  <c r="AD407" i="64"/>
  <c r="AC407" i="64"/>
  <c r="AA407" i="64"/>
  <c r="Z407" i="64"/>
  <c r="AF406" i="64"/>
  <c r="AE406" i="64"/>
  <c r="AD406" i="64"/>
  <c r="AC406" i="64"/>
  <c r="AA406" i="64"/>
  <c r="Z406" i="64"/>
  <c r="AF405" i="64"/>
  <c r="AE405" i="64"/>
  <c r="AD405" i="64"/>
  <c r="AC405" i="64"/>
  <c r="AA405" i="64"/>
  <c r="Z405" i="64"/>
  <c r="AF404" i="64"/>
  <c r="AE404" i="64"/>
  <c r="AD404" i="64"/>
  <c r="AC404" i="64"/>
  <c r="AA404" i="64"/>
  <c r="Z404" i="64"/>
  <c r="AF403" i="64"/>
  <c r="AE403" i="64"/>
  <c r="AD403" i="64"/>
  <c r="AC403" i="64"/>
  <c r="AA403" i="64"/>
  <c r="Z403" i="64"/>
  <c r="AF402" i="64"/>
  <c r="AE402" i="64"/>
  <c r="AD402" i="64"/>
  <c r="AC402" i="64"/>
  <c r="AA402" i="64"/>
  <c r="Z402" i="64"/>
  <c r="AF401" i="64"/>
  <c r="AE401" i="64"/>
  <c r="AD401" i="64"/>
  <c r="AC401" i="64"/>
  <c r="AA401" i="64"/>
  <c r="Z401" i="64"/>
  <c r="AF400" i="64"/>
  <c r="AE400" i="64"/>
  <c r="AD400" i="64"/>
  <c r="AC400" i="64"/>
  <c r="AA400" i="64"/>
  <c r="Z400" i="64"/>
  <c r="AF399" i="64"/>
  <c r="AE399" i="64"/>
  <c r="AD399" i="64"/>
  <c r="AC399" i="64"/>
  <c r="AA399" i="64"/>
  <c r="Z399" i="64"/>
  <c r="AF398" i="64"/>
  <c r="AE398" i="64"/>
  <c r="AD398" i="64"/>
  <c r="AC398" i="64"/>
  <c r="AA398" i="64"/>
  <c r="Z398" i="64"/>
  <c r="AF397" i="64"/>
  <c r="AE397" i="64"/>
  <c r="AD397" i="64"/>
  <c r="AC397" i="64"/>
  <c r="AA397" i="64"/>
  <c r="Z397" i="64"/>
  <c r="AF396" i="64"/>
  <c r="AE396" i="64"/>
  <c r="AD396" i="64"/>
  <c r="AC396" i="64"/>
  <c r="AA396" i="64"/>
  <c r="Z396" i="64"/>
  <c r="AF395" i="64"/>
  <c r="AE395" i="64"/>
  <c r="AD395" i="64"/>
  <c r="AC395" i="64"/>
  <c r="AA395" i="64"/>
  <c r="Z395" i="64"/>
  <c r="AF394" i="64"/>
  <c r="AE394" i="64"/>
  <c r="AD394" i="64"/>
  <c r="AC394" i="64"/>
  <c r="AA394" i="64"/>
  <c r="Z394" i="64"/>
  <c r="AF393" i="64"/>
  <c r="AE393" i="64"/>
  <c r="AD393" i="64"/>
  <c r="AC393" i="64"/>
  <c r="AA393" i="64"/>
  <c r="Z393" i="64"/>
  <c r="AF392" i="64"/>
  <c r="AE392" i="64"/>
  <c r="AD392" i="64"/>
  <c r="AC392" i="64"/>
  <c r="AA392" i="64"/>
  <c r="Z392" i="64"/>
  <c r="AF391" i="64"/>
  <c r="AE391" i="64"/>
  <c r="AD391" i="64"/>
  <c r="AC391" i="64"/>
  <c r="AA391" i="64"/>
  <c r="Z391" i="64"/>
  <c r="AF390" i="64"/>
  <c r="AE390" i="64"/>
  <c r="AD390" i="64"/>
  <c r="AC390" i="64"/>
  <c r="AA390" i="64"/>
  <c r="Z390" i="64"/>
  <c r="AF389" i="64"/>
  <c r="AE389" i="64"/>
  <c r="AD389" i="64"/>
  <c r="AC389" i="64"/>
  <c r="AA389" i="64"/>
  <c r="Z389" i="64"/>
  <c r="AF388" i="64"/>
  <c r="AE388" i="64"/>
  <c r="AD388" i="64"/>
  <c r="AC388" i="64"/>
  <c r="AA388" i="64"/>
  <c r="Z388" i="64"/>
  <c r="AF387" i="64"/>
  <c r="AE387" i="64"/>
  <c r="AD387" i="64"/>
  <c r="AC387" i="64"/>
  <c r="AA387" i="64"/>
  <c r="Z387" i="64"/>
  <c r="AF386" i="64"/>
  <c r="AE386" i="64"/>
  <c r="AD386" i="64"/>
  <c r="AC386" i="64"/>
  <c r="AA386" i="64"/>
  <c r="Z386" i="64"/>
  <c r="AF385" i="64"/>
  <c r="AE385" i="64"/>
  <c r="AD385" i="64"/>
  <c r="AC385" i="64"/>
  <c r="AA385" i="64"/>
  <c r="Z385" i="64"/>
  <c r="AF384" i="64"/>
  <c r="AE384" i="64"/>
  <c r="AD384" i="64"/>
  <c r="AC384" i="64"/>
  <c r="AA384" i="64"/>
  <c r="Z384" i="64"/>
  <c r="AF383" i="64"/>
  <c r="AE383" i="64"/>
  <c r="AD383" i="64"/>
  <c r="AC383" i="64"/>
  <c r="AA383" i="64"/>
  <c r="Z383" i="64"/>
  <c r="AF382" i="64"/>
  <c r="AE382" i="64"/>
  <c r="AD382" i="64"/>
  <c r="AC382" i="64"/>
  <c r="AA382" i="64"/>
  <c r="Z382" i="64"/>
  <c r="AF381" i="64"/>
  <c r="AE381" i="64"/>
  <c r="AD381" i="64"/>
  <c r="AC381" i="64"/>
  <c r="AA381" i="64"/>
  <c r="Z381" i="64"/>
  <c r="AF380" i="64"/>
  <c r="AE380" i="64"/>
  <c r="AD380" i="64"/>
  <c r="AC380" i="64"/>
  <c r="AA380" i="64"/>
  <c r="Z380" i="64"/>
  <c r="AF379" i="64"/>
  <c r="AE379" i="64"/>
  <c r="AD379" i="64"/>
  <c r="AC379" i="64"/>
  <c r="AA379" i="64"/>
  <c r="Z379" i="64"/>
  <c r="AF378" i="64"/>
  <c r="AE378" i="64"/>
  <c r="AD378" i="64"/>
  <c r="AC378" i="64"/>
  <c r="AA378" i="64"/>
  <c r="Z378" i="64"/>
  <c r="AF377" i="64"/>
  <c r="AE377" i="64"/>
  <c r="AD377" i="64"/>
  <c r="AC377" i="64"/>
  <c r="AA377" i="64"/>
  <c r="Z377" i="64"/>
  <c r="AF376" i="64"/>
  <c r="AE376" i="64"/>
  <c r="AD376" i="64"/>
  <c r="AC376" i="64"/>
  <c r="AA376" i="64"/>
  <c r="Z376" i="64"/>
  <c r="AF375" i="64"/>
  <c r="AE375" i="64"/>
  <c r="AD375" i="64"/>
  <c r="AC375" i="64"/>
  <c r="AA375" i="64"/>
  <c r="Z375" i="64"/>
  <c r="AF374" i="64"/>
  <c r="AE374" i="64"/>
  <c r="AD374" i="64"/>
  <c r="AC374" i="64"/>
  <c r="AA374" i="64"/>
  <c r="Z374" i="64"/>
  <c r="AF373" i="64"/>
  <c r="AE373" i="64"/>
  <c r="AD373" i="64"/>
  <c r="AC373" i="64"/>
  <c r="AA373" i="64"/>
  <c r="Z373" i="64"/>
  <c r="AF372" i="64"/>
  <c r="AE372" i="64"/>
  <c r="AD372" i="64"/>
  <c r="AC372" i="64"/>
  <c r="AA372" i="64"/>
  <c r="Z372" i="64"/>
  <c r="AF371" i="64"/>
  <c r="AE371" i="64"/>
  <c r="AD371" i="64"/>
  <c r="AC371" i="64"/>
  <c r="AA371" i="64"/>
  <c r="Z371" i="64"/>
  <c r="AF370" i="64"/>
  <c r="AE370" i="64"/>
  <c r="AD370" i="64"/>
  <c r="AC370" i="64"/>
  <c r="AA370" i="64"/>
  <c r="Z370" i="64"/>
  <c r="AF369" i="64"/>
  <c r="AE369" i="64"/>
  <c r="AD369" i="64"/>
  <c r="AC369" i="64"/>
  <c r="AA369" i="64"/>
  <c r="Z369" i="64"/>
  <c r="AF368" i="64"/>
  <c r="AE368" i="64"/>
  <c r="AD368" i="64"/>
  <c r="AC368" i="64"/>
  <c r="AA368" i="64"/>
  <c r="Z368" i="64"/>
  <c r="AF367" i="64"/>
  <c r="AE367" i="64"/>
  <c r="AD367" i="64"/>
  <c r="AC367" i="64"/>
  <c r="AA367" i="64"/>
  <c r="Z367" i="64"/>
  <c r="AF366" i="64"/>
  <c r="AE366" i="64"/>
  <c r="AD366" i="64"/>
  <c r="AC366" i="64"/>
  <c r="AA366" i="64"/>
  <c r="Z366" i="64"/>
  <c r="AF365" i="64"/>
  <c r="AE365" i="64"/>
  <c r="AD365" i="64"/>
  <c r="AC365" i="64"/>
  <c r="AA365" i="64"/>
  <c r="Z365" i="64"/>
  <c r="AF364" i="64"/>
  <c r="AE364" i="64"/>
  <c r="AD364" i="64"/>
  <c r="AC364" i="64"/>
  <c r="AA364" i="64"/>
  <c r="Z364" i="64"/>
  <c r="AF363" i="64"/>
  <c r="AE363" i="64"/>
  <c r="AD363" i="64"/>
  <c r="AC363" i="64"/>
  <c r="AA363" i="64"/>
  <c r="Z363" i="64"/>
  <c r="AF362" i="64"/>
  <c r="AE362" i="64"/>
  <c r="AD362" i="64"/>
  <c r="AC362" i="64"/>
  <c r="AA362" i="64"/>
  <c r="Z362" i="64"/>
  <c r="AF361" i="64"/>
  <c r="AE361" i="64"/>
  <c r="AD361" i="64"/>
  <c r="AC361" i="64"/>
  <c r="AA361" i="64"/>
  <c r="Z361" i="64"/>
  <c r="AF360" i="64"/>
  <c r="AE360" i="64"/>
  <c r="AD360" i="64"/>
  <c r="AC360" i="64"/>
  <c r="AA360" i="64"/>
  <c r="Z360" i="64"/>
  <c r="AF359" i="64"/>
  <c r="AE359" i="64"/>
  <c r="AD359" i="64"/>
  <c r="AC359" i="64"/>
  <c r="AA359" i="64"/>
  <c r="Z359" i="64"/>
  <c r="AF358" i="64"/>
  <c r="AE358" i="64"/>
  <c r="AD358" i="64"/>
  <c r="AC358" i="64"/>
  <c r="AA358" i="64"/>
  <c r="Z358" i="64"/>
  <c r="AF357" i="64"/>
  <c r="AE357" i="64"/>
  <c r="AD357" i="64"/>
  <c r="AC357" i="64"/>
  <c r="AA357" i="64"/>
  <c r="Z357" i="64"/>
  <c r="AF356" i="64"/>
  <c r="AE356" i="64"/>
  <c r="AD356" i="64"/>
  <c r="AC356" i="64"/>
  <c r="AA356" i="64"/>
  <c r="Z356" i="64"/>
  <c r="AF355" i="64"/>
  <c r="AE355" i="64"/>
  <c r="AD355" i="64"/>
  <c r="AC355" i="64"/>
  <c r="AA355" i="64"/>
  <c r="Z355" i="64"/>
  <c r="AF354" i="64"/>
  <c r="AE354" i="64"/>
  <c r="AD354" i="64"/>
  <c r="AC354" i="64"/>
  <c r="AA354" i="64"/>
  <c r="Z354" i="64"/>
  <c r="AF353" i="64"/>
  <c r="AE353" i="64"/>
  <c r="AD353" i="64"/>
  <c r="AC353" i="64"/>
  <c r="AA353" i="64"/>
  <c r="Z353" i="64"/>
  <c r="AF352" i="64"/>
  <c r="AE352" i="64"/>
  <c r="AD352" i="64"/>
  <c r="AC352" i="64"/>
  <c r="AA352" i="64"/>
  <c r="Z352" i="64"/>
  <c r="AF351" i="64"/>
  <c r="AE351" i="64"/>
  <c r="AD351" i="64"/>
  <c r="AC351" i="64"/>
  <c r="AA351" i="64"/>
  <c r="Z351" i="64"/>
  <c r="AF350" i="64"/>
  <c r="AE350" i="64"/>
  <c r="AD350" i="64"/>
  <c r="AC350" i="64"/>
  <c r="AA350" i="64"/>
  <c r="Z350" i="64"/>
  <c r="AF349" i="64"/>
  <c r="AE349" i="64"/>
  <c r="AD349" i="64"/>
  <c r="AC349" i="64"/>
  <c r="AA349" i="64"/>
  <c r="Z349" i="64"/>
  <c r="AF348" i="64"/>
  <c r="AE348" i="64"/>
  <c r="AD348" i="64"/>
  <c r="AC348" i="64"/>
  <c r="AA348" i="64"/>
  <c r="Z348" i="64"/>
  <c r="AF347" i="64"/>
  <c r="AE347" i="64"/>
  <c r="AD347" i="64"/>
  <c r="AC347" i="64"/>
  <c r="AA347" i="64"/>
  <c r="Z347" i="64"/>
  <c r="AF346" i="64"/>
  <c r="AE346" i="64"/>
  <c r="AD346" i="64"/>
  <c r="AC346" i="64"/>
  <c r="AA346" i="64"/>
  <c r="Z346" i="64"/>
  <c r="AF345" i="64"/>
  <c r="AE345" i="64"/>
  <c r="AD345" i="64"/>
  <c r="AC345" i="64"/>
  <c r="AA345" i="64"/>
  <c r="Z345" i="64"/>
  <c r="AF344" i="64"/>
  <c r="AE344" i="64"/>
  <c r="AD344" i="64"/>
  <c r="AC344" i="64"/>
  <c r="AA344" i="64"/>
  <c r="Z344" i="64"/>
  <c r="AF343" i="64"/>
  <c r="AE343" i="64"/>
  <c r="AD343" i="64"/>
  <c r="AC343" i="64"/>
  <c r="AA343" i="64"/>
  <c r="Z343" i="64"/>
  <c r="AF342" i="64"/>
  <c r="AE342" i="64"/>
  <c r="AD342" i="64"/>
  <c r="AC342" i="64"/>
  <c r="AA342" i="64"/>
  <c r="Z342" i="64"/>
  <c r="AF341" i="64"/>
  <c r="AE341" i="64"/>
  <c r="AD341" i="64"/>
  <c r="AC341" i="64"/>
  <c r="AA341" i="64"/>
  <c r="Z341" i="64"/>
  <c r="AF340" i="64"/>
  <c r="AE340" i="64"/>
  <c r="AD340" i="64"/>
  <c r="AC340" i="64"/>
  <c r="AA340" i="64"/>
  <c r="Z340" i="64"/>
  <c r="AF339" i="64"/>
  <c r="AE339" i="64"/>
  <c r="AD339" i="64"/>
  <c r="AC339" i="64"/>
  <c r="AA339" i="64"/>
  <c r="Z339" i="64"/>
  <c r="AF338" i="64"/>
  <c r="AE338" i="64"/>
  <c r="AD338" i="64"/>
  <c r="AC338" i="64"/>
  <c r="AA338" i="64"/>
  <c r="Z338" i="64"/>
  <c r="AF337" i="64"/>
  <c r="AE337" i="64"/>
  <c r="AD337" i="64"/>
  <c r="AC337" i="64"/>
  <c r="AA337" i="64"/>
  <c r="Z337" i="64"/>
  <c r="AF336" i="64"/>
  <c r="AE336" i="64"/>
  <c r="AD336" i="64"/>
  <c r="AC336" i="64"/>
  <c r="AA336" i="64"/>
  <c r="Z336" i="64"/>
  <c r="AF335" i="64"/>
  <c r="AE335" i="64"/>
  <c r="AD335" i="64"/>
  <c r="AC335" i="64"/>
  <c r="AA335" i="64"/>
  <c r="Z335" i="64"/>
  <c r="AF334" i="64"/>
  <c r="AE334" i="64"/>
  <c r="AD334" i="64"/>
  <c r="AC334" i="64"/>
  <c r="AA334" i="64"/>
  <c r="Z334" i="64"/>
  <c r="AF333" i="64"/>
  <c r="AE333" i="64"/>
  <c r="AD333" i="64"/>
  <c r="AC333" i="64"/>
  <c r="AA333" i="64"/>
  <c r="Z333" i="64"/>
  <c r="AF332" i="64"/>
  <c r="AE332" i="64"/>
  <c r="AD332" i="64"/>
  <c r="AC332" i="64"/>
  <c r="AA332" i="64"/>
  <c r="Z332" i="64"/>
  <c r="AF331" i="64"/>
  <c r="AE331" i="64"/>
  <c r="AD331" i="64"/>
  <c r="AC331" i="64"/>
  <c r="AA331" i="64"/>
  <c r="Z331" i="64"/>
  <c r="AF330" i="64"/>
  <c r="AE330" i="64"/>
  <c r="AD330" i="64"/>
  <c r="AC330" i="64"/>
  <c r="AA330" i="64"/>
  <c r="Z330" i="64"/>
  <c r="AF329" i="64"/>
  <c r="AE329" i="64"/>
  <c r="AD329" i="64"/>
  <c r="AC329" i="64"/>
  <c r="AA329" i="64"/>
  <c r="Z329" i="64"/>
  <c r="AF328" i="64"/>
  <c r="AE328" i="64"/>
  <c r="AD328" i="64"/>
  <c r="AC328" i="64"/>
  <c r="AA328" i="64"/>
  <c r="Z328" i="64"/>
  <c r="BH327" i="64"/>
  <c r="AF327" i="64"/>
  <c r="AE327" i="64"/>
  <c r="AD327" i="64"/>
  <c r="AC327" i="64"/>
  <c r="AA327" i="64"/>
  <c r="Z327" i="64"/>
  <c r="AF326" i="64"/>
  <c r="AE326" i="64"/>
  <c r="AD326" i="64"/>
  <c r="AC326" i="64"/>
  <c r="AA326" i="64"/>
  <c r="Z326" i="64"/>
  <c r="AF325" i="64"/>
  <c r="AE325" i="64"/>
  <c r="AD325" i="64"/>
  <c r="AC325" i="64"/>
  <c r="AA325" i="64"/>
  <c r="Z325" i="64"/>
  <c r="AF324" i="64"/>
  <c r="AE324" i="64"/>
  <c r="AD324" i="64"/>
  <c r="AC324" i="64"/>
  <c r="AA324" i="64"/>
  <c r="Z324" i="64"/>
  <c r="AF323" i="64"/>
  <c r="AE323" i="64"/>
  <c r="AD323" i="64"/>
  <c r="AC323" i="64"/>
  <c r="AA323" i="64"/>
  <c r="Z323" i="64"/>
  <c r="AF322" i="64"/>
  <c r="AE322" i="64"/>
  <c r="AD322" i="64"/>
  <c r="AC322" i="64"/>
  <c r="AA322" i="64"/>
  <c r="Z322" i="64"/>
  <c r="AF321" i="64"/>
  <c r="AE321" i="64"/>
  <c r="AD321" i="64"/>
  <c r="AC321" i="64"/>
  <c r="AA321" i="64"/>
  <c r="Z321" i="64"/>
  <c r="AF320" i="64"/>
  <c r="AE320" i="64"/>
  <c r="AD320" i="64"/>
  <c r="AC320" i="64"/>
  <c r="AA320" i="64"/>
  <c r="Z320" i="64"/>
  <c r="AF319" i="64"/>
  <c r="AE319" i="64"/>
  <c r="AD319" i="64"/>
  <c r="AC319" i="64"/>
  <c r="AA319" i="64"/>
  <c r="Z319" i="64"/>
  <c r="AF318" i="64"/>
  <c r="AE318" i="64"/>
  <c r="AD318" i="64"/>
  <c r="AC318" i="64"/>
  <c r="AA318" i="64"/>
  <c r="Z318" i="64"/>
  <c r="AF317" i="64"/>
  <c r="AE317" i="64"/>
  <c r="AD317" i="64"/>
  <c r="AC317" i="64"/>
  <c r="AA317" i="64"/>
  <c r="Z317" i="64"/>
  <c r="AF316" i="64"/>
  <c r="AE316" i="64"/>
  <c r="AD316" i="64"/>
  <c r="AC316" i="64"/>
  <c r="AA316" i="64"/>
  <c r="Z316" i="64"/>
  <c r="AF315" i="64"/>
  <c r="AE315" i="64"/>
  <c r="AD315" i="64"/>
  <c r="AC315" i="64"/>
  <c r="AA315" i="64"/>
  <c r="Z315" i="64"/>
  <c r="AF314" i="64"/>
  <c r="AE314" i="64"/>
  <c r="AD314" i="64"/>
  <c r="AC314" i="64"/>
  <c r="AA314" i="64"/>
  <c r="Z314" i="64"/>
  <c r="AF313" i="64"/>
  <c r="AE313" i="64"/>
  <c r="AD313" i="64"/>
  <c r="AC313" i="64"/>
  <c r="AA313" i="64"/>
  <c r="Z313" i="64"/>
  <c r="AF312" i="64"/>
  <c r="AE312" i="64"/>
  <c r="AD312" i="64"/>
  <c r="AC312" i="64"/>
  <c r="AA312" i="64"/>
  <c r="Z312" i="64"/>
  <c r="AF311" i="64"/>
  <c r="AE311" i="64"/>
  <c r="AD311" i="64"/>
  <c r="AC311" i="64"/>
  <c r="AA311" i="64"/>
  <c r="Z311" i="64"/>
  <c r="AF310" i="64"/>
  <c r="AE310" i="64"/>
  <c r="AD310" i="64"/>
  <c r="AC310" i="64"/>
  <c r="AA310" i="64"/>
  <c r="Z310" i="64"/>
  <c r="AF309" i="64"/>
  <c r="AE309" i="64"/>
  <c r="AD309" i="64"/>
  <c r="AC309" i="64"/>
  <c r="AA309" i="64"/>
  <c r="Z309" i="64"/>
  <c r="AF308" i="64"/>
  <c r="AE308" i="64"/>
  <c r="AD308" i="64"/>
  <c r="AC308" i="64"/>
  <c r="AA308" i="64"/>
  <c r="Z308" i="64"/>
  <c r="AF307" i="64"/>
  <c r="AE307" i="64"/>
  <c r="AD307" i="64"/>
  <c r="AC307" i="64"/>
  <c r="AA307" i="64"/>
  <c r="Z307" i="64"/>
  <c r="AF306" i="64"/>
  <c r="AE306" i="64"/>
  <c r="AD306" i="64"/>
  <c r="AC306" i="64"/>
  <c r="AA306" i="64"/>
  <c r="Z306" i="64"/>
  <c r="AF305" i="64"/>
  <c r="AE305" i="64"/>
  <c r="AD305" i="64"/>
  <c r="AC305" i="64"/>
  <c r="AA305" i="64"/>
  <c r="Z305" i="64"/>
  <c r="AF304" i="64"/>
  <c r="AE304" i="64"/>
  <c r="AD304" i="64"/>
  <c r="AC304" i="64"/>
  <c r="AA304" i="64"/>
  <c r="Z304" i="64"/>
  <c r="AF303" i="64"/>
  <c r="AE303" i="64"/>
  <c r="AD303" i="64"/>
  <c r="AC303" i="64"/>
  <c r="AA303" i="64"/>
  <c r="Z303" i="64"/>
  <c r="AF302" i="64"/>
  <c r="AE302" i="64"/>
  <c r="AD302" i="64"/>
  <c r="AC302" i="64"/>
  <c r="AA302" i="64"/>
  <c r="Z302" i="64"/>
  <c r="AF301" i="64"/>
  <c r="AE301" i="64"/>
  <c r="AD301" i="64"/>
  <c r="AC301" i="64"/>
  <c r="AA301" i="64"/>
  <c r="Z301" i="64"/>
  <c r="AF300" i="64"/>
  <c r="AE300" i="64"/>
  <c r="AD300" i="64"/>
  <c r="AC300" i="64"/>
  <c r="AA300" i="64"/>
  <c r="Z300" i="64"/>
  <c r="AF299" i="64"/>
  <c r="AE299" i="64"/>
  <c r="AD299" i="64"/>
  <c r="AC299" i="64"/>
  <c r="AA299" i="64"/>
  <c r="Z299" i="64"/>
  <c r="AF298" i="64"/>
  <c r="AE298" i="64"/>
  <c r="AD298" i="64"/>
  <c r="AC298" i="64"/>
  <c r="AA298" i="64"/>
  <c r="Z298" i="64"/>
  <c r="AF297" i="64"/>
  <c r="AE297" i="64"/>
  <c r="AD297" i="64"/>
  <c r="AC297" i="64"/>
  <c r="AA297" i="64"/>
  <c r="Z297" i="64"/>
  <c r="AF296" i="64"/>
  <c r="AE296" i="64"/>
  <c r="AD296" i="64"/>
  <c r="AC296" i="64"/>
  <c r="AA296" i="64"/>
  <c r="Z296" i="64"/>
  <c r="AF295" i="64"/>
  <c r="AE295" i="64"/>
  <c r="AD295" i="64"/>
  <c r="AC295" i="64"/>
  <c r="AA295" i="64"/>
  <c r="Z295" i="64"/>
  <c r="AF294" i="64"/>
  <c r="AE294" i="64"/>
  <c r="AD294" i="64"/>
  <c r="AC294" i="64"/>
  <c r="AA294" i="64"/>
  <c r="Z294" i="64"/>
  <c r="AF293" i="64"/>
  <c r="AE293" i="64"/>
  <c r="AD293" i="64"/>
  <c r="AC293" i="64"/>
  <c r="AA293" i="64"/>
  <c r="Z293" i="64"/>
  <c r="AF292" i="64"/>
  <c r="AE292" i="64"/>
  <c r="AD292" i="64"/>
  <c r="AC292" i="64"/>
  <c r="AA292" i="64"/>
  <c r="Z292" i="64"/>
  <c r="AF291" i="64"/>
  <c r="AE291" i="64"/>
  <c r="AD291" i="64"/>
  <c r="AC291" i="64"/>
  <c r="AA291" i="64"/>
  <c r="Z291" i="64"/>
  <c r="AF290" i="64"/>
  <c r="AE290" i="64"/>
  <c r="AD290" i="64"/>
  <c r="AC290" i="64"/>
  <c r="AA290" i="64"/>
  <c r="Z290" i="64"/>
  <c r="AF289" i="64"/>
  <c r="AE289" i="64"/>
  <c r="AD289" i="64"/>
  <c r="AC289" i="64"/>
  <c r="AA289" i="64"/>
  <c r="Z289" i="64"/>
  <c r="AF288" i="64"/>
  <c r="AE288" i="64"/>
  <c r="AD288" i="64"/>
  <c r="AC288" i="64"/>
  <c r="AA288" i="64"/>
  <c r="Z288" i="64"/>
  <c r="AF287" i="64"/>
  <c r="AE287" i="64"/>
  <c r="AD287" i="64"/>
  <c r="AC287" i="64"/>
  <c r="AA287" i="64"/>
  <c r="Z287" i="64"/>
  <c r="AF286" i="64"/>
  <c r="AE286" i="64"/>
  <c r="AD286" i="64"/>
  <c r="AC286" i="64"/>
  <c r="AA286" i="64"/>
  <c r="Z286" i="64"/>
  <c r="AF285" i="64"/>
  <c r="AE285" i="64"/>
  <c r="AD285" i="64"/>
  <c r="AC285" i="64"/>
  <c r="AA285" i="64"/>
  <c r="Z285" i="64"/>
  <c r="AF284" i="64"/>
  <c r="AE284" i="64"/>
  <c r="AD284" i="64"/>
  <c r="AC284" i="64"/>
  <c r="AA284" i="64"/>
  <c r="Z284" i="64"/>
  <c r="BH283" i="64"/>
  <c r="AF283" i="64"/>
  <c r="AE283" i="64"/>
  <c r="AD283" i="64"/>
  <c r="AC283" i="64"/>
  <c r="AA283" i="64"/>
  <c r="Z283" i="64"/>
  <c r="AF282" i="64"/>
  <c r="AE282" i="64"/>
  <c r="AD282" i="64"/>
  <c r="AC282" i="64"/>
  <c r="AA282" i="64"/>
  <c r="Z282" i="64"/>
  <c r="AF281" i="64"/>
  <c r="AE281" i="64"/>
  <c r="AD281" i="64"/>
  <c r="AC281" i="64"/>
  <c r="AA281" i="64"/>
  <c r="Z281" i="64"/>
  <c r="AF280" i="64"/>
  <c r="AE280" i="64"/>
  <c r="AD280" i="64"/>
  <c r="AC280" i="64"/>
  <c r="AA280" i="64"/>
  <c r="Z280" i="64"/>
  <c r="AF279" i="64"/>
  <c r="AE279" i="64"/>
  <c r="AD279" i="64"/>
  <c r="AC279" i="64"/>
  <c r="AA279" i="64"/>
  <c r="Z279" i="64"/>
  <c r="AF278" i="64"/>
  <c r="AE278" i="64"/>
  <c r="AD278" i="64"/>
  <c r="AC278" i="64"/>
  <c r="AA278" i="64"/>
  <c r="Z278" i="64"/>
  <c r="AF277" i="64"/>
  <c r="AE277" i="64"/>
  <c r="AD277" i="64"/>
  <c r="AC277" i="64"/>
  <c r="AA277" i="64"/>
  <c r="Z277" i="64"/>
  <c r="AF276" i="64"/>
  <c r="AE276" i="64"/>
  <c r="AD276" i="64"/>
  <c r="AC276" i="64"/>
  <c r="AA276" i="64"/>
  <c r="Z276" i="64"/>
  <c r="AF275" i="64"/>
  <c r="AE275" i="64"/>
  <c r="AD275" i="64"/>
  <c r="AC275" i="64"/>
  <c r="AA275" i="64"/>
  <c r="Z275" i="64"/>
  <c r="AF274" i="64"/>
  <c r="AE274" i="64"/>
  <c r="AD274" i="64"/>
  <c r="AC274" i="64"/>
  <c r="AA274" i="64"/>
  <c r="Z274" i="64"/>
  <c r="AF273" i="64"/>
  <c r="AE273" i="64"/>
  <c r="AD273" i="64"/>
  <c r="AC273" i="64"/>
  <c r="AA273" i="64"/>
  <c r="Z273" i="64"/>
  <c r="AF272" i="64"/>
  <c r="AE272" i="64"/>
  <c r="AD272" i="64"/>
  <c r="AC272" i="64"/>
  <c r="AA272" i="64"/>
  <c r="Z272" i="64"/>
  <c r="AF271" i="64"/>
  <c r="AE271" i="64"/>
  <c r="AD271" i="64"/>
  <c r="AC271" i="64"/>
  <c r="AA271" i="64"/>
  <c r="Z271" i="64"/>
  <c r="AF270" i="64"/>
  <c r="AE270" i="64"/>
  <c r="AD270" i="64"/>
  <c r="AC270" i="64"/>
  <c r="AA270" i="64"/>
  <c r="Z270" i="64"/>
  <c r="AF269" i="64"/>
  <c r="AE269" i="64"/>
  <c r="AD269" i="64"/>
  <c r="AC269" i="64"/>
  <c r="AA269" i="64"/>
  <c r="Z269" i="64"/>
  <c r="AF268" i="64"/>
  <c r="AE268" i="64"/>
  <c r="AD268" i="64"/>
  <c r="AC268" i="64"/>
  <c r="AA268" i="64"/>
  <c r="Z268" i="64"/>
  <c r="AF267" i="64"/>
  <c r="AE267" i="64"/>
  <c r="AD267" i="64"/>
  <c r="AC267" i="64"/>
  <c r="AA267" i="64"/>
  <c r="Z267" i="64"/>
  <c r="AF266" i="64"/>
  <c r="AE266" i="64"/>
  <c r="AD266" i="64"/>
  <c r="AC266" i="64"/>
  <c r="AA266" i="64"/>
  <c r="Z266" i="64"/>
  <c r="AF265" i="64"/>
  <c r="AE265" i="64"/>
  <c r="AD265" i="64"/>
  <c r="AC265" i="64"/>
  <c r="AA265" i="64"/>
  <c r="Z265" i="64"/>
  <c r="AF264" i="64"/>
  <c r="AE264" i="64"/>
  <c r="AD264" i="64"/>
  <c r="AC264" i="64"/>
  <c r="AA264" i="64"/>
  <c r="Z264" i="64"/>
  <c r="AF263" i="64"/>
  <c r="AE263" i="64"/>
  <c r="AD263" i="64"/>
  <c r="AC263" i="64"/>
  <c r="AA263" i="64"/>
  <c r="Z263" i="64"/>
  <c r="AF262" i="64"/>
  <c r="AE262" i="64"/>
  <c r="AD262" i="64"/>
  <c r="AC262" i="64"/>
  <c r="AA262" i="64"/>
  <c r="Z262" i="64"/>
  <c r="AF261" i="64"/>
  <c r="AE261" i="64"/>
  <c r="AD261" i="64"/>
  <c r="AC261" i="64"/>
  <c r="AA261" i="64"/>
  <c r="Z261" i="64"/>
  <c r="AF260" i="64"/>
  <c r="AE260" i="64"/>
  <c r="AD260" i="64"/>
  <c r="AC260" i="64"/>
  <c r="AA260" i="64"/>
  <c r="Z260" i="64"/>
  <c r="AF259" i="64"/>
  <c r="AE259" i="64"/>
  <c r="AD259" i="64"/>
  <c r="AC259" i="64"/>
  <c r="AA259" i="64"/>
  <c r="Z259" i="64"/>
  <c r="AF258" i="64"/>
  <c r="AE258" i="64"/>
  <c r="AD258" i="64"/>
  <c r="AC258" i="64"/>
  <c r="AA258" i="64"/>
  <c r="Z258" i="64"/>
  <c r="AF257" i="64"/>
  <c r="AE257" i="64"/>
  <c r="AD257" i="64"/>
  <c r="AC257" i="64"/>
  <c r="AA257" i="64"/>
  <c r="Z257" i="64"/>
  <c r="AF256" i="64"/>
  <c r="AE256" i="64"/>
  <c r="AD256" i="64"/>
  <c r="AC256" i="64"/>
  <c r="AA256" i="64"/>
  <c r="Z256" i="64"/>
  <c r="AF255" i="64"/>
  <c r="AE255" i="64"/>
  <c r="AD255" i="64"/>
  <c r="AC255" i="64"/>
  <c r="AA255" i="64"/>
  <c r="Z255" i="64"/>
  <c r="AF254" i="64"/>
  <c r="AE254" i="64"/>
  <c r="AD254" i="64"/>
  <c r="AC254" i="64"/>
  <c r="AA254" i="64"/>
  <c r="Z254" i="64"/>
  <c r="AF253" i="64"/>
  <c r="AE253" i="64"/>
  <c r="AD253" i="64"/>
  <c r="AC253" i="64"/>
  <c r="AA253" i="64"/>
  <c r="Z253" i="64"/>
  <c r="AF252" i="64"/>
  <c r="AE252" i="64"/>
  <c r="AD252" i="64"/>
  <c r="AC252" i="64"/>
  <c r="AA252" i="64"/>
  <c r="Z252" i="64"/>
  <c r="AF251" i="64"/>
  <c r="AE251" i="64"/>
  <c r="AD251" i="64"/>
  <c r="AC251" i="64"/>
  <c r="AA251" i="64"/>
  <c r="Z251" i="64"/>
  <c r="AF250" i="64"/>
  <c r="AE250" i="64"/>
  <c r="AD250" i="64"/>
  <c r="AC250" i="64"/>
  <c r="AA250" i="64"/>
  <c r="Z250" i="64"/>
  <c r="AF249" i="64"/>
  <c r="AE249" i="64"/>
  <c r="AD249" i="64"/>
  <c r="AC249" i="64"/>
  <c r="AA249" i="64"/>
  <c r="Z249" i="64"/>
  <c r="AF248" i="64"/>
  <c r="AE248" i="64"/>
  <c r="AD248" i="64"/>
  <c r="AC248" i="64"/>
  <c r="AA248" i="64"/>
  <c r="Z248" i="64"/>
  <c r="AF247" i="64"/>
  <c r="AE247" i="64"/>
  <c r="AD247" i="64"/>
  <c r="AC247" i="64"/>
  <c r="AA247" i="64"/>
  <c r="Z247" i="64"/>
  <c r="AF246" i="64"/>
  <c r="AE246" i="64"/>
  <c r="AD246" i="64"/>
  <c r="AC246" i="64"/>
  <c r="AA246" i="64"/>
  <c r="Z246" i="64"/>
  <c r="AF245" i="64"/>
  <c r="AE245" i="64"/>
  <c r="AD245" i="64"/>
  <c r="AC245" i="64"/>
  <c r="AA245" i="64"/>
  <c r="Z245" i="64"/>
  <c r="AF244" i="64"/>
  <c r="AE244" i="64"/>
  <c r="AD244" i="64"/>
  <c r="AC244" i="64"/>
  <c r="AA244" i="64"/>
  <c r="Z244" i="64"/>
  <c r="AF243" i="64"/>
  <c r="AE243" i="64"/>
  <c r="AD243" i="64"/>
  <c r="AC243" i="64"/>
  <c r="AA243" i="64"/>
  <c r="Z243" i="64"/>
  <c r="AF242" i="64"/>
  <c r="AE242" i="64"/>
  <c r="AD242" i="64"/>
  <c r="AC242" i="64"/>
  <c r="AA242" i="64"/>
  <c r="Z242" i="64"/>
  <c r="AF241" i="64"/>
  <c r="AE241" i="64"/>
  <c r="AD241" i="64"/>
  <c r="AC241" i="64"/>
  <c r="AA241" i="64"/>
  <c r="Z241" i="64"/>
  <c r="AF240" i="64"/>
  <c r="AE240" i="64"/>
  <c r="AD240" i="64"/>
  <c r="AC240" i="64"/>
  <c r="AA240" i="64"/>
  <c r="Z240" i="64"/>
  <c r="AF239" i="64"/>
  <c r="AE239" i="64"/>
  <c r="AD239" i="64"/>
  <c r="AC239" i="64"/>
  <c r="AA239" i="64"/>
  <c r="Z239" i="64"/>
  <c r="AF238" i="64"/>
  <c r="AE238" i="64"/>
  <c r="AD238" i="64"/>
  <c r="AC238" i="64"/>
  <c r="AA238" i="64"/>
  <c r="Z238" i="64"/>
  <c r="AF237" i="64"/>
  <c r="AE237" i="64"/>
  <c r="AD237" i="64"/>
  <c r="AC237" i="64"/>
  <c r="AA237" i="64"/>
  <c r="Z237" i="64"/>
  <c r="AF236" i="64"/>
  <c r="AE236" i="64"/>
  <c r="AD236" i="64"/>
  <c r="AC236" i="64"/>
  <c r="AA236" i="64"/>
  <c r="Z236" i="64"/>
  <c r="AF235" i="64"/>
  <c r="AE235" i="64"/>
  <c r="AD235" i="64"/>
  <c r="AC235" i="64"/>
  <c r="AA235" i="64"/>
  <c r="Z235" i="64"/>
  <c r="AF234" i="64"/>
  <c r="AE234" i="64"/>
  <c r="AD234" i="64"/>
  <c r="AC234" i="64"/>
  <c r="AA234" i="64"/>
  <c r="Z234" i="64"/>
  <c r="AF233" i="64"/>
  <c r="AE233" i="64"/>
  <c r="AD233" i="64"/>
  <c r="AC233" i="64"/>
  <c r="AA233" i="64"/>
  <c r="Z233" i="64"/>
  <c r="AF232" i="64"/>
  <c r="AE232" i="64"/>
  <c r="AD232" i="64"/>
  <c r="AC232" i="64"/>
  <c r="AA232" i="64"/>
  <c r="Z232" i="64"/>
  <c r="AF231" i="64"/>
  <c r="AE231" i="64"/>
  <c r="AD231" i="64"/>
  <c r="AC231" i="64"/>
  <c r="AA231" i="64"/>
  <c r="Z231" i="64"/>
  <c r="AF230" i="64"/>
  <c r="AE230" i="64"/>
  <c r="AD230" i="64"/>
  <c r="AC230" i="64"/>
  <c r="AA230" i="64"/>
  <c r="Z230" i="64"/>
  <c r="AF229" i="64"/>
  <c r="AE229" i="64"/>
  <c r="AD229" i="64"/>
  <c r="AC229" i="64"/>
  <c r="AA229" i="64"/>
  <c r="Z229" i="64"/>
  <c r="AF228" i="64"/>
  <c r="AE228" i="64"/>
  <c r="AD228" i="64"/>
  <c r="AC228" i="64"/>
  <c r="AA228" i="64"/>
  <c r="Z228" i="64"/>
  <c r="AF227" i="64"/>
  <c r="AE227" i="64"/>
  <c r="AD227" i="64"/>
  <c r="AC227" i="64"/>
  <c r="AA227" i="64"/>
  <c r="Z227" i="64"/>
  <c r="AF226" i="64"/>
  <c r="AE226" i="64"/>
  <c r="AD226" i="64"/>
  <c r="AC226" i="64"/>
  <c r="AA226" i="64"/>
  <c r="Z226" i="64"/>
  <c r="AF225" i="64"/>
  <c r="AE225" i="64"/>
  <c r="AD225" i="64"/>
  <c r="AC225" i="64"/>
  <c r="AA225" i="64"/>
  <c r="Z225" i="64"/>
  <c r="AF224" i="64"/>
  <c r="AE224" i="64"/>
  <c r="AD224" i="64"/>
  <c r="AC224" i="64"/>
  <c r="AA224" i="64"/>
  <c r="Z224" i="64"/>
  <c r="AF223" i="64"/>
  <c r="AE223" i="64"/>
  <c r="AD223" i="64"/>
  <c r="AC223" i="64"/>
  <c r="AA223" i="64"/>
  <c r="Z223" i="64"/>
  <c r="AF222" i="64"/>
  <c r="AE222" i="64"/>
  <c r="AD222" i="64"/>
  <c r="AC222" i="64"/>
  <c r="AA222" i="64"/>
  <c r="Z222" i="64"/>
  <c r="AF221" i="64"/>
  <c r="AE221" i="64"/>
  <c r="AD221" i="64"/>
  <c r="AC221" i="64"/>
  <c r="AA221" i="64"/>
  <c r="Z221" i="64"/>
  <c r="AF220" i="64"/>
  <c r="AE220" i="64"/>
  <c r="AD220" i="64"/>
  <c r="AC220" i="64"/>
  <c r="AA220" i="64"/>
  <c r="Z220" i="64"/>
  <c r="AF219" i="64"/>
  <c r="AE219" i="64"/>
  <c r="AD219" i="64"/>
  <c r="AC219" i="64"/>
  <c r="AA219" i="64"/>
  <c r="Z219" i="64"/>
  <c r="AF218" i="64"/>
  <c r="AE218" i="64"/>
  <c r="AD218" i="64"/>
  <c r="AC218" i="64"/>
  <c r="AA218" i="64"/>
  <c r="Z218" i="64"/>
  <c r="AF217" i="64"/>
  <c r="AE217" i="64"/>
  <c r="AD217" i="64"/>
  <c r="AC217" i="64"/>
  <c r="AA217" i="64"/>
  <c r="Z217" i="64"/>
  <c r="AF216" i="64"/>
  <c r="AE216" i="64"/>
  <c r="AD216" i="64"/>
  <c r="AC216" i="64"/>
  <c r="AA216" i="64"/>
  <c r="Z216" i="64"/>
  <c r="AF215" i="64"/>
  <c r="AE215" i="64"/>
  <c r="AD215" i="64"/>
  <c r="AC215" i="64"/>
  <c r="AA215" i="64"/>
  <c r="Z215" i="64"/>
  <c r="AF214" i="64"/>
  <c r="AE214" i="64"/>
  <c r="AD214" i="64"/>
  <c r="AC214" i="64"/>
  <c r="AA214" i="64"/>
  <c r="Z214" i="64"/>
  <c r="AF213" i="64"/>
  <c r="AE213" i="64"/>
  <c r="AD213" i="64"/>
  <c r="AC213" i="64"/>
  <c r="AA213" i="64"/>
  <c r="Z213" i="64"/>
  <c r="AF212" i="64"/>
  <c r="AE212" i="64"/>
  <c r="AD212" i="64"/>
  <c r="AC212" i="64"/>
  <c r="AA212" i="64"/>
  <c r="Z212" i="64"/>
  <c r="AF211" i="64"/>
  <c r="AE211" i="64"/>
  <c r="AD211" i="64"/>
  <c r="AC211" i="64"/>
  <c r="AA211" i="64"/>
  <c r="Z211" i="64"/>
  <c r="AF210" i="64"/>
  <c r="AE210" i="64"/>
  <c r="AD210" i="64"/>
  <c r="AC210" i="64"/>
  <c r="AA210" i="64"/>
  <c r="Z210" i="64"/>
  <c r="AF209" i="64"/>
  <c r="AE209" i="64"/>
  <c r="AD209" i="64"/>
  <c r="AC209" i="64"/>
  <c r="AA209" i="64"/>
  <c r="Z209" i="64"/>
  <c r="AF208" i="64"/>
  <c r="AE208" i="64"/>
  <c r="AD208" i="64"/>
  <c r="AC208" i="64"/>
  <c r="AA208" i="64"/>
  <c r="Z208" i="64"/>
  <c r="AF207" i="64"/>
  <c r="AE207" i="64"/>
  <c r="AD207" i="64"/>
  <c r="AC207" i="64"/>
  <c r="AA207" i="64"/>
  <c r="Z207" i="64"/>
  <c r="AF206" i="64"/>
  <c r="AE206" i="64"/>
  <c r="AD206" i="64"/>
  <c r="AC206" i="64"/>
  <c r="AA206" i="64"/>
  <c r="Z206" i="64"/>
  <c r="AF205" i="64"/>
  <c r="AE205" i="64"/>
  <c r="AD205" i="64"/>
  <c r="AC205" i="64"/>
  <c r="AA205" i="64"/>
  <c r="Z205" i="64"/>
  <c r="AF204" i="64"/>
  <c r="AE204" i="64"/>
  <c r="AD204" i="64"/>
  <c r="AC204" i="64"/>
  <c r="AA204" i="64"/>
  <c r="Z204" i="64"/>
  <c r="AF203" i="64"/>
  <c r="AE203" i="64"/>
  <c r="AD203" i="64"/>
  <c r="AC203" i="64"/>
  <c r="AA203" i="64"/>
  <c r="Z203" i="64"/>
  <c r="AF202" i="64"/>
  <c r="AE202" i="64"/>
  <c r="AD202" i="64"/>
  <c r="AC202" i="64"/>
  <c r="AA202" i="64"/>
  <c r="Z202" i="64"/>
  <c r="AF201" i="64"/>
  <c r="AE201" i="64"/>
  <c r="AD201" i="64"/>
  <c r="AC201" i="64"/>
  <c r="AA201" i="64"/>
  <c r="Z201" i="64"/>
  <c r="AF200" i="64"/>
  <c r="AE200" i="64"/>
  <c r="AD200" i="64"/>
  <c r="AC200" i="64"/>
  <c r="AA200" i="64"/>
  <c r="Z200" i="64"/>
  <c r="AF199" i="64"/>
  <c r="AE199" i="64"/>
  <c r="AD199" i="64"/>
  <c r="AC199" i="64"/>
  <c r="AA199" i="64"/>
  <c r="Z199" i="64"/>
  <c r="AF198" i="64"/>
  <c r="AE198" i="64"/>
  <c r="AD198" i="64"/>
  <c r="AC198" i="64"/>
  <c r="AA198" i="64"/>
  <c r="Z198" i="64"/>
  <c r="AF197" i="64"/>
  <c r="AE197" i="64"/>
  <c r="AD197" i="64"/>
  <c r="AC197" i="64"/>
  <c r="AA197" i="64"/>
  <c r="Z197" i="64"/>
  <c r="AF196" i="64"/>
  <c r="AE196" i="64"/>
  <c r="AD196" i="64"/>
  <c r="AC196" i="64"/>
  <c r="AA196" i="64"/>
  <c r="Z196" i="64"/>
  <c r="AF195" i="64"/>
  <c r="AE195" i="64"/>
  <c r="AD195" i="64"/>
  <c r="AC195" i="64"/>
  <c r="AA195" i="64"/>
  <c r="Z195" i="64"/>
  <c r="AF194" i="64"/>
  <c r="AE194" i="64"/>
  <c r="AD194" i="64"/>
  <c r="AC194" i="64"/>
  <c r="AA194" i="64"/>
  <c r="Z194" i="64"/>
  <c r="AF193" i="64"/>
  <c r="AE193" i="64"/>
  <c r="AD193" i="64"/>
  <c r="AC193" i="64"/>
  <c r="AA193" i="64"/>
  <c r="Z193" i="64"/>
  <c r="AF192" i="64"/>
  <c r="AE192" i="64"/>
  <c r="AD192" i="64"/>
  <c r="AC192" i="64"/>
  <c r="AA192" i="64"/>
  <c r="Z192" i="64"/>
  <c r="AF191" i="64"/>
  <c r="AE191" i="64"/>
  <c r="AD191" i="64"/>
  <c r="AC191" i="64"/>
  <c r="AA191" i="64"/>
  <c r="Z191" i="64"/>
  <c r="AF190" i="64"/>
  <c r="AE190" i="64"/>
  <c r="AD190" i="64"/>
  <c r="AC190" i="64"/>
  <c r="AA190" i="64"/>
  <c r="Z190" i="64"/>
  <c r="AF189" i="64"/>
  <c r="AE189" i="64"/>
  <c r="AD189" i="64"/>
  <c r="AC189" i="64"/>
  <c r="AA189" i="64"/>
  <c r="Z189" i="64"/>
  <c r="AF188" i="64"/>
  <c r="AE188" i="64"/>
  <c r="AD188" i="64"/>
  <c r="AC188" i="64"/>
  <c r="AA188" i="64"/>
  <c r="Z188" i="64"/>
  <c r="AF187" i="64"/>
  <c r="AE187" i="64"/>
  <c r="AD187" i="64"/>
  <c r="AC187" i="64"/>
  <c r="AA187" i="64"/>
  <c r="Z187" i="64"/>
  <c r="AF186" i="64"/>
  <c r="AE186" i="64"/>
  <c r="AD186" i="64"/>
  <c r="AC186" i="64"/>
  <c r="AA186" i="64"/>
  <c r="Z186" i="64"/>
  <c r="AF185" i="64"/>
  <c r="AE185" i="64"/>
  <c r="AD185" i="64"/>
  <c r="AC185" i="64"/>
  <c r="AA185" i="64"/>
  <c r="Z185" i="64"/>
  <c r="AF184" i="64"/>
  <c r="AE184" i="64"/>
  <c r="AD184" i="64"/>
  <c r="AC184" i="64"/>
  <c r="AA184" i="64"/>
  <c r="Z184" i="64"/>
  <c r="AF183" i="64"/>
  <c r="AE183" i="64"/>
  <c r="AD183" i="64"/>
  <c r="AC183" i="64"/>
  <c r="AA183" i="64"/>
  <c r="Z183" i="64"/>
  <c r="AF182" i="64"/>
  <c r="AE182" i="64"/>
  <c r="AD182" i="64"/>
  <c r="AC182" i="64"/>
  <c r="AA182" i="64"/>
  <c r="Z182" i="64"/>
  <c r="AF181" i="64"/>
  <c r="AE181" i="64"/>
  <c r="AD181" i="64"/>
  <c r="AC181" i="64"/>
  <c r="AA181" i="64"/>
  <c r="Z181" i="64"/>
  <c r="AF180" i="64"/>
  <c r="AE180" i="64"/>
  <c r="AD180" i="64"/>
  <c r="AC180" i="64"/>
  <c r="AA180" i="64"/>
  <c r="Z180" i="64"/>
  <c r="AF179" i="64"/>
  <c r="AE179" i="64"/>
  <c r="AD179" i="64"/>
  <c r="AC179" i="64"/>
  <c r="AA179" i="64"/>
  <c r="Z179" i="64"/>
  <c r="AF178" i="64"/>
  <c r="AE178" i="64"/>
  <c r="AD178" i="64"/>
  <c r="AC178" i="64"/>
  <c r="AA178" i="64"/>
  <c r="Z178" i="64"/>
  <c r="AF177" i="64"/>
  <c r="AE177" i="64"/>
  <c r="AD177" i="64"/>
  <c r="AC177" i="64"/>
  <c r="AA177" i="64"/>
  <c r="Z177" i="64"/>
  <c r="AF176" i="64"/>
  <c r="AE176" i="64"/>
  <c r="AD176" i="64"/>
  <c r="AC176" i="64"/>
  <c r="AA176" i="64"/>
  <c r="Z176" i="64"/>
  <c r="AF175" i="64"/>
  <c r="AE175" i="64"/>
  <c r="AD175" i="64"/>
  <c r="AC175" i="64"/>
  <c r="AA175" i="64"/>
  <c r="Z175" i="64"/>
  <c r="AF174" i="64"/>
  <c r="AE174" i="64"/>
  <c r="AD174" i="64"/>
  <c r="AC174" i="64"/>
  <c r="AA174" i="64"/>
  <c r="Z174" i="64"/>
  <c r="AF173" i="64"/>
  <c r="AE173" i="64"/>
  <c r="AD173" i="64"/>
  <c r="AC173" i="64"/>
  <c r="AA173" i="64"/>
  <c r="Z173" i="64"/>
  <c r="AF172" i="64"/>
  <c r="AE172" i="64"/>
  <c r="AD172" i="64"/>
  <c r="AC172" i="64"/>
  <c r="AA172" i="64"/>
  <c r="Z172" i="64"/>
  <c r="AF171" i="64"/>
  <c r="AE171" i="64"/>
  <c r="AD171" i="64"/>
  <c r="AC171" i="64"/>
  <c r="AA171" i="64"/>
  <c r="Z171" i="64"/>
  <c r="AF170" i="64"/>
  <c r="AE170" i="64"/>
  <c r="AD170" i="64"/>
  <c r="AC170" i="64"/>
  <c r="AA170" i="64"/>
  <c r="Z170" i="64"/>
  <c r="AF169" i="64"/>
  <c r="AE169" i="64"/>
  <c r="AD169" i="64"/>
  <c r="AC169" i="64"/>
  <c r="AA169" i="64"/>
  <c r="Z169" i="64"/>
  <c r="AF168" i="64"/>
  <c r="AE168" i="64"/>
  <c r="AD168" i="64"/>
  <c r="AC168" i="64"/>
  <c r="AA168" i="64"/>
  <c r="Z168" i="64"/>
  <c r="AF167" i="64"/>
  <c r="AE167" i="64"/>
  <c r="AD167" i="64"/>
  <c r="AC167" i="64"/>
  <c r="AA167" i="64"/>
  <c r="Z167" i="64"/>
  <c r="AF166" i="64"/>
  <c r="AE166" i="64"/>
  <c r="AD166" i="64"/>
  <c r="AC166" i="64"/>
  <c r="AA166" i="64"/>
  <c r="Z166" i="64"/>
  <c r="AF165" i="64"/>
  <c r="AE165" i="64"/>
  <c r="AD165" i="64"/>
  <c r="AC165" i="64"/>
  <c r="AA165" i="64"/>
  <c r="Z165" i="64"/>
  <c r="AF164" i="64"/>
  <c r="AE164" i="64"/>
  <c r="AD164" i="64"/>
  <c r="AC164" i="64"/>
  <c r="AA164" i="64"/>
  <c r="Z164" i="64"/>
  <c r="AF163" i="64"/>
  <c r="AE163" i="64"/>
  <c r="AD163" i="64"/>
  <c r="AC163" i="64"/>
  <c r="AA163" i="64"/>
  <c r="Z163" i="64"/>
  <c r="AF162" i="64"/>
  <c r="AE162" i="64"/>
  <c r="AD162" i="64"/>
  <c r="AC162" i="64"/>
  <c r="AA162" i="64"/>
  <c r="Z162" i="64"/>
  <c r="AF161" i="64"/>
  <c r="AE161" i="64"/>
  <c r="AD161" i="64"/>
  <c r="AC161" i="64"/>
  <c r="AA161" i="64"/>
  <c r="Z161" i="64"/>
  <c r="AF160" i="64"/>
  <c r="AE160" i="64"/>
  <c r="AD160" i="64"/>
  <c r="AC160" i="64"/>
  <c r="AA160" i="64"/>
  <c r="Z160" i="64"/>
  <c r="AF159" i="64"/>
  <c r="AE159" i="64"/>
  <c r="AD159" i="64"/>
  <c r="AC159" i="64"/>
  <c r="AA159" i="64"/>
  <c r="Z159" i="64"/>
  <c r="AF158" i="64"/>
  <c r="AE158" i="64"/>
  <c r="AD158" i="64"/>
  <c r="AC158" i="64"/>
  <c r="AA158" i="64"/>
  <c r="Z158" i="64"/>
  <c r="AF157" i="64"/>
  <c r="AE157" i="64"/>
  <c r="AD157" i="64"/>
  <c r="AC157" i="64"/>
  <c r="AA157" i="64"/>
  <c r="Z157" i="64"/>
  <c r="AF156" i="64"/>
  <c r="AE156" i="64"/>
  <c r="AD156" i="64"/>
  <c r="AC156" i="64"/>
  <c r="AA156" i="64"/>
  <c r="Z156" i="64"/>
  <c r="AF155" i="64"/>
  <c r="AE155" i="64"/>
  <c r="AD155" i="64"/>
  <c r="AC155" i="64"/>
  <c r="AA155" i="64"/>
  <c r="Z155" i="64"/>
  <c r="AF154" i="64"/>
  <c r="AE154" i="64"/>
  <c r="AD154" i="64"/>
  <c r="AC154" i="64"/>
  <c r="AA154" i="64"/>
  <c r="Z154" i="64"/>
  <c r="AF153" i="64"/>
  <c r="AE153" i="64"/>
  <c r="AD153" i="64"/>
  <c r="AC153" i="64"/>
  <c r="AA153" i="64"/>
  <c r="Z153" i="64"/>
  <c r="AF152" i="64"/>
  <c r="AE152" i="64"/>
  <c r="AD152" i="64"/>
  <c r="AC152" i="64"/>
  <c r="AA152" i="64"/>
  <c r="Z152" i="64"/>
  <c r="AF151" i="64"/>
  <c r="AE151" i="64"/>
  <c r="AD151" i="64"/>
  <c r="AC151" i="64"/>
  <c r="AA151" i="64"/>
  <c r="Z151" i="64"/>
  <c r="AF150" i="64"/>
  <c r="AE150" i="64"/>
  <c r="AD150" i="64"/>
  <c r="AC150" i="64"/>
  <c r="AA150" i="64"/>
  <c r="Z150" i="64"/>
  <c r="AF149" i="64"/>
  <c r="AE149" i="64"/>
  <c r="AD149" i="64"/>
  <c r="AC149" i="64"/>
  <c r="AA149" i="64"/>
  <c r="Z149" i="64"/>
  <c r="AF148" i="64"/>
  <c r="AE148" i="64"/>
  <c r="AD148" i="64"/>
  <c r="AC148" i="64"/>
  <c r="AA148" i="64"/>
  <c r="Z148" i="64"/>
  <c r="AF147" i="64"/>
  <c r="AE147" i="64"/>
  <c r="AD147" i="64"/>
  <c r="AC147" i="64"/>
  <c r="AA147" i="64"/>
  <c r="Z147" i="64"/>
  <c r="AF146" i="64"/>
  <c r="AE146" i="64"/>
  <c r="AD146" i="64"/>
  <c r="AC146" i="64"/>
  <c r="AA146" i="64"/>
  <c r="Z146" i="64"/>
  <c r="AF145" i="64"/>
  <c r="AE145" i="64"/>
  <c r="AD145" i="64"/>
  <c r="AC145" i="64"/>
  <c r="AA145" i="64"/>
  <c r="Z145" i="64"/>
  <c r="AF144" i="64"/>
  <c r="AE144" i="64"/>
  <c r="AD144" i="64"/>
  <c r="AC144" i="64"/>
  <c r="AA144" i="64"/>
  <c r="Z144" i="64"/>
  <c r="AF143" i="64"/>
  <c r="AE143" i="64"/>
  <c r="AD143" i="64"/>
  <c r="AC143" i="64"/>
  <c r="AA143" i="64"/>
  <c r="Z143" i="64"/>
  <c r="AF142" i="64"/>
  <c r="AE142" i="64"/>
  <c r="AD142" i="64"/>
  <c r="AC142" i="64"/>
  <c r="AA142" i="64"/>
  <c r="Z142" i="64"/>
  <c r="AF141" i="64"/>
  <c r="AE141" i="64"/>
  <c r="AD141" i="64"/>
  <c r="AC141" i="64"/>
  <c r="AA141" i="64"/>
  <c r="Z141" i="64"/>
  <c r="AF140" i="64"/>
  <c r="AE140" i="64"/>
  <c r="AD140" i="64"/>
  <c r="AC140" i="64"/>
  <c r="AA140" i="64"/>
  <c r="Z140" i="64"/>
  <c r="AF139" i="64"/>
  <c r="AE139" i="64"/>
  <c r="AD139" i="64"/>
  <c r="AC139" i="64"/>
  <c r="AA139" i="64"/>
  <c r="Z139" i="64"/>
  <c r="AF138" i="64"/>
  <c r="AE138" i="64"/>
  <c r="AD138" i="64"/>
  <c r="AC138" i="64"/>
  <c r="AA138" i="64"/>
  <c r="Z138" i="64"/>
  <c r="AF137" i="64"/>
  <c r="AE137" i="64"/>
  <c r="AD137" i="64"/>
  <c r="AC137" i="64"/>
  <c r="AA137" i="64"/>
  <c r="Z137" i="64"/>
  <c r="AF136" i="64"/>
  <c r="AE136" i="64"/>
  <c r="AD136" i="64"/>
  <c r="AC136" i="64"/>
  <c r="AA136" i="64"/>
  <c r="Z136" i="64"/>
  <c r="AF135" i="64"/>
  <c r="AE135" i="64"/>
  <c r="AD135" i="64"/>
  <c r="AC135" i="64"/>
  <c r="AA135" i="64"/>
  <c r="Z135" i="64"/>
  <c r="AF134" i="64"/>
  <c r="AE134" i="64"/>
  <c r="AD134" i="64"/>
  <c r="AC134" i="64"/>
  <c r="AA134" i="64"/>
  <c r="Z134" i="64"/>
  <c r="AF133" i="64"/>
  <c r="AE133" i="64"/>
  <c r="AD133" i="64"/>
  <c r="AC133" i="64"/>
  <c r="AA133" i="64"/>
  <c r="Z133" i="64"/>
  <c r="AF132" i="64"/>
  <c r="AE132" i="64"/>
  <c r="AD132" i="64"/>
  <c r="AC132" i="64"/>
  <c r="AA132" i="64"/>
  <c r="Z132" i="64"/>
  <c r="AF131" i="64"/>
  <c r="AE131" i="64"/>
  <c r="AD131" i="64"/>
  <c r="AC131" i="64"/>
  <c r="AA131" i="64"/>
  <c r="Z131" i="64"/>
  <c r="AF130" i="64"/>
  <c r="AE130" i="64"/>
  <c r="AD130" i="64"/>
  <c r="AC130" i="64"/>
  <c r="AA130" i="64"/>
  <c r="Z130" i="64"/>
  <c r="AF129" i="64"/>
  <c r="AE129" i="64"/>
  <c r="AD129" i="64"/>
  <c r="AC129" i="64"/>
  <c r="AA129" i="64"/>
  <c r="Z129" i="64"/>
  <c r="AF128" i="64"/>
  <c r="AE128" i="64"/>
  <c r="AD128" i="64"/>
  <c r="AC128" i="64"/>
  <c r="AA128" i="64"/>
  <c r="Z128" i="64"/>
  <c r="AF127" i="64"/>
  <c r="AE127" i="64"/>
  <c r="AD127" i="64"/>
  <c r="AC127" i="64"/>
  <c r="AA127" i="64"/>
  <c r="Z127" i="64"/>
  <c r="AF126" i="64"/>
  <c r="AE126" i="64"/>
  <c r="AD126" i="64"/>
  <c r="AC126" i="64"/>
  <c r="AA126" i="64"/>
  <c r="Z126" i="64"/>
  <c r="AF125" i="64"/>
  <c r="AE125" i="64"/>
  <c r="AD125" i="64"/>
  <c r="AC125" i="64"/>
  <c r="AA125" i="64"/>
  <c r="Z125" i="64"/>
  <c r="AF124" i="64"/>
  <c r="AE124" i="64"/>
  <c r="AD124" i="64"/>
  <c r="AC124" i="64"/>
  <c r="AA124" i="64"/>
  <c r="Z124" i="64"/>
  <c r="AF123" i="64"/>
  <c r="AE123" i="64"/>
  <c r="AD123" i="64"/>
  <c r="AC123" i="64"/>
  <c r="AA123" i="64"/>
  <c r="Z123" i="64"/>
  <c r="AF122" i="64"/>
  <c r="AE122" i="64"/>
  <c r="AD122" i="64"/>
  <c r="AC122" i="64"/>
  <c r="AA122" i="64"/>
  <c r="Z122" i="64"/>
  <c r="AF121" i="64"/>
  <c r="AE121" i="64"/>
  <c r="AD121" i="64"/>
  <c r="AC121" i="64"/>
  <c r="AA121" i="64"/>
  <c r="Z121" i="64"/>
  <c r="AF120" i="64"/>
  <c r="AE120" i="64"/>
  <c r="AD120" i="64"/>
  <c r="AC120" i="64"/>
  <c r="AA120" i="64"/>
  <c r="Z120" i="64"/>
  <c r="AF119" i="64"/>
  <c r="AE119" i="64"/>
  <c r="AD119" i="64"/>
  <c r="AC119" i="64"/>
  <c r="AA119" i="64"/>
  <c r="Z119" i="64"/>
  <c r="AF118" i="64"/>
  <c r="AE118" i="64"/>
  <c r="AD118" i="64"/>
  <c r="AC118" i="64"/>
  <c r="AA118" i="64"/>
  <c r="Z118" i="64"/>
  <c r="AF117" i="64"/>
  <c r="AE117" i="64"/>
  <c r="AD117" i="64"/>
  <c r="AC117" i="64"/>
  <c r="AA117" i="64"/>
  <c r="Z117" i="64"/>
  <c r="AF116" i="64"/>
  <c r="AE116" i="64"/>
  <c r="AD116" i="64"/>
  <c r="AC116" i="64"/>
  <c r="AA116" i="64"/>
  <c r="Z116" i="64"/>
  <c r="AF115" i="64"/>
  <c r="AE115" i="64"/>
  <c r="AD115" i="64"/>
  <c r="AC115" i="64"/>
  <c r="AA115" i="64"/>
  <c r="Z115" i="64"/>
  <c r="AF114" i="64"/>
  <c r="AE114" i="64"/>
  <c r="AD114" i="64"/>
  <c r="AC114" i="64"/>
  <c r="AA114" i="64"/>
  <c r="Z114" i="64"/>
  <c r="AF113" i="64"/>
  <c r="AE113" i="64"/>
  <c r="AD113" i="64"/>
  <c r="AC113" i="64"/>
  <c r="AA113" i="64"/>
  <c r="Z113" i="64"/>
  <c r="AF112" i="64"/>
  <c r="AE112" i="64"/>
  <c r="AD112" i="64"/>
  <c r="AC112" i="64"/>
  <c r="AA112" i="64"/>
  <c r="Z112" i="64"/>
  <c r="AF111" i="64"/>
  <c r="AE111" i="64"/>
  <c r="AD111" i="64"/>
  <c r="AC111" i="64"/>
  <c r="AA111" i="64"/>
  <c r="Z111" i="64"/>
  <c r="AF110" i="64"/>
  <c r="AE110" i="64"/>
  <c r="AD110" i="64"/>
  <c r="AC110" i="64"/>
  <c r="AA110" i="64"/>
  <c r="Z110" i="64"/>
  <c r="AF109" i="64"/>
  <c r="AE109" i="64"/>
  <c r="AD109" i="64"/>
  <c r="AC109" i="64"/>
  <c r="AA109" i="64"/>
  <c r="Z109" i="64"/>
  <c r="AF108" i="64"/>
  <c r="AE108" i="64"/>
  <c r="AD108" i="64"/>
  <c r="AC108" i="64"/>
  <c r="AA108" i="64"/>
  <c r="Z108" i="64"/>
  <c r="AF107" i="64"/>
  <c r="AE107" i="64"/>
  <c r="AD107" i="64"/>
  <c r="AC107" i="64"/>
  <c r="AA107" i="64"/>
  <c r="Z107" i="64"/>
  <c r="AF106" i="64"/>
  <c r="AE106" i="64"/>
  <c r="AD106" i="64"/>
  <c r="AC106" i="64"/>
  <c r="AA106" i="64"/>
  <c r="Z106" i="64"/>
  <c r="AF105" i="64"/>
  <c r="AE105" i="64"/>
  <c r="AD105" i="64"/>
  <c r="AC105" i="64"/>
  <c r="AA105" i="64"/>
  <c r="Z105" i="64"/>
  <c r="AF104" i="64"/>
  <c r="AE104" i="64"/>
  <c r="AD104" i="64"/>
  <c r="AC104" i="64"/>
  <c r="AA104" i="64"/>
  <c r="Z104" i="64"/>
  <c r="AF103" i="64"/>
  <c r="AE103" i="64"/>
  <c r="AD103" i="64"/>
  <c r="AC103" i="64"/>
  <c r="AA103" i="64"/>
  <c r="Z103" i="64"/>
  <c r="AF102" i="64"/>
  <c r="AE102" i="64"/>
  <c r="AD102" i="64"/>
  <c r="AC102" i="64"/>
  <c r="AA102" i="64"/>
  <c r="Z102" i="64"/>
  <c r="AF101" i="64"/>
  <c r="AE101" i="64"/>
  <c r="AD101" i="64"/>
  <c r="AC101" i="64"/>
  <c r="AA101" i="64"/>
  <c r="Z101" i="64"/>
  <c r="AF100" i="64"/>
  <c r="AE100" i="64"/>
  <c r="AD100" i="64"/>
  <c r="AC100" i="64"/>
  <c r="AA100" i="64"/>
  <c r="Z100" i="64"/>
  <c r="AF99" i="64"/>
  <c r="AE99" i="64"/>
  <c r="AD99" i="64"/>
  <c r="AC99" i="64"/>
  <c r="AA99" i="64"/>
  <c r="Z99" i="64"/>
  <c r="AF98" i="64"/>
  <c r="AE98" i="64"/>
  <c r="AD98" i="64"/>
  <c r="AC98" i="64"/>
  <c r="AA98" i="64"/>
  <c r="Z98" i="64"/>
  <c r="AF97" i="64"/>
  <c r="AE97" i="64"/>
  <c r="AD97" i="64"/>
  <c r="AC97" i="64"/>
  <c r="AA97" i="64"/>
  <c r="Z97" i="64"/>
  <c r="AF96" i="64"/>
  <c r="AE96" i="64"/>
  <c r="AD96" i="64"/>
  <c r="AC96" i="64"/>
  <c r="AA96" i="64"/>
  <c r="Z96" i="64"/>
  <c r="AF95" i="64"/>
  <c r="AE95" i="64"/>
  <c r="AD95" i="64"/>
  <c r="AC95" i="64"/>
  <c r="AA95" i="64"/>
  <c r="Z95" i="64"/>
  <c r="AF94" i="64"/>
  <c r="AE94" i="64"/>
  <c r="AD94" i="64"/>
  <c r="AC94" i="64"/>
  <c r="AA94" i="64"/>
  <c r="Z94" i="64"/>
  <c r="AF93" i="64"/>
  <c r="AE93" i="64"/>
  <c r="AD93" i="64"/>
  <c r="AC93" i="64"/>
  <c r="AA93" i="64"/>
  <c r="Z93" i="64"/>
  <c r="AF92" i="64"/>
  <c r="AE92" i="64"/>
  <c r="AD92" i="64"/>
  <c r="AC92" i="64"/>
  <c r="AA92" i="64"/>
  <c r="Z92" i="64"/>
  <c r="AF91" i="64"/>
  <c r="AE91" i="64"/>
  <c r="AD91" i="64"/>
  <c r="AC91" i="64"/>
  <c r="AA91" i="64"/>
  <c r="Z91" i="64"/>
  <c r="AF90" i="64"/>
  <c r="AE90" i="64"/>
  <c r="AD90" i="64"/>
  <c r="AC90" i="64"/>
  <c r="AA90" i="64"/>
  <c r="Z90" i="64"/>
  <c r="AF89" i="64"/>
  <c r="AE89" i="64"/>
  <c r="AD89" i="64"/>
  <c r="AC89" i="64"/>
  <c r="AA89" i="64"/>
  <c r="Z89" i="64"/>
  <c r="AF88" i="64"/>
  <c r="AE88" i="64"/>
  <c r="AD88" i="64"/>
  <c r="AC88" i="64"/>
  <c r="AA88" i="64"/>
  <c r="Z88" i="64"/>
  <c r="AF87" i="64"/>
  <c r="AE87" i="64"/>
  <c r="AD87" i="64"/>
  <c r="AC87" i="64"/>
  <c r="AA87" i="64"/>
  <c r="Z87" i="64"/>
  <c r="AF86" i="64"/>
  <c r="AE86" i="64"/>
  <c r="AD86" i="64"/>
  <c r="AC86" i="64"/>
  <c r="AA86" i="64"/>
  <c r="Z86" i="64"/>
  <c r="AF85" i="64"/>
  <c r="AE85" i="64"/>
  <c r="AD85" i="64"/>
  <c r="AC85" i="64"/>
  <c r="AA85" i="64"/>
  <c r="Z85" i="64"/>
  <c r="AF84" i="64"/>
  <c r="AE84" i="64"/>
  <c r="AD84" i="64"/>
  <c r="AC84" i="64"/>
  <c r="AA84" i="64"/>
  <c r="Z84" i="64"/>
  <c r="AF83" i="64"/>
  <c r="AE83" i="64"/>
  <c r="AD83" i="64"/>
  <c r="AC83" i="64"/>
  <c r="AA83" i="64"/>
  <c r="Z83" i="64"/>
  <c r="AF82" i="64"/>
  <c r="AE82" i="64"/>
  <c r="AD82" i="64"/>
  <c r="AC82" i="64"/>
  <c r="AA82" i="64"/>
  <c r="Z82" i="64"/>
  <c r="AF81" i="64"/>
  <c r="AE81" i="64"/>
  <c r="AD81" i="64"/>
  <c r="AC81" i="64"/>
  <c r="AA81" i="64"/>
  <c r="Z81" i="64"/>
  <c r="AF80" i="64"/>
  <c r="AE80" i="64"/>
  <c r="AD80" i="64"/>
  <c r="AC80" i="64"/>
  <c r="AA80" i="64"/>
  <c r="Z80" i="64"/>
  <c r="AF79" i="64"/>
  <c r="AE79" i="64"/>
  <c r="AD79" i="64"/>
  <c r="AC79" i="64"/>
  <c r="AA79" i="64"/>
  <c r="Z79" i="64"/>
  <c r="AF78" i="64"/>
  <c r="AE78" i="64"/>
  <c r="AD78" i="64"/>
  <c r="AC78" i="64"/>
  <c r="AA78" i="64"/>
  <c r="Z78" i="64"/>
  <c r="AF77" i="64"/>
  <c r="AE77" i="64"/>
  <c r="AD77" i="64"/>
  <c r="AC77" i="64"/>
  <c r="AA77" i="64"/>
  <c r="Z77" i="64"/>
  <c r="AF76" i="64"/>
  <c r="AE76" i="64"/>
  <c r="AD76" i="64"/>
  <c r="AC76" i="64"/>
  <c r="AA76" i="64"/>
  <c r="Z76" i="64"/>
  <c r="AF75" i="64"/>
  <c r="AE75" i="64"/>
  <c r="AD75" i="64"/>
  <c r="AC75" i="64"/>
  <c r="AA75" i="64"/>
  <c r="Z75" i="64"/>
  <c r="AF74" i="64"/>
  <c r="AE74" i="64"/>
  <c r="AD74" i="64"/>
  <c r="AC74" i="64"/>
  <c r="AA74" i="64"/>
  <c r="Z74" i="64"/>
  <c r="AF73" i="64"/>
  <c r="AE73" i="64"/>
  <c r="AD73" i="64"/>
  <c r="AC73" i="64"/>
  <c r="AA73" i="64"/>
  <c r="Z73" i="64"/>
  <c r="AF72" i="64"/>
  <c r="AE72" i="64"/>
  <c r="AD72" i="64"/>
  <c r="AC72" i="64"/>
  <c r="AA72" i="64"/>
  <c r="Z72" i="64"/>
  <c r="AF71" i="64"/>
  <c r="AE71" i="64"/>
  <c r="AD71" i="64"/>
  <c r="AC71" i="64"/>
  <c r="AA71" i="64"/>
  <c r="Z71" i="64"/>
  <c r="AF70" i="64"/>
  <c r="AE70" i="64"/>
  <c r="AD70" i="64"/>
  <c r="AC70" i="64"/>
  <c r="AA70" i="64"/>
  <c r="Z70" i="64"/>
  <c r="AF69" i="64"/>
  <c r="AE69" i="64"/>
  <c r="AD69" i="64"/>
  <c r="AC69" i="64"/>
  <c r="AA69" i="64"/>
  <c r="Z69" i="64"/>
  <c r="AF68" i="64"/>
  <c r="AE68" i="64"/>
  <c r="AD68" i="64"/>
  <c r="AC68" i="64"/>
  <c r="AA68" i="64"/>
  <c r="Z68" i="64"/>
  <c r="AF67" i="64"/>
  <c r="AE67" i="64"/>
  <c r="AD67" i="64"/>
  <c r="AC67" i="64"/>
  <c r="AA67" i="64"/>
  <c r="Z67" i="64"/>
  <c r="AF66" i="64"/>
  <c r="AE66" i="64"/>
  <c r="AD66" i="64"/>
  <c r="AC66" i="64"/>
  <c r="AA66" i="64"/>
  <c r="Z66" i="64"/>
  <c r="AF65" i="64"/>
  <c r="AE65" i="64"/>
  <c r="AD65" i="64"/>
  <c r="AC65" i="64"/>
  <c r="AA65" i="64"/>
  <c r="Z65" i="64"/>
  <c r="AF64" i="64"/>
  <c r="AE64" i="64"/>
  <c r="AD64" i="64"/>
  <c r="AC64" i="64"/>
  <c r="AA64" i="64"/>
  <c r="Z64" i="64"/>
  <c r="AF63" i="64"/>
  <c r="AE63" i="64"/>
  <c r="AD63" i="64"/>
  <c r="AC63" i="64"/>
  <c r="AA63" i="64"/>
  <c r="Z63" i="64"/>
  <c r="AF62" i="64"/>
  <c r="AE62" i="64"/>
  <c r="AD62" i="64"/>
  <c r="AC62" i="64"/>
  <c r="AA62" i="64"/>
  <c r="Z62" i="64"/>
  <c r="AF61" i="64"/>
  <c r="AE61" i="64"/>
  <c r="AD61" i="64"/>
  <c r="AC61" i="64"/>
  <c r="AA61" i="64"/>
  <c r="Z61" i="64"/>
  <c r="AF60" i="64"/>
  <c r="AE60" i="64"/>
  <c r="AD60" i="64"/>
  <c r="AC60" i="64"/>
  <c r="AA60" i="64"/>
  <c r="Z60" i="64"/>
  <c r="AF59" i="64"/>
  <c r="AE59" i="64"/>
  <c r="AD59" i="64"/>
  <c r="AC59" i="64"/>
  <c r="AA59" i="64"/>
  <c r="Z59" i="64"/>
  <c r="AF58" i="64"/>
  <c r="AE58" i="64"/>
  <c r="AD58" i="64"/>
  <c r="AC58" i="64"/>
  <c r="AA58" i="64"/>
  <c r="Z58" i="64"/>
  <c r="AF57" i="64"/>
  <c r="AE57" i="64"/>
  <c r="AD57" i="64"/>
  <c r="AC57" i="64"/>
  <c r="AA57" i="64"/>
  <c r="Z57" i="64"/>
  <c r="AF56" i="64"/>
  <c r="AE56" i="64"/>
  <c r="AD56" i="64"/>
  <c r="AC56" i="64"/>
  <c r="AA56" i="64"/>
  <c r="Z56" i="64"/>
  <c r="AF55" i="64"/>
  <c r="AE55" i="64"/>
  <c r="AD55" i="64"/>
  <c r="AC55" i="64"/>
  <c r="AA55" i="64"/>
  <c r="Z55" i="64"/>
  <c r="AF54" i="64"/>
  <c r="AE54" i="64"/>
  <c r="AD54" i="64"/>
  <c r="AC54" i="64"/>
  <c r="AA54" i="64"/>
  <c r="Z54" i="64"/>
  <c r="AF53" i="64"/>
  <c r="AE53" i="64"/>
  <c r="AD53" i="64"/>
  <c r="AC53" i="64"/>
  <c r="AA53" i="64"/>
  <c r="Z53" i="64"/>
  <c r="AF52" i="64"/>
  <c r="AE52" i="64"/>
  <c r="AD52" i="64"/>
  <c r="AC52" i="64"/>
  <c r="AA52" i="64"/>
  <c r="Z52" i="64"/>
  <c r="AF51" i="64"/>
  <c r="AE51" i="64"/>
  <c r="AD51" i="64"/>
  <c r="AC51" i="64"/>
  <c r="AA51" i="64"/>
  <c r="Z51" i="64"/>
  <c r="AF50" i="64"/>
  <c r="AE50" i="64"/>
  <c r="AD50" i="64"/>
  <c r="AC50" i="64"/>
  <c r="AA50" i="64"/>
  <c r="Z50" i="64"/>
  <c r="AF49" i="64"/>
  <c r="AE49" i="64"/>
  <c r="AD49" i="64"/>
  <c r="AC49" i="64"/>
  <c r="AA49" i="64"/>
  <c r="Z49" i="64"/>
  <c r="AF48" i="64"/>
  <c r="AE48" i="64"/>
  <c r="AD48" i="64"/>
  <c r="AC48" i="64"/>
  <c r="AA48" i="64"/>
  <c r="Z48" i="64"/>
  <c r="AF47" i="64"/>
  <c r="AE47" i="64"/>
  <c r="AD47" i="64"/>
  <c r="AC47" i="64"/>
  <c r="AA47" i="64"/>
  <c r="Z47" i="64"/>
  <c r="AF46" i="64"/>
  <c r="AE46" i="64"/>
  <c r="AD46" i="64"/>
  <c r="AC46" i="64"/>
  <c r="AA46" i="64"/>
  <c r="Z46" i="64"/>
  <c r="AF45" i="64"/>
  <c r="AE45" i="64"/>
  <c r="AD45" i="64"/>
  <c r="AC45" i="64"/>
  <c r="AA45" i="64"/>
  <c r="Z45" i="64"/>
  <c r="AF44" i="64"/>
  <c r="AE44" i="64"/>
  <c r="AD44" i="64"/>
  <c r="AC44" i="64"/>
  <c r="AA44" i="64"/>
  <c r="Z44" i="64"/>
  <c r="AF43" i="64"/>
  <c r="AE43" i="64"/>
  <c r="AD43" i="64"/>
  <c r="AC43" i="64"/>
  <c r="AA43" i="64"/>
  <c r="Z43" i="64"/>
  <c r="AF42" i="64"/>
  <c r="AE42" i="64"/>
  <c r="AD42" i="64"/>
  <c r="AC42" i="64"/>
  <c r="AA42" i="64"/>
  <c r="Z42" i="64"/>
  <c r="AF41" i="64"/>
  <c r="AE41" i="64"/>
  <c r="AD41" i="64"/>
  <c r="AC41" i="64"/>
  <c r="AA41" i="64"/>
  <c r="Z41" i="64"/>
  <c r="AF40" i="64"/>
  <c r="AE40" i="64"/>
  <c r="AD40" i="64"/>
  <c r="AC40" i="64"/>
  <c r="AA40" i="64"/>
  <c r="Z40" i="64"/>
  <c r="AF39" i="64"/>
  <c r="AE39" i="64"/>
  <c r="AD39" i="64"/>
  <c r="AC39" i="64"/>
  <c r="AA39" i="64"/>
  <c r="Z39" i="64"/>
  <c r="AF38" i="64"/>
  <c r="AE38" i="64"/>
  <c r="AD38" i="64"/>
  <c r="AC38" i="64"/>
  <c r="AA38" i="64"/>
  <c r="Z38" i="64"/>
  <c r="AF37" i="64"/>
  <c r="AE37" i="64"/>
  <c r="AD37" i="64"/>
  <c r="AC37" i="64"/>
  <c r="AA37" i="64"/>
  <c r="Z37" i="64"/>
  <c r="AF36" i="64"/>
  <c r="AE36" i="64"/>
  <c r="AD36" i="64"/>
  <c r="AC36" i="64"/>
  <c r="AA36" i="64"/>
  <c r="Z36" i="64"/>
  <c r="AF35" i="64"/>
  <c r="AE35" i="64"/>
  <c r="AD35" i="64"/>
  <c r="AC35" i="64"/>
  <c r="AA35" i="64"/>
  <c r="Z35" i="64"/>
  <c r="AF34" i="64"/>
  <c r="AE34" i="64"/>
  <c r="AD34" i="64"/>
  <c r="AC34" i="64"/>
  <c r="AA34" i="64"/>
  <c r="Z34" i="64"/>
  <c r="AF33" i="64"/>
  <c r="AE33" i="64"/>
  <c r="AD33" i="64"/>
  <c r="AC33" i="64"/>
  <c r="AA33" i="64"/>
  <c r="Z33" i="64"/>
  <c r="AF32" i="64"/>
  <c r="AE32" i="64"/>
  <c r="AD32" i="64"/>
  <c r="AC32" i="64"/>
  <c r="AA32" i="64"/>
  <c r="Z32" i="64"/>
  <c r="AF31" i="64"/>
  <c r="AE31" i="64"/>
  <c r="AD31" i="64"/>
  <c r="AC31" i="64"/>
  <c r="AA31" i="64"/>
  <c r="Z31" i="64"/>
  <c r="AF30" i="64"/>
  <c r="AE30" i="64"/>
  <c r="AD30" i="64"/>
  <c r="AC30" i="64"/>
  <c r="AA30" i="64"/>
  <c r="Z30" i="64"/>
  <c r="AF29" i="64"/>
  <c r="AE29" i="64"/>
  <c r="AD29" i="64"/>
  <c r="AC29" i="64"/>
  <c r="AA29" i="64"/>
  <c r="Z29" i="64"/>
  <c r="AF28" i="64"/>
  <c r="AE28" i="64"/>
  <c r="AD28" i="64"/>
  <c r="AC28" i="64"/>
  <c r="AA28" i="64"/>
  <c r="Z28" i="64"/>
  <c r="AF27" i="64"/>
  <c r="AE27" i="64"/>
  <c r="AD27" i="64"/>
  <c r="AC27" i="64"/>
  <c r="AA27" i="64"/>
  <c r="Z27" i="64"/>
  <c r="AF26" i="64"/>
  <c r="AE26" i="64"/>
  <c r="AD26" i="64"/>
  <c r="AC26" i="64"/>
  <c r="AA26" i="64"/>
  <c r="Z26" i="64"/>
  <c r="AF25" i="64"/>
  <c r="AE25" i="64"/>
  <c r="AD25" i="64"/>
  <c r="AC25" i="64"/>
  <c r="AA25" i="64"/>
  <c r="Z25" i="64"/>
  <c r="AF24" i="64"/>
  <c r="AE24" i="64"/>
  <c r="AD24" i="64"/>
  <c r="AC24" i="64"/>
  <c r="AA24" i="64"/>
  <c r="Z24" i="64"/>
  <c r="AF23" i="64"/>
  <c r="AE23" i="64"/>
  <c r="AD23" i="64"/>
  <c r="AC23" i="64"/>
  <c r="AA23" i="64"/>
  <c r="Z23" i="64"/>
  <c r="AF22" i="64"/>
  <c r="AE22" i="64"/>
  <c r="AD22" i="64"/>
  <c r="AC22" i="64"/>
  <c r="AA22" i="64"/>
  <c r="Z22" i="64"/>
  <c r="AF21" i="64"/>
  <c r="AE21" i="64"/>
  <c r="AD21" i="64"/>
  <c r="AC21" i="64"/>
  <c r="AA21" i="64"/>
  <c r="Z21" i="64"/>
  <c r="AF20" i="64"/>
  <c r="AE20" i="64"/>
  <c r="AD20" i="64"/>
  <c r="AC20" i="64"/>
  <c r="AA20" i="64"/>
  <c r="Z20" i="64"/>
  <c r="AF19" i="64"/>
  <c r="AE19" i="64"/>
  <c r="AD19" i="64"/>
  <c r="AC19" i="64"/>
  <c r="AA19" i="64"/>
  <c r="Z19" i="64"/>
  <c r="AF18" i="64"/>
  <c r="AE18" i="64"/>
  <c r="AD18" i="64"/>
  <c r="AC18" i="64"/>
  <c r="AA18" i="64"/>
  <c r="Z18" i="64"/>
  <c r="AF17" i="64"/>
  <c r="AE17" i="64"/>
  <c r="AD17" i="64"/>
  <c r="AC17" i="64"/>
  <c r="AA17" i="64"/>
  <c r="Z17" i="64"/>
  <c r="AF16" i="64"/>
  <c r="AE16" i="64"/>
  <c r="AD16" i="64"/>
  <c r="AC16" i="64"/>
  <c r="AA16" i="64"/>
  <c r="Z16" i="64"/>
  <c r="AF15" i="64"/>
  <c r="AE15" i="64"/>
  <c r="AD15" i="64"/>
  <c r="AC15" i="64"/>
  <c r="AA15" i="64"/>
  <c r="Z15" i="64"/>
  <c r="AF14" i="64"/>
  <c r="AE14" i="64"/>
  <c r="AD14" i="64"/>
  <c r="AC14" i="64"/>
  <c r="AA14" i="64"/>
  <c r="Z14" i="64"/>
  <c r="AF13" i="64"/>
  <c r="AE13" i="64"/>
  <c r="AD13" i="64"/>
  <c r="AC13" i="64"/>
  <c r="AA13" i="64"/>
  <c r="Z13" i="64"/>
  <c r="AF12" i="64"/>
  <c r="AE12" i="64"/>
  <c r="AD12" i="64"/>
  <c r="AC12" i="64"/>
  <c r="AA12" i="64"/>
  <c r="Z12" i="64"/>
  <c r="AF11" i="64"/>
  <c r="AE11" i="64"/>
  <c r="AD11" i="64"/>
  <c r="AC11" i="64"/>
  <c r="AA11" i="64"/>
  <c r="Z11" i="64"/>
  <c r="AF10" i="64"/>
  <c r="AE10" i="64"/>
  <c r="AD10" i="64"/>
  <c r="AC10" i="64"/>
  <c r="AA10" i="64"/>
  <c r="Z10" i="64"/>
  <c r="AF9" i="64"/>
  <c r="AE9" i="64"/>
  <c r="AD9" i="64"/>
  <c r="AC9" i="64"/>
  <c r="AA9" i="64"/>
  <c r="Z9" i="64"/>
  <c r="AF8" i="64"/>
  <c r="AE8" i="64"/>
  <c r="AD8" i="64"/>
  <c r="AC8" i="64"/>
  <c r="AA8" i="64"/>
  <c r="Z8" i="64"/>
  <c r="AF7" i="64"/>
  <c r="AE7" i="64"/>
  <c r="AD7" i="64"/>
  <c r="AC7" i="64"/>
  <c r="AA7" i="64"/>
  <c r="Z7" i="64"/>
  <c r="AF6" i="64"/>
  <c r="AE6" i="64"/>
  <c r="AD6" i="64"/>
  <c r="AC6" i="64"/>
  <c r="AA6" i="64"/>
  <c r="Z6" i="64"/>
  <c r="AF5" i="64"/>
  <c r="AE5" i="64"/>
  <c r="AD5" i="64"/>
  <c r="AC5" i="64"/>
  <c r="AA5" i="64"/>
  <c r="Z5" i="64"/>
  <c r="BH4" i="64"/>
  <c r="AF4" i="64"/>
  <c r="AE4" i="64"/>
  <c r="AD4" i="64"/>
  <c r="AC4" i="64"/>
  <c r="AA4" i="64"/>
  <c r="Z4" i="64"/>
  <c r="AF3" i="64"/>
  <c r="AE3" i="64"/>
  <c r="AD3" i="64"/>
  <c r="AC3" i="64"/>
  <c r="AA3" i="64"/>
  <c r="Z3" i="64"/>
  <c r="O3" i="64"/>
  <c r="J3" i="64"/>
  <c r="I3" i="64"/>
  <c r="H3" i="64"/>
  <c r="G3" i="64"/>
  <c r="F3" i="64"/>
  <c r="E3" i="64"/>
  <c r="D3" i="64"/>
  <c r="C3" i="64"/>
  <c r="A3" i="64"/>
  <c r="AF2" i="64"/>
  <c r="AE2" i="64"/>
  <c r="AD2" i="64"/>
  <c r="AC2" i="64"/>
  <c r="AA2" i="64"/>
  <c r="Z2" i="64"/>
  <c r="Y2" i="64"/>
  <c r="X2" i="64"/>
  <c r="W2" i="64"/>
  <c r="V2" i="64"/>
  <c r="U2" i="64"/>
  <c r="T2" i="64"/>
  <c r="S2" i="64"/>
  <c r="R2" i="64"/>
  <c r="O2" i="64"/>
  <c r="K445" i="64" l="1"/>
  <c r="M371" i="64"/>
  <c r="M456" i="64"/>
  <c r="AG456" i="64" s="1"/>
  <c r="M353" i="64"/>
  <c r="N439" i="64"/>
  <c r="K372" i="64"/>
  <c r="K348" i="64"/>
  <c r="K337" i="64"/>
  <c r="K324" i="64"/>
  <c r="K312" i="64"/>
  <c r="L312" i="64" s="1"/>
  <c r="K300" i="64"/>
  <c r="L300" i="64" s="1"/>
  <c r="K288" i="64"/>
  <c r="L288" i="64" s="1"/>
  <c r="K276" i="64"/>
  <c r="K252" i="64"/>
  <c r="K228" i="64"/>
  <c r="K204" i="64"/>
  <c r="K180" i="64"/>
  <c r="K156" i="64"/>
  <c r="K132" i="64"/>
  <c r="L132" i="64" s="1"/>
  <c r="K121" i="64"/>
  <c r="K108" i="64"/>
  <c r="L108" i="64" s="1"/>
  <c r="K85" i="64"/>
  <c r="L85" i="64" s="1"/>
  <c r="K84" i="64"/>
  <c r="L84" i="64" s="1"/>
  <c r="K61" i="64"/>
  <c r="L61" i="64" s="1"/>
  <c r="K60" i="64"/>
  <c r="N49" i="64"/>
  <c r="K37" i="64"/>
  <c r="K36" i="64"/>
  <c r="K25" i="64"/>
  <c r="K432" i="64"/>
  <c r="N415" i="64"/>
  <c r="K360" i="64"/>
  <c r="L360" i="64" s="1"/>
  <c r="K265" i="64"/>
  <c r="L265" i="64" s="1"/>
  <c r="K264" i="64"/>
  <c r="K192" i="64"/>
  <c r="K120" i="64"/>
  <c r="L120" i="64" s="1"/>
  <c r="K96" i="64"/>
  <c r="K409" i="64"/>
  <c r="K241" i="64"/>
  <c r="K169" i="64"/>
  <c r="N103" i="64"/>
  <c r="K97" i="64"/>
  <c r="N19" i="64"/>
  <c r="N7" i="64"/>
  <c r="AH7" i="64" s="1"/>
  <c r="K420" i="64"/>
  <c r="L420" i="64" s="1"/>
  <c r="K408" i="64"/>
  <c r="L408" i="64" s="1"/>
  <c r="K396" i="64"/>
  <c r="L396" i="64" s="1"/>
  <c r="K384" i="64"/>
  <c r="L384" i="64" s="1"/>
  <c r="K336" i="64"/>
  <c r="K240" i="64"/>
  <c r="L240" i="64" s="1"/>
  <c r="K216" i="64"/>
  <c r="L216" i="64" s="1"/>
  <c r="K168" i="64"/>
  <c r="L168" i="64" s="1"/>
  <c r="K144" i="64"/>
  <c r="K72" i="64"/>
  <c r="K48" i="64"/>
  <c r="L48" i="64" s="1"/>
  <c r="K24" i="64"/>
  <c r="L24" i="64" s="1"/>
  <c r="N277" i="64"/>
  <c r="AH277" i="64" s="1"/>
  <c r="K133" i="64"/>
  <c r="L133" i="64" s="1"/>
  <c r="N121" i="64"/>
  <c r="AH121" i="64" s="1"/>
  <c r="K109" i="64"/>
  <c r="L109" i="64" s="1"/>
  <c r="N91" i="64"/>
  <c r="AH91" i="64" s="1"/>
  <c r="N79" i="64"/>
  <c r="N73" i="64"/>
  <c r="AH73" i="64" s="1"/>
  <c r="K73" i="64"/>
  <c r="N61" i="64"/>
  <c r="N31" i="64"/>
  <c r="AH31" i="64" s="1"/>
  <c r="K385" i="64"/>
  <c r="L385" i="64" s="1"/>
  <c r="K313" i="64"/>
  <c r="L313" i="64" s="1"/>
  <c r="K49" i="64"/>
  <c r="L49" i="64" s="1"/>
  <c r="K13" i="64"/>
  <c r="K425" i="64"/>
  <c r="L425" i="64" s="1"/>
  <c r="K401" i="64"/>
  <c r="L401" i="64" s="1"/>
  <c r="K377" i="64"/>
  <c r="M334" i="64"/>
  <c r="AG334" i="64" s="1"/>
  <c r="N316" i="64"/>
  <c r="AH316" i="64" s="1"/>
  <c r="M256" i="64"/>
  <c r="K233" i="64"/>
  <c r="M191" i="64"/>
  <c r="AG191" i="64" s="1"/>
  <c r="K161" i="64"/>
  <c r="L161" i="64" s="1"/>
  <c r="M131" i="64"/>
  <c r="M41" i="64"/>
  <c r="AG41" i="64" s="1"/>
  <c r="M388" i="64"/>
  <c r="AG388" i="64" s="1"/>
  <c r="M370" i="64"/>
  <c r="AG370" i="64" s="1"/>
  <c r="K353" i="64"/>
  <c r="L353" i="64" s="1"/>
  <c r="K329" i="64"/>
  <c r="L329" i="64" s="1"/>
  <c r="K257" i="64"/>
  <c r="L257" i="64" s="1"/>
  <c r="K209" i="64"/>
  <c r="L209" i="64" s="1"/>
  <c r="M335" i="64"/>
  <c r="K305" i="64"/>
  <c r="M214" i="64"/>
  <c r="AG214" i="64" s="1"/>
  <c r="M172" i="64"/>
  <c r="AG172" i="64" s="1"/>
  <c r="K113" i="64"/>
  <c r="K89" i="64"/>
  <c r="L89" i="64" s="1"/>
  <c r="M47" i="64"/>
  <c r="AG47" i="64" s="1"/>
  <c r="K17" i="64"/>
  <c r="L17" i="64" s="1"/>
  <c r="K221" i="64"/>
  <c r="L221" i="64" s="1"/>
  <c r="M215" i="64"/>
  <c r="M203" i="64"/>
  <c r="AG203" i="64" s="1"/>
  <c r="K197" i="64"/>
  <c r="L197" i="64" s="1"/>
  <c r="K173" i="64"/>
  <c r="M161" i="64"/>
  <c r="K149" i="64"/>
  <c r="L149" i="64" s="1"/>
  <c r="K125" i="64"/>
  <c r="L125" i="64" s="1"/>
  <c r="M119" i="64"/>
  <c r="AG119" i="64" s="1"/>
  <c r="M113" i="64"/>
  <c r="N133" i="64"/>
  <c r="AH133" i="64" s="1"/>
  <c r="M317" i="64"/>
  <c r="AG317" i="64" s="1"/>
  <c r="K281" i="64"/>
  <c r="L281" i="64" s="1"/>
  <c r="M173" i="64"/>
  <c r="AG173" i="64" s="1"/>
  <c r="K137" i="64"/>
  <c r="K65" i="64"/>
  <c r="L65" i="64" s="1"/>
  <c r="M443" i="64"/>
  <c r="AG443" i="64" s="1"/>
  <c r="N353" i="64"/>
  <c r="N317" i="64"/>
  <c r="AH317" i="64" s="1"/>
  <c r="M275" i="64"/>
  <c r="AG275" i="64" s="1"/>
  <c r="M245" i="64"/>
  <c r="M233" i="64"/>
  <c r="AG233" i="64" s="1"/>
  <c r="M89" i="64"/>
  <c r="AG89" i="64" s="1"/>
  <c r="M59" i="64"/>
  <c r="AG59" i="64" s="1"/>
  <c r="M17" i="64"/>
  <c r="AG17" i="64" s="1"/>
  <c r="K101" i="64"/>
  <c r="K77" i="64"/>
  <c r="M71" i="64"/>
  <c r="AG71" i="64" s="1"/>
  <c r="K53" i="64"/>
  <c r="K29" i="64"/>
  <c r="K12" i="64"/>
  <c r="K5" i="64"/>
  <c r="L5" i="64" s="1"/>
  <c r="N427" i="64"/>
  <c r="AH427" i="64" s="1"/>
  <c r="M193" i="64"/>
  <c r="AG193" i="64" s="1"/>
  <c r="K127" i="64"/>
  <c r="L127" i="64" s="1"/>
  <c r="K115" i="64"/>
  <c r="L115" i="64" s="1"/>
  <c r="K103" i="64"/>
  <c r="L103" i="64" s="1"/>
  <c r="N85" i="64"/>
  <c r="AH85" i="64" s="1"/>
  <c r="K55" i="64"/>
  <c r="L55" i="64" s="1"/>
  <c r="K43" i="64"/>
  <c r="N37" i="64"/>
  <c r="K31" i="64"/>
  <c r="N25" i="64"/>
  <c r="N13" i="64"/>
  <c r="N458" i="64"/>
  <c r="AH458" i="64" s="1"/>
  <c r="K452" i="64"/>
  <c r="L452" i="64" s="1"/>
  <c r="N403" i="64"/>
  <c r="AH403" i="64" s="1"/>
  <c r="N109" i="64"/>
  <c r="AH109" i="64" s="1"/>
  <c r="N97" i="64"/>
  <c r="AH97" i="64" s="1"/>
  <c r="K91" i="64"/>
  <c r="K79" i="64"/>
  <c r="L79" i="64" s="1"/>
  <c r="K67" i="64"/>
  <c r="L67" i="64" s="1"/>
  <c r="K19" i="64"/>
  <c r="K7" i="64"/>
  <c r="K440" i="64"/>
  <c r="K434" i="64"/>
  <c r="L434" i="64" s="1"/>
  <c r="K428" i="64"/>
  <c r="L428" i="64" s="1"/>
  <c r="K416" i="64"/>
  <c r="K411" i="64"/>
  <c r="L411" i="64" s="1"/>
  <c r="K404" i="64"/>
  <c r="L404" i="64" s="1"/>
  <c r="K387" i="64"/>
  <c r="L387" i="64" s="1"/>
  <c r="K386" i="64"/>
  <c r="M352" i="64"/>
  <c r="K339" i="64"/>
  <c r="L339" i="64" s="1"/>
  <c r="M316" i="64"/>
  <c r="K315" i="64"/>
  <c r="K314" i="64"/>
  <c r="L314" i="64" s="1"/>
  <c r="M297" i="64"/>
  <c r="AG297" i="64" s="1"/>
  <c r="K296" i="64"/>
  <c r="L296" i="64" s="1"/>
  <c r="K290" i="64"/>
  <c r="N274" i="64"/>
  <c r="AH274" i="64" s="1"/>
  <c r="K267" i="64"/>
  <c r="L267" i="64" s="1"/>
  <c r="K266" i="64"/>
  <c r="N254" i="64"/>
  <c r="AH254" i="64" s="1"/>
  <c r="K243" i="64"/>
  <c r="L243" i="64" s="1"/>
  <c r="K242" i="64"/>
  <c r="L242" i="64" s="1"/>
  <c r="M236" i="64"/>
  <c r="K218" i="64"/>
  <c r="N214" i="64"/>
  <c r="AH214" i="64" s="1"/>
  <c r="K195" i="64"/>
  <c r="L195" i="64" s="1"/>
  <c r="M194" i="64"/>
  <c r="AG194" i="64" s="1"/>
  <c r="K171" i="64"/>
  <c r="L171" i="64" s="1"/>
  <c r="K170" i="64"/>
  <c r="L170" i="64" s="1"/>
  <c r="K152" i="64"/>
  <c r="L152" i="64" s="1"/>
  <c r="K146" i="64"/>
  <c r="L146" i="64" s="1"/>
  <c r="K123" i="64"/>
  <c r="K122" i="64"/>
  <c r="L122" i="64" s="1"/>
  <c r="M112" i="64"/>
  <c r="M111" i="64"/>
  <c r="N110" i="64"/>
  <c r="K99" i="64"/>
  <c r="K98" i="64"/>
  <c r="L98" i="64" s="1"/>
  <c r="M92" i="64"/>
  <c r="AG92" i="64" s="1"/>
  <c r="K75" i="64"/>
  <c r="L75" i="64" s="1"/>
  <c r="K74" i="64"/>
  <c r="N70" i="64"/>
  <c r="AH70" i="64" s="1"/>
  <c r="M69" i="64"/>
  <c r="AG69" i="64" s="1"/>
  <c r="K51" i="64"/>
  <c r="L51" i="64" s="1"/>
  <c r="M50" i="64"/>
  <c r="AG50" i="64" s="1"/>
  <c r="M28" i="64"/>
  <c r="AG28" i="64" s="1"/>
  <c r="K27" i="64"/>
  <c r="M9" i="64"/>
  <c r="K8" i="64"/>
  <c r="K193" i="64"/>
  <c r="L193" i="64" s="1"/>
  <c r="N193" i="64"/>
  <c r="AH193" i="64" s="1"/>
  <c r="N435" i="64"/>
  <c r="M435" i="64"/>
  <c r="K429" i="64"/>
  <c r="L429" i="64" s="1"/>
  <c r="M429" i="64"/>
  <c r="AG429" i="64" s="1"/>
  <c r="N429" i="64"/>
  <c r="AH429" i="64" s="1"/>
  <c r="K405" i="64"/>
  <c r="L405" i="64" s="1"/>
  <c r="M405" i="64"/>
  <c r="N405" i="64"/>
  <c r="AH405" i="64" s="1"/>
  <c r="M381" i="64"/>
  <c r="AG381" i="64" s="1"/>
  <c r="K381" i="64"/>
  <c r="N381" i="64"/>
  <c r="AH381" i="64" s="1"/>
  <c r="N369" i="64"/>
  <c r="AH369" i="64" s="1"/>
  <c r="K369" i="64"/>
  <c r="L369" i="64" s="1"/>
  <c r="M369" i="64"/>
  <c r="N363" i="64"/>
  <c r="AH363" i="64" s="1"/>
  <c r="M363" i="64"/>
  <c r="AG363" i="64" s="1"/>
  <c r="N357" i="64"/>
  <c r="AH357" i="64" s="1"/>
  <c r="M357" i="64"/>
  <c r="AG357" i="64" s="1"/>
  <c r="K357" i="64"/>
  <c r="N351" i="64"/>
  <c r="AH351" i="64" s="1"/>
  <c r="K351" i="64"/>
  <c r="L351" i="64" s="1"/>
  <c r="M351" i="64"/>
  <c r="AG351" i="64" s="1"/>
  <c r="M346" i="64"/>
  <c r="AG346" i="64" s="1"/>
  <c r="N345" i="64"/>
  <c r="AH345" i="64" s="1"/>
  <c r="K345" i="64"/>
  <c r="L345" i="64" s="1"/>
  <c r="M345" i="64"/>
  <c r="AG345" i="64" s="1"/>
  <c r="N339" i="64"/>
  <c r="AH339" i="64" s="1"/>
  <c r="M339" i="64"/>
  <c r="AG339" i="64" s="1"/>
  <c r="N333" i="64"/>
  <c r="AH333" i="64" s="1"/>
  <c r="K333" i="64"/>
  <c r="L333" i="64" s="1"/>
  <c r="M333" i="64"/>
  <c r="AG333" i="64" s="1"/>
  <c r="M328" i="64"/>
  <c r="N327" i="64"/>
  <c r="AH327" i="64" s="1"/>
  <c r="K327" i="64"/>
  <c r="L327" i="64" s="1"/>
  <c r="M327" i="64"/>
  <c r="AG327" i="64" s="1"/>
  <c r="N321" i="64"/>
  <c r="AH321" i="64" s="1"/>
  <c r="M321" i="64"/>
  <c r="AG321" i="64" s="1"/>
  <c r="K321" i="64"/>
  <c r="L321" i="64" s="1"/>
  <c r="N315" i="64"/>
  <c r="AH315" i="64" s="1"/>
  <c r="M315" i="64"/>
  <c r="AG315" i="64" s="1"/>
  <c r="N309" i="64"/>
  <c r="K309" i="64"/>
  <c r="L309" i="64" s="1"/>
  <c r="M309" i="64"/>
  <c r="AG309" i="64" s="1"/>
  <c r="N303" i="64"/>
  <c r="M303" i="64"/>
  <c r="AG303" i="64" s="1"/>
  <c r="K303" i="64"/>
  <c r="L303" i="64" s="1"/>
  <c r="N297" i="64"/>
  <c r="AH297" i="64" s="1"/>
  <c r="K297" i="64"/>
  <c r="L297" i="64" s="1"/>
  <c r="N291" i="64"/>
  <c r="AH291" i="64" s="1"/>
  <c r="M291" i="64"/>
  <c r="AG291" i="64" s="1"/>
  <c r="N285" i="64"/>
  <c r="AH285" i="64" s="1"/>
  <c r="K285" i="64"/>
  <c r="L285" i="64" s="1"/>
  <c r="M285" i="64"/>
  <c r="AG285" i="64" s="1"/>
  <c r="N279" i="64"/>
  <c r="AH279" i="64" s="1"/>
  <c r="M279" i="64"/>
  <c r="AG279" i="64" s="1"/>
  <c r="K279" i="64"/>
  <c r="L279" i="64" s="1"/>
  <c r="M274" i="64"/>
  <c r="AG274" i="64" s="1"/>
  <c r="N273" i="64"/>
  <c r="AH273" i="64" s="1"/>
  <c r="K273" i="64"/>
  <c r="L273" i="64" s="1"/>
  <c r="M273" i="64"/>
  <c r="AG273" i="64" s="1"/>
  <c r="M268" i="64"/>
  <c r="AG268" i="64" s="1"/>
  <c r="N267" i="64"/>
  <c r="AH267" i="64" s="1"/>
  <c r="M267" i="64"/>
  <c r="AG267" i="64" s="1"/>
  <c r="N261" i="64"/>
  <c r="AH261" i="64" s="1"/>
  <c r="M261" i="64"/>
  <c r="K261" i="64"/>
  <c r="N255" i="64"/>
  <c r="AH255" i="64" s="1"/>
  <c r="K255" i="64"/>
  <c r="N249" i="64"/>
  <c r="AH249" i="64" s="1"/>
  <c r="M249" i="64"/>
  <c r="AG249" i="64" s="1"/>
  <c r="K249" i="64"/>
  <c r="L249" i="64" s="1"/>
  <c r="N243" i="64"/>
  <c r="AH243" i="64" s="1"/>
  <c r="M243" i="64"/>
  <c r="AG243" i="64" s="1"/>
  <c r="N237" i="64"/>
  <c r="AH237" i="64" s="1"/>
  <c r="K237" i="64"/>
  <c r="L237" i="64" s="1"/>
  <c r="M237" i="64"/>
  <c r="AG237" i="64" s="1"/>
  <c r="N232" i="64"/>
  <c r="AH232" i="64" s="1"/>
  <c r="N231" i="64"/>
  <c r="M231" i="64"/>
  <c r="AG231" i="64" s="1"/>
  <c r="K231" i="64"/>
  <c r="L231" i="64" s="1"/>
  <c r="N226" i="64"/>
  <c r="AH226" i="64" s="1"/>
  <c r="N225" i="64"/>
  <c r="K225" i="64"/>
  <c r="M225" i="64"/>
  <c r="AG225" i="64" s="1"/>
  <c r="N219" i="64"/>
  <c r="AH219" i="64" s="1"/>
  <c r="M219" i="64"/>
  <c r="AG219" i="64" s="1"/>
  <c r="N213" i="64"/>
  <c r="AH213" i="64" s="1"/>
  <c r="K213" i="64"/>
  <c r="L213" i="64" s="1"/>
  <c r="N207" i="64"/>
  <c r="M207" i="64"/>
  <c r="AG207" i="64" s="1"/>
  <c r="K207" i="64"/>
  <c r="L207" i="64" s="1"/>
  <c r="N201" i="64"/>
  <c r="AH201" i="64" s="1"/>
  <c r="K201" i="64"/>
  <c r="L201" i="64" s="1"/>
  <c r="M201" i="64"/>
  <c r="AG201" i="64" s="1"/>
  <c r="N195" i="64"/>
  <c r="AH195" i="64" s="1"/>
  <c r="M195" i="64"/>
  <c r="AG195" i="64" s="1"/>
  <c r="N189" i="64"/>
  <c r="AH189" i="64" s="1"/>
  <c r="M189" i="64"/>
  <c r="AG189" i="64" s="1"/>
  <c r="K189" i="64"/>
  <c r="M185" i="64"/>
  <c r="AG185" i="64" s="1"/>
  <c r="K185" i="64"/>
  <c r="L185" i="64" s="1"/>
  <c r="N183" i="64"/>
  <c r="AH183" i="64" s="1"/>
  <c r="M183" i="64"/>
  <c r="AG183" i="64" s="1"/>
  <c r="K183" i="64"/>
  <c r="L183" i="64" s="1"/>
  <c r="N177" i="64"/>
  <c r="AH177" i="64" s="1"/>
  <c r="M177" i="64"/>
  <c r="AG177" i="64" s="1"/>
  <c r="K177" i="64"/>
  <c r="L177" i="64" s="1"/>
  <c r="N171" i="64"/>
  <c r="AH171" i="64" s="1"/>
  <c r="M171" i="64"/>
  <c r="N165" i="64"/>
  <c r="K165" i="64"/>
  <c r="L165" i="64" s="1"/>
  <c r="M165" i="64"/>
  <c r="AG165" i="64" s="1"/>
  <c r="N159" i="64"/>
  <c r="AH159" i="64" s="1"/>
  <c r="M159" i="64"/>
  <c r="AG159" i="64" s="1"/>
  <c r="K159" i="64"/>
  <c r="L159" i="64" s="1"/>
  <c r="N153" i="64"/>
  <c r="AH153" i="64" s="1"/>
  <c r="K153" i="64"/>
  <c r="L153" i="64" s="1"/>
  <c r="N147" i="64"/>
  <c r="M147" i="64"/>
  <c r="AG147" i="64" s="1"/>
  <c r="N141" i="64"/>
  <c r="AH141" i="64" s="1"/>
  <c r="K141" i="64"/>
  <c r="L141" i="64" s="1"/>
  <c r="M141" i="64"/>
  <c r="N135" i="64"/>
  <c r="AH135" i="64" s="1"/>
  <c r="M135" i="64"/>
  <c r="AG135" i="64" s="1"/>
  <c r="K135" i="64"/>
  <c r="M130" i="64"/>
  <c r="AG130" i="64" s="1"/>
  <c r="N129" i="64"/>
  <c r="AH129" i="64" s="1"/>
  <c r="K129" i="64"/>
  <c r="M129" i="64"/>
  <c r="AG129" i="64" s="1"/>
  <c r="M124" i="64"/>
  <c r="AG124" i="64" s="1"/>
  <c r="N123" i="64"/>
  <c r="AH123" i="64" s="1"/>
  <c r="M123" i="64"/>
  <c r="AG123" i="64" s="1"/>
  <c r="N117" i="64"/>
  <c r="AH117" i="64" s="1"/>
  <c r="M117" i="64"/>
  <c r="K117" i="64"/>
  <c r="L117" i="64" s="1"/>
  <c r="N111" i="64"/>
  <c r="AH111" i="64" s="1"/>
  <c r="K111" i="64"/>
  <c r="L111" i="64" s="1"/>
  <c r="N105" i="64"/>
  <c r="AH105" i="64" s="1"/>
  <c r="M105" i="64"/>
  <c r="AG105" i="64" s="1"/>
  <c r="K105" i="64"/>
  <c r="N99" i="64"/>
  <c r="AH99" i="64" s="1"/>
  <c r="M99" i="64"/>
  <c r="AG99" i="64" s="1"/>
  <c r="N88" i="64"/>
  <c r="AH88" i="64" s="1"/>
  <c r="K87" i="64"/>
  <c r="L87" i="64" s="1"/>
  <c r="N82" i="64"/>
  <c r="M81" i="64"/>
  <c r="AG81" i="64" s="1"/>
  <c r="K63" i="64"/>
  <c r="L63" i="64" s="1"/>
  <c r="M39" i="64"/>
  <c r="AG39" i="64" s="1"/>
  <c r="M27" i="64"/>
  <c r="AG27" i="64" s="1"/>
  <c r="K15" i="64"/>
  <c r="L15" i="64" s="1"/>
  <c r="M428" i="64"/>
  <c r="AG428" i="64" s="1"/>
  <c r="N370" i="64"/>
  <c r="N296" i="64"/>
  <c r="AH296" i="64" s="1"/>
  <c r="N50" i="64"/>
  <c r="AH50" i="64" s="1"/>
  <c r="M410" i="64"/>
  <c r="N410" i="64"/>
  <c r="K368" i="64"/>
  <c r="L368" i="64" s="1"/>
  <c r="M368" i="64"/>
  <c r="N368" i="64"/>
  <c r="AH368" i="64" s="1"/>
  <c r="M362" i="64"/>
  <c r="AG362" i="64" s="1"/>
  <c r="N362" i="64"/>
  <c r="AH362" i="64" s="1"/>
  <c r="K344" i="64"/>
  <c r="L344" i="64" s="1"/>
  <c r="M344" i="64"/>
  <c r="AG344" i="64" s="1"/>
  <c r="N344" i="64"/>
  <c r="M338" i="64"/>
  <c r="AG338" i="64" s="1"/>
  <c r="N338" i="64"/>
  <c r="AH338" i="64" s="1"/>
  <c r="K410" i="64"/>
  <c r="L410" i="64" s="1"/>
  <c r="K338" i="64"/>
  <c r="L338" i="64" s="1"/>
  <c r="K194" i="64"/>
  <c r="L194" i="64" s="1"/>
  <c r="K50" i="64"/>
  <c r="L50" i="64" s="1"/>
  <c r="N428" i="64"/>
  <c r="AH428" i="64" s="1"/>
  <c r="K450" i="64"/>
  <c r="L450" i="64" s="1"/>
  <c r="N423" i="64"/>
  <c r="AH423" i="64" s="1"/>
  <c r="M423" i="64"/>
  <c r="K423" i="64"/>
  <c r="K417" i="64"/>
  <c r="L417" i="64" s="1"/>
  <c r="M417" i="64"/>
  <c r="AG417" i="64" s="1"/>
  <c r="N417" i="64"/>
  <c r="AH417" i="64" s="1"/>
  <c r="N411" i="64"/>
  <c r="AH411" i="64" s="1"/>
  <c r="M411" i="64"/>
  <c r="AG411" i="64" s="1"/>
  <c r="M399" i="64"/>
  <c r="N399" i="64"/>
  <c r="AH399" i="64" s="1"/>
  <c r="K399" i="64"/>
  <c r="L399" i="64" s="1"/>
  <c r="M393" i="64"/>
  <c r="AG393" i="64" s="1"/>
  <c r="N393" i="64"/>
  <c r="K393" i="64"/>
  <c r="M387" i="64"/>
  <c r="M375" i="64"/>
  <c r="N375" i="64"/>
  <c r="AH375" i="64" s="1"/>
  <c r="K375" i="64"/>
  <c r="M364" i="64"/>
  <c r="M449" i="64"/>
  <c r="AG449" i="64" s="1"/>
  <c r="K424" i="64"/>
  <c r="L424" i="64" s="1"/>
  <c r="K400" i="64"/>
  <c r="K376" i="64"/>
  <c r="L376" i="64" s="1"/>
  <c r="K352" i="64"/>
  <c r="L352" i="64" s="1"/>
  <c r="K328" i="64"/>
  <c r="L328" i="64" s="1"/>
  <c r="K304" i="64"/>
  <c r="L304" i="64" s="1"/>
  <c r="M287" i="64"/>
  <c r="AG287" i="64" s="1"/>
  <c r="M286" i="64"/>
  <c r="K280" i="64"/>
  <c r="K256" i="64"/>
  <c r="L256" i="64" s="1"/>
  <c r="N244" i="64"/>
  <c r="K232" i="64"/>
  <c r="M226" i="64"/>
  <c r="AG226" i="64" s="1"/>
  <c r="K208" i="64"/>
  <c r="L208" i="64" s="1"/>
  <c r="N184" i="64"/>
  <c r="AH184" i="64" s="1"/>
  <c r="K160" i="64"/>
  <c r="L160" i="64" s="1"/>
  <c r="M143" i="64"/>
  <c r="AG143" i="64" s="1"/>
  <c r="M142" i="64"/>
  <c r="AG142" i="64" s="1"/>
  <c r="K136" i="64"/>
  <c r="L136" i="64" s="1"/>
  <c r="K112" i="64"/>
  <c r="M100" i="64"/>
  <c r="AG100" i="64" s="1"/>
  <c r="K88" i="64"/>
  <c r="L88" i="64" s="1"/>
  <c r="M82" i="64"/>
  <c r="AG82" i="64" s="1"/>
  <c r="K64" i="64"/>
  <c r="L64" i="64" s="1"/>
  <c r="N58" i="64"/>
  <c r="AH58" i="64" s="1"/>
  <c r="N40" i="64"/>
  <c r="AH40" i="64" s="1"/>
  <c r="K16" i="64"/>
  <c r="L16" i="64" s="1"/>
  <c r="M296" i="64"/>
  <c r="AG296" i="64" s="1"/>
  <c r="M213" i="64"/>
  <c r="AG213" i="64" s="1"/>
  <c r="N130" i="64"/>
  <c r="AH130" i="64" s="1"/>
  <c r="N62" i="64"/>
  <c r="AH62" i="64" s="1"/>
  <c r="K62" i="64"/>
  <c r="M62" i="64"/>
  <c r="AG62" i="64" s="1"/>
  <c r="K56" i="64"/>
  <c r="L56" i="64" s="1"/>
  <c r="M56" i="64"/>
  <c r="AG56" i="64" s="1"/>
  <c r="N56" i="64"/>
  <c r="AH56" i="64" s="1"/>
  <c r="M44" i="64"/>
  <c r="AG44" i="64" s="1"/>
  <c r="N44" i="64"/>
  <c r="AH44" i="64" s="1"/>
  <c r="K44" i="64"/>
  <c r="L44" i="64" s="1"/>
  <c r="M38" i="64"/>
  <c r="AG38" i="64" s="1"/>
  <c r="N38" i="64"/>
  <c r="K38" i="64"/>
  <c r="N32" i="64"/>
  <c r="AH32" i="64" s="1"/>
  <c r="K32" i="64"/>
  <c r="M32" i="64"/>
  <c r="AG32" i="64" s="1"/>
  <c r="M26" i="64"/>
  <c r="AG26" i="64" s="1"/>
  <c r="N26" i="64"/>
  <c r="K20" i="64"/>
  <c r="L20" i="64" s="1"/>
  <c r="M20" i="64"/>
  <c r="AG20" i="64" s="1"/>
  <c r="N20" i="64"/>
  <c r="M14" i="64"/>
  <c r="AG14" i="64" s="1"/>
  <c r="N14" i="64"/>
  <c r="AH14" i="64" s="1"/>
  <c r="K14" i="64"/>
  <c r="N387" i="64"/>
  <c r="AH387" i="64" s="1"/>
  <c r="M152" i="64"/>
  <c r="AG152" i="64" s="1"/>
  <c r="M70" i="64"/>
  <c r="K388" i="64"/>
  <c r="L388" i="64" s="1"/>
  <c r="K316" i="64"/>
  <c r="N256" i="64"/>
  <c r="AH256" i="64" s="1"/>
  <c r="K244" i="64"/>
  <c r="L244" i="64" s="1"/>
  <c r="M184" i="64"/>
  <c r="AG184" i="64" s="1"/>
  <c r="K172" i="64"/>
  <c r="L172" i="64" s="1"/>
  <c r="N112" i="64"/>
  <c r="AH112" i="64" s="1"/>
  <c r="K100" i="64"/>
  <c r="L100" i="64" s="1"/>
  <c r="M40" i="64"/>
  <c r="AG40" i="64" s="1"/>
  <c r="K28" i="64"/>
  <c r="L28" i="64" s="1"/>
  <c r="N416" i="64"/>
  <c r="N194" i="64"/>
  <c r="AH194" i="64" s="1"/>
  <c r="M416" i="64"/>
  <c r="N352" i="64"/>
  <c r="K26" i="64"/>
  <c r="N28" i="64"/>
  <c r="AH28" i="64" s="1"/>
  <c r="N445" i="64"/>
  <c r="AH445" i="64" s="1"/>
  <c r="N404" i="64"/>
  <c r="AH404" i="64" s="1"/>
  <c r="K435" i="64"/>
  <c r="L435" i="64" s="1"/>
  <c r="K363" i="64"/>
  <c r="L363" i="64" s="1"/>
  <c r="K291" i="64"/>
  <c r="K219" i="64"/>
  <c r="K147" i="64"/>
  <c r="M404" i="64"/>
  <c r="N334" i="64"/>
  <c r="M255" i="64"/>
  <c r="AG255" i="64" s="1"/>
  <c r="N172" i="64"/>
  <c r="AH172" i="64" s="1"/>
  <c r="K380" i="64"/>
  <c r="L380" i="64" s="1"/>
  <c r="M380" i="64"/>
  <c r="AG380" i="64" s="1"/>
  <c r="N380" i="64"/>
  <c r="AH380" i="64" s="1"/>
  <c r="M356" i="64"/>
  <c r="AG356" i="64" s="1"/>
  <c r="N356" i="64"/>
  <c r="AH356" i="64" s="1"/>
  <c r="K356" i="64"/>
  <c r="M350" i="64"/>
  <c r="N350" i="64"/>
  <c r="K350" i="64"/>
  <c r="K362" i="64"/>
  <c r="K398" i="64"/>
  <c r="L398" i="64" s="1"/>
  <c r="N398" i="64"/>
  <c r="M398" i="64"/>
  <c r="AG398" i="64" s="1"/>
  <c r="M392" i="64"/>
  <c r="AG392" i="64" s="1"/>
  <c r="N392" i="64"/>
  <c r="AH392" i="64" s="1"/>
  <c r="K392" i="64"/>
  <c r="L392" i="64" s="1"/>
  <c r="M374" i="64"/>
  <c r="AG374" i="64" s="1"/>
  <c r="N374" i="64"/>
  <c r="K374" i="64"/>
  <c r="M326" i="64"/>
  <c r="K326" i="64"/>
  <c r="L326" i="64" s="1"/>
  <c r="N326" i="64"/>
  <c r="AH326" i="64" s="1"/>
  <c r="M314" i="64"/>
  <c r="AG314" i="64" s="1"/>
  <c r="N314" i="64"/>
  <c r="M302" i="64"/>
  <c r="AG302" i="64" s="1"/>
  <c r="N302" i="64"/>
  <c r="AH302" i="64" s="1"/>
  <c r="K302" i="64"/>
  <c r="L302" i="64" s="1"/>
  <c r="M290" i="64"/>
  <c r="AG290" i="64" s="1"/>
  <c r="N290" i="64"/>
  <c r="AH290" i="64" s="1"/>
  <c r="M278" i="64"/>
  <c r="N278" i="64"/>
  <c r="K278" i="64"/>
  <c r="K272" i="64"/>
  <c r="M272" i="64"/>
  <c r="AG272" i="64" s="1"/>
  <c r="N272" i="64"/>
  <c r="AH272" i="64" s="1"/>
  <c r="M266" i="64"/>
  <c r="AG266" i="64" s="1"/>
  <c r="N266" i="64"/>
  <c r="AH266" i="64" s="1"/>
  <c r="K254" i="64"/>
  <c r="L254" i="64" s="1"/>
  <c r="M254" i="64"/>
  <c r="AG254" i="64" s="1"/>
  <c r="M242" i="64"/>
  <c r="AG242" i="64" s="1"/>
  <c r="N242" i="64"/>
  <c r="AH242" i="64" s="1"/>
  <c r="M230" i="64"/>
  <c r="N230" i="64"/>
  <c r="K230" i="64"/>
  <c r="M218" i="64"/>
  <c r="AG218" i="64" s="1"/>
  <c r="N218" i="64"/>
  <c r="AH218" i="64" s="1"/>
  <c r="N206" i="64"/>
  <c r="AH206" i="64" s="1"/>
  <c r="K206" i="64"/>
  <c r="L206" i="64" s="1"/>
  <c r="M206" i="64"/>
  <c r="AG206" i="64" s="1"/>
  <c r="K200" i="64"/>
  <c r="M200" i="64"/>
  <c r="AG200" i="64" s="1"/>
  <c r="N200" i="64"/>
  <c r="AH200" i="64" s="1"/>
  <c r="M188" i="64"/>
  <c r="AG188" i="64" s="1"/>
  <c r="N188" i="64"/>
  <c r="AH188" i="64" s="1"/>
  <c r="K188" i="64"/>
  <c r="N176" i="64"/>
  <c r="K176" i="64"/>
  <c r="M176" i="64"/>
  <c r="AG176" i="64" s="1"/>
  <c r="M170" i="64"/>
  <c r="AG170" i="64" s="1"/>
  <c r="N170" i="64"/>
  <c r="AH170" i="64" s="1"/>
  <c r="K164" i="64"/>
  <c r="L164" i="64" s="1"/>
  <c r="N164" i="64"/>
  <c r="AH164" i="64" s="1"/>
  <c r="M164" i="64"/>
  <c r="AG164" i="64" s="1"/>
  <c r="M158" i="64"/>
  <c r="AG158" i="64" s="1"/>
  <c r="N158" i="64"/>
  <c r="AH158" i="64" s="1"/>
  <c r="K158" i="64"/>
  <c r="M146" i="64"/>
  <c r="N146" i="64"/>
  <c r="M134" i="64"/>
  <c r="AG134" i="64" s="1"/>
  <c r="N134" i="64"/>
  <c r="AH134" i="64" s="1"/>
  <c r="K134" i="64"/>
  <c r="M122" i="64"/>
  <c r="AG122" i="64" s="1"/>
  <c r="N122" i="64"/>
  <c r="AH122" i="64" s="1"/>
  <c r="N104" i="64"/>
  <c r="AH104" i="64" s="1"/>
  <c r="K104" i="64"/>
  <c r="L104" i="64" s="1"/>
  <c r="M104" i="64"/>
  <c r="AG104" i="64" s="1"/>
  <c r="K92" i="64"/>
  <c r="L92" i="64" s="1"/>
  <c r="N92" i="64"/>
  <c r="N455" i="64"/>
  <c r="AH455" i="64" s="1"/>
  <c r="K439" i="64"/>
  <c r="M439" i="64"/>
  <c r="AG439" i="64" s="1"/>
  <c r="M433" i="64"/>
  <c r="N433" i="64"/>
  <c r="K427" i="64"/>
  <c r="M427" i="64"/>
  <c r="AG427" i="64" s="1"/>
  <c r="M421" i="64"/>
  <c r="AG421" i="64" s="1"/>
  <c r="N421" i="64"/>
  <c r="AH421" i="64" s="1"/>
  <c r="K421" i="64"/>
  <c r="L421" i="64" s="1"/>
  <c r="K415" i="64"/>
  <c r="L415" i="64" s="1"/>
  <c r="M415" i="64"/>
  <c r="AG415" i="64" s="1"/>
  <c r="M409" i="64"/>
  <c r="AG409" i="64" s="1"/>
  <c r="N409" i="64"/>
  <c r="AH409" i="64" s="1"/>
  <c r="K403" i="64"/>
  <c r="L403" i="64" s="1"/>
  <c r="M403" i="64"/>
  <c r="AG403" i="64" s="1"/>
  <c r="M397" i="64"/>
  <c r="K397" i="64"/>
  <c r="L397" i="64" s="1"/>
  <c r="N397" i="64"/>
  <c r="AH397" i="64" s="1"/>
  <c r="N391" i="64"/>
  <c r="AH391" i="64" s="1"/>
  <c r="K391" i="64"/>
  <c r="L391" i="64" s="1"/>
  <c r="M391" i="64"/>
  <c r="AG391" i="64" s="1"/>
  <c r="M385" i="64"/>
  <c r="AG385" i="64" s="1"/>
  <c r="N385" i="64"/>
  <c r="K379" i="64"/>
  <c r="L379" i="64" s="1"/>
  <c r="M379" i="64"/>
  <c r="AG379" i="64" s="1"/>
  <c r="N379" i="64"/>
  <c r="AH379" i="64" s="1"/>
  <c r="N373" i="64"/>
  <c r="M373" i="64"/>
  <c r="K373" i="64"/>
  <c r="M367" i="64"/>
  <c r="K367" i="64"/>
  <c r="L367" i="64" s="1"/>
  <c r="N367" i="64"/>
  <c r="AH367" i="64" s="1"/>
  <c r="M361" i="64"/>
  <c r="AG361" i="64" s="1"/>
  <c r="N361" i="64"/>
  <c r="AH361" i="64" s="1"/>
  <c r="M355" i="64"/>
  <c r="AG355" i="64" s="1"/>
  <c r="K355" i="64"/>
  <c r="L355" i="64" s="1"/>
  <c r="N355" i="64"/>
  <c r="AH355" i="64" s="1"/>
  <c r="M349" i="64"/>
  <c r="AG349" i="64" s="1"/>
  <c r="N349" i="64"/>
  <c r="K349" i="64"/>
  <c r="M343" i="64"/>
  <c r="K343" i="64"/>
  <c r="N343" i="64"/>
  <c r="AH343" i="64" s="1"/>
  <c r="M337" i="64"/>
  <c r="AG337" i="64" s="1"/>
  <c r="N337" i="64"/>
  <c r="AH337" i="64" s="1"/>
  <c r="M331" i="64"/>
  <c r="AG331" i="64" s="1"/>
  <c r="K331" i="64"/>
  <c r="L331" i="64" s="1"/>
  <c r="N331" i="64"/>
  <c r="AH331" i="64" s="1"/>
  <c r="M325" i="64"/>
  <c r="AG325" i="64" s="1"/>
  <c r="N325" i="64"/>
  <c r="AH325" i="64" s="1"/>
  <c r="K325" i="64"/>
  <c r="M319" i="64"/>
  <c r="K319" i="64"/>
  <c r="N319" i="64"/>
  <c r="AH319" i="64" s="1"/>
  <c r="M313" i="64"/>
  <c r="AG313" i="64" s="1"/>
  <c r="N313" i="64"/>
  <c r="AH313" i="64" s="1"/>
  <c r="M307" i="64"/>
  <c r="AG307" i="64" s="1"/>
  <c r="K307" i="64"/>
  <c r="L307" i="64" s="1"/>
  <c r="N307" i="64"/>
  <c r="AH307" i="64" s="1"/>
  <c r="M301" i="64"/>
  <c r="AG301" i="64" s="1"/>
  <c r="N301" i="64"/>
  <c r="AH301" i="64" s="1"/>
  <c r="K301" i="64"/>
  <c r="L301" i="64" s="1"/>
  <c r="M295" i="64"/>
  <c r="K295" i="64"/>
  <c r="N295" i="64"/>
  <c r="M289" i="64"/>
  <c r="AG289" i="64" s="1"/>
  <c r="N289" i="64"/>
  <c r="M283" i="64"/>
  <c r="AG283" i="64" s="1"/>
  <c r="K283" i="64"/>
  <c r="L283" i="64" s="1"/>
  <c r="N283" i="64"/>
  <c r="AH283" i="64" s="1"/>
  <c r="M277" i="64"/>
  <c r="AG277" i="64" s="1"/>
  <c r="K277" i="64"/>
  <c r="L277" i="64" s="1"/>
  <c r="M271" i="64"/>
  <c r="AG271" i="64" s="1"/>
  <c r="K271" i="64"/>
  <c r="L271" i="64" s="1"/>
  <c r="N271" i="64"/>
  <c r="M265" i="64"/>
  <c r="N265" i="64"/>
  <c r="M259" i="64"/>
  <c r="N259" i="64"/>
  <c r="AH259" i="64" s="1"/>
  <c r="K259" i="64"/>
  <c r="L259" i="64" s="1"/>
  <c r="M253" i="64"/>
  <c r="AG253" i="64" s="1"/>
  <c r="N253" i="64"/>
  <c r="AH253" i="64" s="1"/>
  <c r="K253" i="64"/>
  <c r="L253" i="64" s="1"/>
  <c r="M247" i="64"/>
  <c r="AG247" i="64" s="1"/>
  <c r="K247" i="64"/>
  <c r="L247" i="64" s="1"/>
  <c r="N247" i="64"/>
  <c r="AH247" i="64" s="1"/>
  <c r="M241" i="64"/>
  <c r="N241" i="64"/>
  <c r="M235" i="64"/>
  <c r="AG235" i="64" s="1"/>
  <c r="K235" i="64"/>
  <c r="L235" i="64" s="1"/>
  <c r="M229" i="64"/>
  <c r="AG229" i="64" s="1"/>
  <c r="N229" i="64"/>
  <c r="AH229" i="64" s="1"/>
  <c r="K229" i="64"/>
  <c r="L229" i="64" s="1"/>
  <c r="M223" i="64"/>
  <c r="AG223" i="64" s="1"/>
  <c r="K223" i="64"/>
  <c r="L223" i="64" s="1"/>
  <c r="N223" i="64"/>
  <c r="M217" i="64"/>
  <c r="AG217" i="64" s="1"/>
  <c r="N217" i="64"/>
  <c r="AH217" i="64" s="1"/>
  <c r="M211" i="64"/>
  <c r="K211" i="64"/>
  <c r="N211" i="64"/>
  <c r="AH211" i="64" s="1"/>
  <c r="M205" i="64"/>
  <c r="K205" i="64"/>
  <c r="L205" i="64" s="1"/>
  <c r="N205" i="64"/>
  <c r="AH205" i="64" s="1"/>
  <c r="M199" i="64"/>
  <c r="AG199" i="64" s="1"/>
  <c r="K199" i="64"/>
  <c r="L199" i="64" s="1"/>
  <c r="N199" i="64"/>
  <c r="M187" i="64"/>
  <c r="AG187" i="64" s="1"/>
  <c r="N187" i="64"/>
  <c r="AH187" i="64" s="1"/>
  <c r="K187" i="64"/>
  <c r="L187" i="64" s="1"/>
  <c r="M181" i="64"/>
  <c r="N181" i="64"/>
  <c r="K181" i="64"/>
  <c r="M175" i="64"/>
  <c r="AG175" i="64" s="1"/>
  <c r="K175" i="64"/>
  <c r="L175" i="64" s="1"/>
  <c r="N175" i="64"/>
  <c r="AH175" i="64" s="1"/>
  <c r="M169" i="64"/>
  <c r="AG169" i="64" s="1"/>
  <c r="N169" i="64"/>
  <c r="AH169" i="64" s="1"/>
  <c r="M163" i="64"/>
  <c r="AG163" i="64" s="1"/>
  <c r="K163" i="64"/>
  <c r="L163" i="64" s="1"/>
  <c r="N163" i="64"/>
  <c r="AH163" i="64" s="1"/>
  <c r="M157" i="64"/>
  <c r="AG157" i="64" s="1"/>
  <c r="N157" i="64"/>
  <c r="K157" i="64"/>
  <c r="M151" i="64"/>
  <c r="K151" i="64"/>
  <c r="L151" i="64" s="1"/>
  <c r="N151" i="64"/>
  <c r="AH151" i="64" s="1"/>
  <c r="M145" i="64"/>
  <c r="AG145" i="64" s="1"/>
  <c r="N145" i="64"/>
  <c r="AH145" i="64" s="1"/>
  <c r="M139" i="64"/>
  <c r="AG139" i="64" s="1"/>
  <c r="K139" i="64"/>
  <c r="L139" i="64" s="1"/>
  <c r="N139" i="64"/>
  <c r="K433" i="64"/>
  <c r="L433" i="64" s="1"/>
  <c r="K361" i="64"/>
  <c r="L361" i="64" s="1"/>
  <c r="K289" i="64"/>
  <c r="K217" i="64"/>
  <c r="K145" i="64"/>
  <c r="L145" i="64" s="1"/>
  <c r="N440" i="64"/>
  <c r="AH440" i="64" s="1"/>
  <c r="N388" i="64"/>
  <c r="AH388" i="64" s="1"/>
  <c r="M153" i="64"/>
  <c r="N8" i="64"/>
  <c r="AH8" i="64" s="1"/>
  <c r="M434" i="64"/>
  <c r="AG434" i="64" s="1"/>
  <c r="N434" i="64"/>
  <c r="AH434" i="64" s="1"/>
  <c r="M422" i="64"/>
  <c r="AG422" i="64" s="1"/>
  <c r="K422" i="64"/>
  <c r="L422" i="64" s="1"/>
  <c r="N422" i="64"/>
  <c r="AH422" i="64" s="1"/>
  <c r="M386" i="64"/>
  <c r="N386" i="64"/>
  <c r="K332" i="64"/>
  <c r="L332" i="64" s="1"/>
  <c r="M332" i="64"/>
  <c r="N332" i="64"/>
  <c r="AH332" i="64" s="1"/>
  <c r="M320" i="64"/>
  <c r="AG320" i="64" s="1"/>
  <c r="N320" i="64"/>
  <c r="AH320" i="64" s="1"/>
  <c r="K320" i="64"/>
  <c r="L320" i="64" s="1"/>
  <c r="K308" i="64"/>
  <c r="L308" i="64" s="1"/>
  <c r="N308" i="64"/>
  <c r="M308" i="64"/>
  <c r="AG308" i="64" s="1"/>
  <c r="K284" i="64"/>
  <c r="L284" i="64" s="1"/>
  <c r="M284" i="64"/>
  <c r="N284" i="64"/>
  <c r="M260" i="64"/>
  <c r="N260" i="64"/>
  <c r="AH260" i="64" s="1"/>
  <c r="K260" i="64"/>
  <c r="L260" i="64" s="1"/>
  <c r="N248" i="64"/>
  <c r="AH248" i="64" s="1"/>
  <c r="K248" i="64"/>
  <c r="L248" i="64" s="1"/>
  <c r="M248" i="64"/>
  <c r="AG248" i="64" s="1"/>
  <c r="K236" i="64"/>
  <c r="L236" i="64" s="1"/>
  <c r="N236" i="64"/>
  <c r="AH236" i="64" s="1"/>
  <c r="K224" i="64"/>
  <c r="L224" i="64" s="1"/>
  <c r="M224" i="64"/>
  <c r="AG224" i="64" s="1"/>
  <c r="N224" i="64"/>
  <c r="K212" i="64"/>
  <c r="M212" i="64"/>
  <c r="N212" i="64"/>
  <c r="M182" i="64"/>
  <c r="AG182" i="64" s="1"/>
  <c r="N182" i="64"/>
  <c r="AH182" i="64" s="1"/>
  <c r="K182" i="64"/>
  <c r="L182" i="64" s="1"/>
  <c r="K140" i="64"/>
  <c r="L140" i="64" s="1"/>
  <c r="M140" i="64"/>
  <c r="N140" i="64"/>
  <c r="AH140" i="64" s="1"/>
  <c r="K128" i="64"/>
  <c r="L128" i="64" s="1"/>
  <c r="M128" i="64"/>
  <c r="AG128" i="64" s="1"/>
  <c r="N128" i="64"/>
  <c r="M116" i="64"/>
  <c r="N116" i="64"/>
  <c r="K116" i="64"/>
  <c r="L116" i="64" s="1"/>
  <c r="K110" i="64"/>
  <c r="M110" i="64"/>
  <c r="AG110" i="64" s="1"/>
  <c r="M98" i="64"/>
  <c r="AG98" i="64" s="1"/>
  <c r="N98" i="64"/>
  <c r="AH98" i="64" s="1"/>
  <c r="M86" i="64"/>
  <c r="N86" i="64"/>
  <c r="K86" i="64"/>
  <c r="L86" i="64" s="1"/>
  <c r="K80" i="64"/>
  <c r="L80" i="64" s="1"/>
  <c r="M80" i="64"/>
  <c r="N80" i="64"/>
  <c r="M74" i="64"/>
  <c r="N74" i="64"/>
  <c r="AH74" i="64" s="1"/>
  <c r="K68" i="64"/>
  <c r="L68" i="64" s="1"/>
  <c r="M68" i="64"/>
  <c r="AG68" i="64" s="1"/>
  <c r="N68" i="64"/>
  <c r="AH68" i="64" s="1"/>
  <c r="M440" i="64"/>
  <c r="AG440" i="64" s="1"/>
  <c r="N235" i="64"/>
  <c r="AH235" i="64" s="1"/>
  <c r="N152" i="64"/>
  <c r="AH152" i="64" s="1"/>
  <c r="M8" i="64"/>
  <c r="AG8" i="64" s="1"/>
  <c r="K184" i="64"/>
  <c r="L184" i="64" s="1"/>
  <c r="N451" i="64"/>
  <c r="AH451" i="64" s="1"/>
  <c r="M436" i="64"/>
  <c r="N436" i="64"/>
  <c r="AH436" i="64" s="1"/>
  <c r="M430" i="64"/>
  <c r="AG430" i="64" s="1"/>
  <c r="N430" i="64"/>
  <c r="AH430" i="64" s="1"/>
  <c r="K430" i="64"/>
  <c r="L430" i="64" s="1"/>
  <c r="M424" i="64"/>
  <c r="AG424" i="64" s="1"/>
  <c r="N424" i="64"/>
  <c r="AH424" i="64" s="1"/>
  <c r="M418" i="64"/>
  <c r="N418" i="64"/>
  <c r="AH418" i="64" s="1"/>
  <c r="K418" i="64"/>
  <c r="L418" i="64" s="1"/>
  <c r="M412" i="64"/>
  <c r="N412" i="64"/>
  <c r="M406" i="64"/>
  <c r="N406" i="64"/>
  <c r="AH406" i="64" s="1"/>
  <c r="K406" i="64"/>
  <c r="L406" i="64" s="1"/>
  <c r="M400" i="64"/>
  <c r="AG400" i="64" s="1"/>
  <c r="N400" i="64"/>
  <c r="AH400" i="64" s="1"/>
  <c r="M394" i="64"/>
  <c r="AG394" i="64" s="1"/>
  <c r="K394" i="64"/>
  <c r="L394" i="64" s="1"/>
  <c r="N394" i="64"/>
  <c r="AH394" i="64" s="1"/>
  <c r="M382" i="64"/>
  <c r="N382" i="64"/>
  <c r="AH382" i="64" s="1"/>
  <c r="K382" i="64"/>
  <c r="M376" i="64"/>
  <c r="N376" i="64"/>
  <c r="AH376" i="64" s="1"/>
  <c r="K370" i="64"/>
  <c r="L370" i="64" s="1"/>
  <c r="N364" i="64"/>
  <c r="AH364" i="64" s="1"/>
  <c r="M358" i="64"/>
  <c r="AG358" i="64" s="1"/>
  <c r="N358" i="64"/>
  <c r="AH358" i="64" s="1"/>
  <c r="K358" i="64"/>
  <c r="L358" i="64" s="1"/>
  <c r="N346" i="64"/>
  <c r="AH346" i="64" s="1"/>
  <c r="K346" i="64"/>
  <c r="M340" i="64"/>
  <c r="AG340" i="64" s="1"/>
  <c r="N340" i="64"/>
  <c r="AH340" i="64" s="1"/>
  <c r="K334" i="64"/>
  <c r="N328" i="64"/>
  <c r="M322" i="64"/>
  <c r="AG322" i="64" s="1"/>
  <c r="N322" i="64"/>
  <c r="AH322" i="64" s="1"/>
  <c r="K322" i="64"/>
  <c r="L322" i="64" s="1"/>
  <c r="M310" i="64"/>
  <c r="AG310" i="64" s="1"/>
  <c r="N310" i="64"/>
  <c r="AH310" i="64" s="1"/>
  <c r="K310" i="64"/>
  <c r="L310" i="64" s="1"/>
  <c r="M304" i="64"/>
  <c r="AG304" i="64" s="1"/>
  <c r="K298" i="64"/>
  <c r="L298" i="64" s="1"/>
  <c r="M292" i="64"/>
  <c r="AG292" i="64" s="1"/>
  <c r="N292" i="64"/>
  <c r="K286" i="64"/>
  <c r="M280" i="64"/>
  <c r="N280" i="64"/>
  <c r="K274" i="64"/>
  <c r="L274" i="64" s="1"/>
  <c r="N268" i="64"/>
  <c r="AH268" i="64" s="1"/>
  <c r="M262" i="64"/>
  <c r="AG262" i="64" s="1"/>
  <c r="K262" i="64"/>
  <c r="L262" i="64" s="1"/>
  <c r="N262" i="64"/>
  <c r="AH262" i="64" s="1"/>
  <c r="M250" i="64"/>
  <c r="AG250" i="64" s="1"/>
  <c r="N250" i="64"/>
  <c r="K250" i="64"/>
  <c r="L250" i="64" s="1"/>
  <c r="M238" i="64"/>
  <c r="AG238" i="64" s="1"/>
  <c r="N238" i="64"/>
  <c r="K238" i="64"/>
  <c r="M232" i="64"/>
  <c r="AG232" i="64" s="1"/>
  <c r="K226" i="64"/>
  <c r="L226" i="64" s="1"/>
  <c r="M220" i="64"/>
  <c r="N220" i="64"/>
  <c r="AH220" i="64" s="1"/>
  <c r="K214" i="64"/>
  <c r="L214" i="64" s="1"/>
  <c r="M208" i="64"/>
  <c r="AG208" i="64" s="1"/>
  <c r="N208" i="64"/>
  <c r="AH208" i="64" s="1"/>
  <c r="K202" i="64"/>
  <c r="L202" i="64" s="1"/>
  <c r="N196" i="64"/>
  <c r="AH196" i="64" s="1"/>
  <c r="M190" i="64"/>
  <c r="AG190" i="64" s="1"/>
  <c r="K190" i="64"/>
  <c r="N190" i="64"/>
  <c r="M178" i="64"/>
  <c r="AG178" i="64" s="1"/>
  <c r="N178" i="64"/>
  <c r="AH178" i="64" s="1"/>
  <c r="K178" i="64"/>
  <c r="M166" i="64"/>
  <c r="AG166" i="64" s="1"/>
  <c r="N166" i="64"/>
  <c r="AH166" i="64" s="1"/>
  <c r="K166" i="64"/>
  <c r="L166" i="64" s="1"/>
  <c r="M160" i="64"/>
  <c r="AG160" i="64" s="1"/>
  <c r="K154" i="64"/>
  <c r="M148" i="64"/>
  <c r="AG148" i="64" s="1"/>
  <c r="N148" i="64"/>
  <c r="K142" i="64"/>
  <c r="M136" i="64"/>
  <c r="AG136" i="64" s="1"/>
  <c r="N136" i="64"/>
  <c r="AH136" i="64" s="1"/>
  <c r="K130" i="64"/>
  <c r="L130" i="64" s="1"/>
  <c r="N124" i="64"/>
  <c r="AH124" i="64" s="1"/>
  <c r="M118" i="64"/>
  <c r="AG118" i="64" s="1"/>
  <c r="K118" i="64"/>
  <c r="L118" i="64" s="1"/>
  <c r="N118" i="64"/>
  <c r="AH118" i="64" s="1"/>
  <c r="M106" i="64"/>
  <c r="AG106" i="64" s="1"/>
  <c r="N106" i="64"/>
  <c r="AH106" i="64" s="1"/>
  <c r="K106" i="64"/>
  <c r="L106" i="64" s="1"/>
  <c r="M94" i="64"/>
  <c r="AG94" i="64" s="1"/>
  <c r="N94" i="64"/>
  <c r="K94" i="64"/>
  <c r="M88" i="64"/>
  <c r="AG88" i="64" s="1"/>
  <c r="K82" i="64"/>
  <c r="L82" i="64" s="1"/>
  <c r="M76" i="64"/>
  <c r="N76" i="64"/>
  <c r="AH76" i="64" s="1"/>
  <c r="K70" i="64"/>
  <c r="L70" i="64" s="1"/>
  <c r="M64" i="64"/>
  <c r="AG64" i="64" s="1"/>
  <c r="N64" i="64"/>
  <c r="AH64" i="64" s="1"/>
  <c r="K58" i="64"/>
  <c r="L58" i="64" s="1"/>
  <c r="N52" i="64"/>
  <c r="M46" i="64"/>
  <c r="AG46" i="64" s="1"/>
  <c r="K46" i="64"/>
  <c r="N46" i="64"/>
  <c r="AH46" i="64" s="1"/>
  <c r="M34" i="64"/>
  <c r="AG34" i="64" s="1"/>
  <c r="N34" i="64"/>
  <c r="AH34" i="64" s="1"/>
  <c r="K34" i="64"/>
  <c r="L34" i="64" s="1"/>
  <c r="M22" i="64"/>
  <c r="AG22" i="64" s="1"/>
  <c r="N22" i="64"/>
  <c r="AH22" i="64" s="1"/>
  <c r="K22" i="64"/>
  <c r="L22" i="64" s="1"/>
  <c r="M16" i="64"/>
  <c r="AG16" i="64" s="1"/>
  <c r="K10" i="64"/>
  <c r="M4" i="64"/>
  <c r="AG4" i="64" s="1"/>
  <c r="N4" i="64"/>
  <c r="AH4" i="64" s="1"/>
  <c r="K39" i="64"/>
  <c r="N286" i="64"/>
  <c r="N142" i="64"/>
  <c r="M101" i="64"/>
  <c r="AG101" i="64" s="1"/>
  <c r="K40" i="64"/>
  <c r="L40" i="64" s="1"/>
  <c r="N100" i="64"/>
  <c r="AH100" i="64" s="1"/>
  <c r="N93" i="64"/>
  <c r="AH93" i="64" s="1"/>
  <c r="K93" i="64"/>
  <c r="L93" i="64" s="1"/>
  <c r="N87" i="64"/>
  <c r="AH87" i="64" s="1"/>
  <c r="M87" i="64"/>
  <c r="AG87" i="64" s="1"/>
  <c r="N81" i="64"/>
  <c r="AH81" i="64" s="1"/>
  <c r="K81" i="64"/>
  <c r="L81" i="64" s="1"/>
  <c r="N75" i="64"/>
  <c r="AH75" i="64" s="1"/>
  <c r="M75" i="64"/>
  <c r="AG75" i="64" s="1"/>
  <c r="N69" i="64"/>
  <c r="AH69" i="64" s="1"/>
  <c r="K69" i="64"/>
  <c r="L69" i="64" s="1"/>
  <c r="N63" i="64"/>
  <c r="AH63" i="64" s="1"/>
  <c r="M63" i="64"/>
  <c r="AG63" i="64" s="1"/>
  <c r="N57" i="64"/>
  <c r="K57" i="64"/>
  <c r="L57" i="64" s="1"/>
  <c r="M57" i="64"/>
  <c r="AG57" i="64" s="1"/>
  <c r="N51" i="64"/>
  <c r="AH51" i="64" s="1"/>
  <c r="N45" i="64"/>
  <c r="AH45" i="64" s="1"/>
  <c r="M45" i="64"/>
  <c r="AG45" i="64" s="1"/>
  <c r="K45" i="64"/>
  <c r="L45" i="64" s="1"/>
  <c r="N39" i="64"/>
  <c r="AH39" i="64" s="1"/>
  <c r="N33" i="64"/>
  <c r="AH33" i="64" s="1"/>
  <c r="M33" i="64"/>
  <c r="AG33" i="64" s="1"/>
  <c r="K33" i="64"/>
  <c r="N27" i="64"/>
  <c r="N21" i="64"/>
  <c r="AH21" i="64" s="1"/>
  <c r="K21" i="64"/>
  <c r="L21" i="64" s="1"/>
  <c r="N15" i="64"/>
  <c r="AH15" i="64" s="1"/>
  <c r="M15" i="64"/>
  <c r="N9" i="64"/>
  <c r="AH9" i="64" s="1"/>
  <c r="K9" i="64"/>
  <c r="L9" i="64" s="1"/>
  <c r="K41" i="64"/>
  <c r="L41" i="64" s="1"/>
  <c r="M21" i="64"/>
  <c r="AG21" i="64" s="1"/>
  <c r="M437" i="64"/>
  <c r="AG437" i="64" s="1"/>
  <c r="N437" i="64"/>
  <c r="AH437" i="64" s="1"/>
  <c r="M431" i="64"/>
  <c r="AG431" i="64" s="1"/>
  <c r="N431" i="64"/>
  <c r="AH431" i="64" s="1"/>
  <c r="K431" i="64"/>
  <c r="L431" i="64" s="1"/>
  <c r="M425" i="64"/>
  <c r="AG425" i="64" s="1"/>
  <c r="N425" i="64"/>
  <c r="AH425" i="64" s="1"/>
  <c r="M419" i="64"/>
  <c r="AG419" i="64" s="1"/>
  <c r="N419" i="64"/>
  <c r="AH419" i="64" s="1"/>
  <c r="K419" i="64"/>
  <c r="L419" i="64" s="1"/>
  <c r="M413" i="64"/>
  <c r="AG413" i="64" s="1"/>
  <c r="N413" i="64"/>
  <c r="AH413" i="64" s="1"/>
  <c r="M407" i="64"/>
  <c r="AG407" i="64" s="1"/>
  <c r="N407" i="64"/>
  <c r="AH407" i="64" s="1"/>
  <c r="K407" i="64"/>
  <c r="L407" i="64" s="1"/>
  <c r="M401" i="64"/>
  <c r="AG401" i="64" s="1"/>
  <c r="N401" i="64"/>
  <c r="AH401" i="64" s="1"/>
  <c r="N395" i="64"/>
  <c r="AH395" i="64" s="1"/>
  <c r="K395" i="64"/>
  <c r="L395" i="64" s="1"/>
  <c r="N389" i="64"/>
  <c r="AH389" i="64" s="1"/>
  <c r="N383" i="64"/>
  <c r="M383" i="64"/>
  <c r="AG383" i="64" s="1"/>
  <c r="K383" i="64"/>
  <c r="N377" i="64"/>
  <c r="K371" i="64"/>
  <c r="M365" i="64"/>
  <c r="AG365" i="64" s="1"/>
  <c r="N365" i="64"/>
  <c r="AH365" i="64" s="1"/>
  <c r="M359" i="64"/>
  <c r="AG359" i="64" s="1"/>
  <c r="K359" i="64"/>
  <c r="L359" i="64" s="1"/>
  <c r="M347" i="64"/>
  <c r="AG347" i="64" s="1"/>
  <c r="N347" i="64"/>
  <c r="AH347" i="64" s="1"/>
  <c r="K347" i="64"/>
  <c r="L347" i="64" s="1"/>
  <c r="M341" i="64"/>
  <c r="AG341" i="64" s="1"/>
  <c r="K335" i="64"/>
  <c r="L335" i="64" s="1"/>
  <c r="M329" i="64"/>
  <c r="N329" i="64"/>
  <c r="AH329" i="64" s="1"/>
  <c r="M323" i="64"/>
  <c r="AG323" i="64" s="1"/>
  <c r="K323" i="64"/>
  <c r="L323" i="64" s="1"/>
  <c r="N311" i="64"/>
  <c r="AH311" i="64" s="1"/>
  <c r="M311" i="64"/>
  <c r="AG311" i="64" s="1"/>
  <c r="K311" i="64"/>
  <c r="L311" i="64" s="1"/>
  <c r="N305" i="64"/>
  <c r="AH305" i="64" s="1"/>
  <c r="N299" i="64"/>
  <c r="AH299" i="64" s="1"/>
  <c r="M299" i="64"/>
  <c r="AG299" i="64" s="1"/>
  <c r="K299" i="64"/>
  <c r="L299" i="64" s="1"/>
  <c r="N293" i="64"/>
  <c r="AH293" i="64" s="1"/>
  <c r="M293" i="64"/>
  <c r="AG293" i="64" s="1"/>
  <c r="N287" i="64"/>
  <c r="AH287" i="64" s="1"/>
  <c r="K287" i="64"/>
  <c r="L287" i="64" s="1"/>
  <c r="N281" i="64"/>
  <c r="AH281" i="64" s="1"/>
  <c r="M281" i="64"/>
  <c r="N275" i="64"/>
  <c r="AH275" i="64" s="1"/>
  <c r="K275" i="64"/>
  <c r="L275" i="64" s="1"/>
  <c r="N269" i="64"/>
  <c r="AH269" i="64" s="1"/>
  <c r="M269" i="64"/>
  <c r="AG269" i="64" s="1"/>
  <c r="N263" i="64"/>
  <c r="AH263" i="64" s="1"/>
  <c r="K263" i="64"/>
  <c r="L263" i="64" s="1"/>
  <c r="N257" i="64"/>
  <c r="AH257" i="64" s="1"/>
  <c r="N251" i="64"/>
  <c r="AH251" i="64" s="1"/>
  <c r="M251" i="64"/>
  <c r="AG251" i="64" s="1"/>
  <c r="K251" i="64"/>
  <c r="N245" i="64"/>
  <c r="AH245" i="64" s="1"/>
  <c r="N239" i="64"/>
  <c r="AH239" i="64" s="1"/>
  <c r="M239" i="64"/>
  <c r="AG239" i="64" s="1"/>
  <c r="K239" i="64"/>
  <c r="L239" i="64" s="1"/>
  <c r="N233" i="64"/>
  <c r="AH233" i="64" s="1"/>
  <c r="K227" i="64"/>
  <c r="L227" i="64" s="1"/>
  <c r="M221" i="64"/>
  <c r="AG221" i="64" s="1"/>
  <c r="K215" i="64"/>
  <c r="K203" i="64"/>
  <c r="L203" i="64" s="1"/>
  <c r="K191" i="64"/>
  <c r="L191" i="64" s="1"/>
  <c r="K179" i="64"/>
  <c r="K167" i="64"/>
  <c r="L167" i="64" s="1"/>
  <c r="K155" i="64"/>
  <c r="L155" i="64" s="1"/>
  <c r="M149" i="64"/>
  <c r="K143" i="64"/>
  <c r="L143" i="64" s="1"/>
  <c r="K131" i="64"/>
  <c r="K119" i="64"/>
  <c r="L119" i="64" s="1"/>
  <c r="K107" i="64"/>
  <c r="L107" i="64" s="1"/>
  <c r="K95" i="64"/>
  <c r="K83" i="64"/>
  <c r="L83" i="64" s="1"/>
  <c r="M77" i="64"/>
  <c r="K71" i="64"/>
  <c r="K59" i="64"/>
  <c r="L59" i="64" s="1"/>
  <c r="K47" i="64"/>
  <c r="L47" i="64" s="1"/>
  <c r="K35" i="64"/>
  <c r="L35" i="64" s="1"/>
  <c r="K23" i="64"/>
  <c r="K11" i="64"/>
  <c r="M5" i="64"/>
  <c r="M305" i="64"/>
  <c r="AG305" i="64" s="1"/>
  <c r="M244" i="64"/>
  <c r="AG244" i="64" s="1"/>
  <c r="N202" i="64"/>
  <c r="AH202" i="64" s="1"/>
  <c r="K222" i="64"/>
  <c r="L222" i="64" s="1"/>
  <c r="K210" i="64"/>
  <c r="K198" i="64"/>
  <c r="L198" i="64" s="1"/>
  <c r="K186" i="64"/>
  <c r="L186" i="64" s="1"/>
  <c r="K174" i="64"/>
  <c r="L174" i="64" s="1"/>
  <c r="K162" i="64"/>
  <c r="L162" i="64" s="1"/>
  <c r="K150" i="64"/>
  <c r="K138" i="64"/>
  <c r="L138" i="64" s="1"/>
  <c r="K126" i="64"/>
  <c r="L126" i="64" s="1"/>
  <c r="K114" i="64"/>
  <c r="L114" i="64" s="1"/>
  <c r="K102" i="64"/>
  <c r="L102" i="64" s="1"/>
  <c r="K90" i="64"/>
  <c r="L90" i="64" s="1"/>
  <c r="K78" i="64"/>
  <c r="L78" i="64" s="1"/>
  <c r="K66" i="64"/>
  <c r="K54" i="64"/>
  <c r="L54" i="64" s="1"/>
  <c r="K42" i="64"/>
  <c r="L42" i="64" s="1"/>
  <c r="K30" i="64"/>
  <c r="L30" i="64" s="1"/>
  <c r="K18" i="64"/>
  <c r="L18" i="64" s="1"/>
  <c r="K6" i="64"/>
  <c r="M395" i="64"/>
  <c r="AG395" i="64" s="1"/>
  <c r="M377" i="64"/>
  <c r="AG377" i="64" s="1"/>
  <c r="N359" i="64"/>
  <c r="AH359" i="64" s="1"/>
  <c r="N341" i="64"/>
  <c r="AH341" i="64" s="1"/>
  <c r="N323" i="64"/>
  <c r="AH323" i="64" s="1"/>
  <c r="N304" i="64"/>
  <c r="M263" i="64"/>
  <c r="AG263" i="64" s="1"/>
  <c r="M202" i="64"/>
  <c r="AG202" i="64" s="1"/>
  <c r="N160" i="64"/>
  <c r="AH160" i="64" s="1"/>
  <c r="M58" i="64"/>
  <c r="AG58" i="64" s="1"/>
  <c r="N16" i="64"/>
  <c r="K438" i="64"/>
  <c r="L438" i="64" s="1"/>
  <c r="M438" i="64"/>
  <c r="AG438" i="64" s="1"/>
  <c r="N438" i="64"/>
  <c r="AH438" i="64" s="1"/>
  <c r="M432" i="64"/>
  <c r="AG432" i="64" s="1"/>
  <c r="N432" i="64"/>
  <c r="AH432" i="64" s="1"/>
  <c r="K426" i="64"/>
  <c r="L426" i="64" s="1"/>
  <c r="M426" i="64"/>
  <c r="AG426" i="64" s="1"/>
  <c r="N426" i="64"/>
  <c r="M420" i="64"/>
  <c r="AG420" i="64" s="1"/>
  <c r="N420" i="64"/>
  <c r="AH420" i="64" s="1"/>
  <c r="K414" i="64"/>
  <c r="L414" i="64" s="1"/>
  <c r="M414" i="64"/>
  <c r="AG414" i="64" s="1"/>
  <c r="N414" i="64"/>
  <c r="M408" i="64"/>
  <c r="AG408" i="64" s="1"/>
  <c r="N408" i="64"/>
  <c r="AH408" i="64" s="1"/>
  <c r="K402" i="64"/>
  <c r="L402" i="64" s="1"/>
  <c r="M402" i="64"/>
  <c r="AG402" i="64" s="1"/>
  <c r="N402" i="64"/>
  <c r="M396" i="64"/>
  <c r="AG396" i="64" s="1"/>
  <c r="N396" i="64"/>
  <c r="M390" i="64"/>
  <c r="N390" i="64"/>
  <c r="K390" i="64"/>
  <c r="M384" i="64"/>
  <c r="AG384" i="64" s="1"/>
  <c r="N384" i="64"/>
  <c r="AH384" i="64" s="1"/>
  <c r="M378" i="64"/>
  <c r="AG378" i="64" s="1"/>
  <c r="N378" i="64"/>
  <c r="AH378" i="64" s="1"/>
  <c r="K378" i="64"/>
  <c r="L378" i="64" s="1"/>
  <c r="K437" i="64"/>
  <c r="L437" i="64" s="1"/>
  <c r="K413" i="64"/>
  <c r="L413" i="64" s="1"/>
  <c r="K389" i="64"/>
  <c r="L389" i="64" s="1"/>
  <c r="K365" i="64"/>
  <c r="K341" i="64"/>
  <c r="L341" i="64" s="1"/>
  <c r="K317" i="64"/>
  <c r="L317" i="64" s="1"/>
  <c r="K293" i="64"/>
  <c r="L293" i="64" s="1"/>
  <c r="K269" i="64"/>
  <c r="L269" i="64" s="1"/>
  <c r="K245" i="64"/>
  <c r="N298" i="64"/>
  <c r="AH298" i="64" s="1"/>
  <c r="M257" i="64"/>
  <c r="AG257" i="64" s="1"/>
  <c r="M196" i="64"/>
  <c r="AG196" i="64" s="1"/>
  <c r="N154" i="64"/>
  <c r="AH154" i="64" s="1"/>
  <c r="M93" i="64"/>
  <c r="AG93" i="64" s="1"/>
  <c r="M52" i="64"/>
  <c r="AG52" i="64" s="1"/>
  <c r="N10" i="64"/>
  <c r="AH10" i="64" s="1"/>
  <c r="K436" i="64"/>
  <c r="K412" i="64"/>
  <c r="L412" i="64" s="1"/>
  <c r="K364" i="64"/>
  <c r="L364" i="64" s="1"/>
  <c r="K340" i="64"/>
  <c r="L340" i="64" s="1"/>
  <c r="K292" i="64"/>
  <c r="K268" i="64"/>
  <c r="L268" i="64" s="1"/>
  <c r="K220" i="64"/>
  <c r="L220" i="64" s="1"/>
  <c r="K196" i="64"/>
  <c r="L196" i="64" s="1"/>
  <c r="K148" i="64"/>
  <c r="L148" i="64" s="1"/>
  <c r="K124" i="64"/>
  <c r="K76" i="64"/>
  <c r="L76" i="64" s="1"/>
  <c r="K52" i="64"/>
  <c r="K4" i="64"/>
  <c r="M389" i="64"/>
  <c r="N371" i="64"/>
  <c r="AH371" i="64" s="1"/>
  <c r="N335" i="64"/>
  <c r="AH335" i="64" s="1"/>
  <c r="M298" i="64"/>
  <c r="AG298" i="64" s="1"/>
  <c r="M154" i="64"/>
  <c r="AG154" i="64" s="1"/>
  <c r="M51" i="64"/>
  <c r="AG51" i="64" s="1"/>
  <c r="M10" i="64"/>
  <c r="AG10" i="64" s="1"/>
  <c r="N227" i="64"/>
  <c r="AH227" i="64" s="1"/>
  <c r="N221" i="64"/>
  <c r="N215" i="64"/>
  <c r="N209" i="64"/>
  <c r="AH209" i="64" s="1"/>
  <c r="N203" i="64"/>
  <c r="AH203" i="64" s="1"/>
  <c r="N197" i="64"/>
  <c r="AH197" i="64" s="1"/>
  <c r="N191" i="64"/>
  <c r="AH191" i="64" s="1"/>
  <c r="N185" i="64"/>
  <c r="N179" i="64"/>
  <c r="AH179" i="64" s="1"/>
  <c r="N173" i="64"/>
  <c r="AH173" i="64" s="1"/>
  <c r="N167" i="64"/>
  <c r="AH167" i="64" s="1"/>
  <c r="N161" i="64"/>
  <c r="AH161" i="64" s="1"/>
  <c r="N155" i="64"/>
  <c r="AH155" i="64" s="1"/>
  <c r="N149" i="64"/>
  <c r="N143" i="64"/>
  <c r="AH143" i="64" s="1"/>
  <c r="N137" i="64"/>
  <c r="N131" i="64"/>
  <c r="AH131" i="64" s="1"/>
  <c r="N125" i="64"/>
  <c r="AH125" i="64" s="1"/>
  <c r="N119" i="64"/>
  <c r="AH119" i="64" s="1"/>
  <c r="N113" i="64"/>
  <c r="AH113" i="64" s="1"/>
  <c r="N107" i="64"/>
  <c r="AH107" i="64" s="1"/>
  <c r="N101" i="64"/>
  <c r="AH101" i="64" s="1"/>
  <c r="N95" i="64"/>
  <c r="AH95" i="64" s="1"/>
  <c r="N89" i="64"/>
  <c r="AH89" i="64" s="1"/>
  <c r="N83" i="64"/>
  <c r="AH83" i="64" s="1"/>
  <c r="N77" i="64"/>
  <c r="N71" i="64"/>
  <c r="N65" i="64"/>
  <c r="N59" i="64"/>
  <c r="AH59" i="64" s="1"/>
  <c r="N53" i="64"/>
  <c r="AH53" i="64" s="1"/>
  <c r="N47" i="64"/>
  <c r="N41" i="64"/>
  <c r="AH41" i="64" s="1"/>
  <c r="N35" i="64"/>
  <c r="AH35" i="64" s="1"/>
  <c r="N29" i="64"/>
  <c r="AH29" i="64" s="1"/>
  <c r="N23" i="64"/>
  <c r="AH23" i="64" s="1"/>
  <c r="N17" i="64"/>
  <c r="AH17" i="64" s="1"/>
  <c r="N11" i="64"/>
  <c r="AH11" i="64" s="1"/>
  <c r="N5" i="64"/>
  <c r="AH5" i="64" s="1"/>
  <c r="M179" i="64"/>
  <c r="M107" i="64"/>
  <c r="AG107" i="64" s="1"/>
  <c r="N67" i="64"/>
  <c r="AH67" i="64" s="1"/>
  <c r="M35" i="64"/>
  <c r="AG35" i="64" s="1"/>
  <c r="M209" i="64"/>
  <c r="M137" i="64"/>
  <c r="M65" i="64"/>
  <c r="AG65" i="64" s="1"/>
  <c r="M372" i="64"/>
  <c r="AG372" i="64" s="1"/>
  <c r="N372" i="64"/>
  <c r="AH372" i="64" s="1"/>
  <c r="M366" i="64"/>
  <c r="AG366" i="64" s="1"/>
  <c r="N366" i="64"/>
  <c r="AH366" i="64" s="1"/>
  <c r="M360" i="64"/>
  <c r="AG360" i="64" s="1"/>
  <c r="N360" i="64"/>
  <c r="AH360" i="64" s="1"/>
  <c r="M354" i="64"/>
  <c r="AG354" i="64" s="1"/>
  <c r="N354" i="64"/>
  <c r="AH354" i="64" s="1"/>
  <c r="M348" i="64"/>
  <c r="AG348" i="64" s="1"/>
  <c r="N348" i="64"/>
  <c r="M342" i="64"/>
  <c r="N342" i="64"/>
  <c r="AH342" i="64" s="1"/>
  <c r="M336" i="64"/>
  <c r="AG336" i="64" s="1"/>
  <c r="N336" i="64"/>
  <c r="AH336" i="64" s="1"/>
  <c r="M330" i="64"/>
  <c r="AG330" i="64" s="1"/>
  <c r="N330" i="64"/>
  <c r="AH330" i="64" s="1"/>
  <c r="M324" i="64"/>
  <c r="AG324" i="64" s="1"/>
  <c r="N324" i="64"/>
  <c r="M318" i="64"/>
  <c r="AG318" i="64" s="1"/>
  <c r="N318" i="64"/>
  <c r="AH318" i="64" s="1"/>
  <c r="M312" i="64"/>
  <c r="AG312" i="64" s="1"/>
  <c r="N312" i="64"/>
  <c r="M306" i="64"/>
  <c r="AG306" i="64" s="1"/>
  <c r="N306" i="64"/>
  <c r="M300" i="64"/>
  <c r="AG300" i="64" s="1"/>
  <c r="N300" i="64"/>
  <c r="M294" i="64"/>
  <c r="AG294" i="64" s="1"/>
  <c r="N294" i="64"/>
  <c r="AH294" i="64" s="1"/>
  <c r="M288" i="64"/>
  <c r="AG288" i="64" s="1"/>
  <c r="N288" i="64"/>
  <c r="M282" i="64"/>
  <c r="AG282" i="64" s="1"/>
  <c r="N282" i="64"/>
  <c r="AH282" i="64" s="1"/>
  <c r="M276" i="64"/>
  <c r="AG276" i="64" s="1"/>
  <c r="N276" i="64"/>
  <c r="M270" i="64"/>
  <c r="AG270" i="64" s="1"/>
  <c r="N270" i="64"/>
  <c r="AH270" i="64" s="1"/>
  <c r="M264" i="64"/>
  <c r="AG264" i="64" s="1"/>
  <c r="N264" i="64"/>
  <c r="AH264" i="64" s="1"/>
  <c r="M258" i="64"/>
  <c r="AG258" i="64" s="1"/>
  <c r="N258" i="64"/>
  <c r="AH258" i="64" s="1"/>
  <c r="M252" i="64"/>
  <c r="N252" i="64"/>
  <c r="M246" i="64"/>
  <c r="AG246" i="64" s="1"/>
  <c r="N246" i="64"/>
  <c r="AH246" i="64" s="1"/>
  <c r="M240" i="64"/>
  <c r="AG240" i="64" s="1"/>
  <c r="N240" i="64"/>
  <c r="M234" i="64"/>
  <c r="AG234" i="64" s="1"/>
  <c r="N234" i="64"/>
  <c r="AH234" i="64" s="1"/>
  <c r="M228" i="64"/>
  <c r="AG228" i="64" s="1"/>
  <c r="N228" i="64"/>
  <c r="AH228" i="64" s="1"/>
  <c r="M222" i="64"/>
  <c r="AG222" i="64" s="1"/>
  <c r="N222" i="64"/>
  <c r="AH222" i="64" s="1"/>
  <c r="M216" i="64"/>
  <c r="AG216" i="64" s="1"/>
  <c r="N216" i="64"/>
  <c r="AH216" i="64" s="1"/>
  <c r="M210" i="64"/>
  <c r="AG210" i="64" s="1"/>
  <c r="N210" i="64"/>
  <c r="AH210" i="64" s="1"/>
  <c r="M204" i="64"/>
  <c r="AG204" i="64" s="1"/>
  <c r="N204" i="64"/>
  <c r="M198" i="64"/>
  <c r="AG198" i="64" s="1"/>
  <c r="N198" i="64"/>
  <c r="AH198" i="64" s="1"/>
  <c r="M192" i="64"/>
  <c r="AG192" i="64" s="1"/>
  <c r="N192" i="64"/>
  <c r="AH192" i="64" s="1"/>
  <c r="M186" i="64"/>
  <c r="AG186" i="64" s="1"/>
  <c r="N186" i="64"/>
  <c r="AH186" i="64" s="1"/>
  <c r="M180" i="64"/>
  <c r="AG180" i="64" s="1"/>
  <c r="N180" i="64"/>
  <c r="AH180" i="64" s="1"/>
  <c r="M174" i="64"/>
  <c r="AG174" i="64" s="1"/>
  <c r="N174" i="64"/>
  <c r="AH174" i="64" s="1"/>
  <c r="M168" i="64"/>
  <c r="AG168" i="64" s="1"/>
  <c r="N168" i="64"/>
  <c r="M162" i="64"/>
  <c r="AG162" i="64" s="1"/>
  <c r="N162" i="64"/>
  <c r="AH162" i="64" s="1"/>
  <c r="M156" i="64"/>
  <c r="AG156" i="64" s="1"/>
  <c r="N156" i="64"/>
  <c r="AH156" i="64" s="1"/>
  <c r="M150" i="64"/>
  <c r="AG150" i="64" s="1"/>
  <c r="N150" i="64"/>
  <c r="AH150" i="64" s="1"/>
  <c r="M144" i="64"/>
  <c r="AG144" i="64" s="1"/>
  <c r="N144" i="64"/>
  <c r="M138" i="64"/>
  <c r="N138" i="64"/>
  <c r="AH138" i="64" s="1"/>
  <c r="M132" i="64"/>
  <c r="N132" i="64"/>
  <c r="AH132" i="64" s="1"/>
  <c r="M126" i="64"/>
  <c r="AG126" i="64" s="1"/>
  <c r="N126" i="64"/>
  <c r="M120" i="64"/>
  <c r="AG120" i="64" s="1"/>
  <c r="N120" i="64"/>
  <c r="AH120" i="64" s="1"/>
  <c r="M114" i="64"/>
  <c r="AG114" i="64" s="1"/>
  <c r="N114" i="64"/>
  <c r="AH114" i="64" s="1"/>
  <c r="M108" i="64"/>
  <c r="N108" i="64"/>
  <c r="M102" i="64"/>
  <c r="AG102" i="64" s="1"/>
  <c r="N102" i="64"/>
  <c r="AH102" i="64" s="1"/>
  <c r="M96" i="64"/>
  <c r="AG96" i="64" s="1"/>
  <c r="N96" i="64"/>
  <c r="M90" i="64"/>
  <c r="N90" i="64"/>
  <c r="AH90" i="64" s="1"/>
  <c r="M84" i="64"/>
  <c r="AG84" i="64" s="1"/>
  <c r="N84" i="64"/>
  <c r="AH84" i="64" s="1"/>
  <c r="M78" i="64"/>
  <c r="AG78" i="64" s="1"/>
  <c r="N78" i="64"/>
  <c r="AH78" i="64" s="1"/>
  <c r="M72" i="64"/>
  <c r="N72" i="64"/>
  <c r="M66" i="64"/>
  <c r="AG66" i="64" s="1"/>
  <c r="N66" i="64"/>
  <c r="AH66" i="64" s="1"/>
  <c r="M60" i="64"/>
  <c r="AG60" i="64" s="1"/>
  <c r="N60" i="64"/>
  <c r="M54" i="64"/>
  <c r="AG54" i="64" s="1"/>
  <c r="N54" i="64"/>
  <c r="AH54" i="64" s="1"/>
  <c r="M48" i="64"/>
  <c r="AG48" i="64" s="1"/>
  <c r="N48" i="64"/>
  <c r="M42" i="64"/>
  <c r="AG42" i="64" s="1"/>
  <c r="N42" i="64"/>
  <c r="AH42" i="64" s="1"/>
  <c r="M36" i="64"/>
  <c r="AG36" i="64" s="1"/>
  <c r="N36" i="64"/>
  <c r="AH36" i="64" s="1"/>
  <c r="M30" i="64"/>
  <c r="AG30" i="64" s="1"/>
  <c r="N30" i="64"/>
  <c r="AH30" i="64" s="1"/>
  <c r="M24" i="64"/>
  <c r="AG24" i="64" s="1"/>
  <c r="N24" i="64"/>
  <c r="AH24" i="64" s="1"/>
  <c r="M18" i="64"/>
  <c r="AG18" i="64" s="1"/>
  <c r="N18" i="64"/>
  <c r="AH18" i="64" s="1"/>
  <c r="M12" i="64"/>
  <c r="AG12" i="64" s="1"/>
  <c r="N12" i="64"/>
  <c r="AH12" i="64" s="1"/>
  <c r="M6" i="64"/>
  <c r="AG6" i="64" s="1"/>
  <c r="N6" i="64"/>
  <c r="AH6" i="64" s="1"/>
  <c r="M167" i="64"/>
  <c r="AG167" i="64" s="1"/>
  <c r="N127" i="64"/>
  <c r="M95" i="64"/>
  <c r="AG95" i="64" s="1"/>
  <c r="N55" i="64"/>
  <c r="AH55" i="64" s="1"/>
  <c r="M23" i="64"/>
  <c r="AG23" i="64" s="1"/>
  <c r="M197" i="64"/>
  <c r="M125" i="64"/>
  <c r="AG125" i="64" s="1"/>
  <c r="M53" i="64"/>
  <c r="AG53" i="64" s="1"/>
  <c r="M133" i="64"/>
  <c r="AG133" i="64" s="1"/>
  <c r="M127" i="64"/>
  <c r="AG127" i="64" s="1"/>
  <c r="M121" i="64"/>
  <c r="AG121" i="64" s="1"/>
  <c r="M115" i="64"/>
  <c r="AG115" i="64" s="1"/>
  <c r="M109" i="64"/>
  <c r="AG109" i="64" s="1"/>
  <c r="M103" i="64"/>
  <c r="M97" i="64"/>
  <c r="AG97" i="64" s="1"/>
  <c r="M91" i="64"/>
  <c r="AG91" i="64" s="1"/>
  <c r="M85" i="64"/>
  <c r="AG85" i="64" s="1"/>
  <c r="M79" i="64"/>
  <c r="M73" i="64"/>
  <c r="M67" i="64"/>
  <c r="AG67" i="64" s="1"/>
  <c r="M61" i="64"/>
  <c r="AG61" i="64" s="1"/>
  <c r="M55" i="64"/>
  <c r="AG55" i="64" s="1"/>
  <c r="M49" i="64"/>
  <c r="AG49" i="64" s="1"/>
  <c r="M43" i="64"/>
  <c r="AG43" i="64" s="1"/>
  <c r="M37" i="64"/>
  <c r="AG37" i="64" s="1"/>
  <c r="M31" i="64"/>
  <c r="M25" i="64"/>
  <c r="AG25" i="64" s="1"/>
  <c r="M19" i="64"/>
  <c r="AG19" i="64" s="1"/>
  <c r="M13" i="64"/>
  <c r="AG13" i="64" s="1"/>
  <c r="M7" i="64"/>
  <c r="AG7" i="64" s="1"/>
  <c r="K366" i="64"/>
  <c r="L366" i="64" s="1"/>
  <c r="K354" i="64"/>
  <c r="L354" i="64" s="1"/>
  <c r="K342" i="64"/>
  <c r="L342" i="64" s="1"/>
  <c r="K330" i="64"/>
  <c r="K318" i="64"/>
  <c r="L318" i="64" s="1"/>
  <c r="K306" i="64"/>
  <c r="L306" i="64" s="1"/>
  <c r="K294" i="64"/>
  <c r="L294" i="64" s="1"/>
  <c r="K282" i="64"/>
  <c r="K270" i="64"/>
  <c r="L270" i="64" s="1"/>
  <c r="K258" i="64"/>
  <c r="L258" i="64" s="1"/>
  <c r="K246" i="64"/>
  <c r="L246" i="64" s="1"/>
  <c r="K234" i="64"/>
  <c r="L234" i="64" s="1"/>
  <c r="M227" i="64"/>
  <c r="AG227" i="64" s="1"/>
  <c r="M155" i="64"/>
  <c r="AG155" i="64" s="1"/>
  <c r="N115" i="64"/>
  <c r="AH115" i="64" s="1"/>
  <c r="M83" i="64"/>
  <c r="AG83" i="64" s="1"/>
  <c r="N43" i="64"/>
  <c r="AH43" i="64" s="1"/>
  <c r="M11" i="64"/>
  <c r="AG11" i="64" s="1"/>
  <c r="M454" i="64"/>
  <c r="AG454" i="64" s="1"/>
  <c r="K447" i="64"/>
  <c r="L447" i="64" s="1"/>
  <c r="K443" i="64"/>
  <c r="L96" i="64"/>
  <c r="AH415" i="64"/>
  <c r="AG405" i="64"/>
  <c r="AH398" i="64"/>
  <c r="AG397" i="64"/>
  <c r="AG5" i="64"/>
  <c r="N441" i="64"/>
  <c r="AH441" i="64" s="1"/>
  <c r="L10" i="64"/>
  <c r="L188" i="64"/>
  <c r="AH128" i="64"/>
  <c r="AH426" i="64"/>
  <c r="L381" i="64"/>
  <c r="AH300" i="64"/>
  <c r="L290" i="64"/>
  <c r="AH146" i="64"/>
  <c r="N447" i="64"/>
  <c r="AH447" i="64" s="1"/>
  <c r="M451" i="64"/>
  <c r="AG451" i="64" s="1"/>
  <c r="K441" i="64"/>
  <c r="L441" i="64" s="1"/>
  <c r="K458" i="64"/>
  <c r="L458" i="64" s="1"/>
  <c r="M458" i="64"/>
  <c r="AG458" i="64" s="1"/>
  <c r="N443" i="64"/>
  <c r="AH443" i="64" s="1"/>
  <c r="M455" i="64"/>
  <c r="AG455" i="64" s="1"/>
  <c r="AH13" i="64"/>
  <c r="AH60" i="64"/>
  <c r="AG112" i="64"/>
  <c r="AG29" i="64"/>
  <c r="AH65" i="64"/>
  <c r="AG76" i="64"/>
  <c r="L286" i="64"/>
  <c r="AH308" i="64"/>
  <c r="AH224" i="64"/>
  <c r="AH377" i="64"/>
  <c r="L230" i="64"/>
  <c r="AH225" i="64"/>
  <c r="L372" i="64"/>
  <c r="AH199" i="64"/>
  <c r="AG212" i="64"/>
  <c r="AH116" i="64"/>
  <c r="AH127" i="64"/>
  <c r="AG295" i="64"/>
  <c r="L261" i="64"/>
  <c r="L123" i="64"/>
  <c r="AH80" i="64"/>
  <c r="L176" i="64"/>
  <c r="AH176" i="64"/>
  <c r="AG236" i="64"/>
  <c r="L264" i="64"/>
  <c r="AG369" i="64"/>
  <c r="L53" i="64"/>
  <c r="AG116" i="64"/>
  <c r="AH190" i="64"/>
  <c r="N2" i="64"/>
  <c r="AH2" i="64" s="1"/>
  <c r="L180" i="64"/>
  <c r="AG140" i="64"/>
  <c r="AG74" i="64"/>
  <c r="L74" i="64"/>
  <c r="L101" i="64"/>
  <c r="AG138" i="64"/>
  <c r="L252" i="64"/>
  <c r="L36" i="64"/>
  <c r="AG70" i="64"/>
  <c r="L169" i="64"/>
  <c r="AG197" i="64"/>
  <c r="L232" i="64"/>
  <c r="AH27" i="64"/>
  <c r="AH309" i="64"/>
  <c r="L19" i="64"/>
  <c r="L62" i="64"/>
  <c r="L218" i="64"/>
  <c r="L377" i="64"/>
  <c r="L13" i="64"/>
  <c r="L121" i="64"/>
  <c r="AH157" i="64"/>
  <c r="L157" i="64"/>
  <c r="AG373" i="64"/>
  <c r="AG15" i="64"/>
  <c r="L124" i="64"/>
  <c r="AH185" i="64"/>
  <c r="AH303" i="64"/>
  <c r="L91" i="64"/>
  <c r="AH149" i="64"/>
  <c r="AG209" i="64"/>
  <c r="L305" i="64"/>
  <c r="AH352" i="64"/>
  <c r="L386" i="64"/>
  <c r="AH72" i="64"/>
  <c r="AH126" i="64"/>
  <c r="AH230" i="64"/>
  <c r="N3" i="64"/>
  <c r="AH3" i="64" s="1"/>
  <c r="AH16" i="64"/>
  <c r="L38" i="64"/>
  <c r="AH370" i="64"/>
  <c r="L94" i="64"/>
  <c r="L150" i="64"/>
  <c r="AH306" i="64"/>
  <c r="AH324" i="64"/>
  <c r="L337" i="64"/>
  <c r="L365" i="64"/>
  <c r="AH390" i="64"/>
  <c r="L144" i="64"/>
  <c r="AH204" i="64"/>
  <c r="AH215" i="64"/>
  <c r="L233" i="64"/>
  <c r="AG260" i="64"/>
  <c r="AG281" i="64"/>
  <c r="L12" i="64"/>
  <c r="AH49" i="64"/>
  <c r="L154" i="64"/>
  <c r="AG161" i="64"/>
  <c r="L217" i="64"/>
  <c r="AH334" i="64"/>
  <c r="AG335" i="64"/>
  <c r="M3" i="64"/>
  <c r="AG3" i="64" s="1"/>
  <c r="AH26" i="64"/>
  <c r="AG31" i="64"/>
  <c r="L33" i="64"/>
  <c r="AG131" i="64"/>
  <c r="AG149" i="64"/>
  <c r="L190" i="64"/>
  <c r="AG278" i="64"/>
  <c r="L43" i="64"/>
  <c r="AH71" i="64"/>
  <c r="AH252" i="64"/>
  <c r="L325" i="64"/>
  <c r="AG90" i="64"/>
  <c r="L129" i="64"/>
  <c r="L134" i="64"/>
  <c r="AH265" i="64"/>
  <c r="AG265" i="64"/>
  <c r="AH284" i="64"/>
  <c r="AG284" i="64"/>
  <c r="L291" i="64"/>
  <c r="N444" i="64"/>
  <c r="AH444" i="64" s="1"/>
  <c r="M444" i="64"/>
  <c r="AG444" i="64" s="1"/>
  <c r="K444" i="64"/>
  <c r="L444" i="64" s="1"/>
  <c r="L29" i="64"/>
  <c r="AH38" i="64"/>
  <c r="AH57" i="64"/>
  <c r="AH96" i="64"/>
  <c r="L112" i="64"/>
  <c r="AH139" i="64"/>
  <c r="AG151" i="64"/>
  <c r="AG220" i="64"/>
  <c r="AG252" i="64"/>
  <c r="L346" i="64"/>
  <c r="AG367" i="64"/>
  <c r="AH412" i="64"/>
  <c r="AG412" i="64"/>
  <c r="AG418" i="64"/>
  <c r="N456" i="64"/>
  <c r="AH456" i="64" s="1"/>
  <c r="K456" i="64"/>
  <c r="L456" i="64" s="1"/>
  <c r="N457" i="64"/>
  <c r="AH457" i="64" s="1"/>
  <c r="L97" i="64"/>
  <c r="L179" i="64"/>
  <c r="AG179" i="64"/>
  <c r="AH221" i="64"/>
  <c r="AG316" i="64"/>
  <c r="AG241" i="64"/>
  <c r="AH241" i="64"/>
  <c r="L241" i="64"/>
  <c r="AH304" i="64"/>
  <c r="AG328" i="64"/>
  <c r="AH328" i="64"/>
  <c r="AH353" i="64"/>
  <c r="AG353" i="64"/>
  <c r="AG375" i="64"/>
  <c r="L375" i="64"/>
  <c r="K3" i="64"/>
  <c r="L3" i="64" s="1"/>
  <c r="L156" i="64"/>
  <c r="L336" i="64"/>
  <c r="AH383" i="64"/>
  <c r="L383" i="64"/>
  <c r="AH414" i="64"/>
  <c r="K453" i="64"/>
  <c r="L453" i="64" s="1"/>
  <c r="N453" i="64"/>
  <c r="AH453" i="64" s="1"/>
  <c r="M453" i="64"/>
  <c r="AG453" i="64" s="1"/>
  <c r="AG132" i="64"/>
  <c r="AH142" i="64"/>
  <c r="L142" i="64"/>
  <c r="AG259" i="64"/>
  <c r="AG261" i="64"/>
  <c r="AG280" i="64"/>
  <c r="L280" i="64"/>
  <c r="AH280" i="64"/>
  <c r="AH288" i="64"/>
  <c r="AH349" i="64"/>
  <c r="L349" i="64"/>
  <c r="AG352" i="64"/>
  <c r="L356" i="64"/>
  <c r="AH20" i="64"/>
  <c r="AH61" i="64"/>
  <c r="AG103" i="64"/>
  <c r="L105" i="64"/>
  <c r="AH312" i="64"/>
  <c r="L319" i="64"/>
  <c r="AG343" i="64"/>
  <c r="L343" i="64"/>
  <c r="AH344" i="64"/>
  <c r="AH348" i="64"/>
  <c r="L348" i="64"/>
  <c r="AH433" i="64"/>
  <c r="AG433" i="64"/>
  <c r="M2" i="64"/>
  <c r="AG2" i="64" s="1"/>
  <c r="K2" i="64"/>
  <c r="L2" i="64" s="1"/>
  <c r="L4" i="64"/>
  <c r="L46" i="64"/>
  <c r="L72" i="64"/>
  <c r="AH77" i="64"/>
  <c r="AG77" i="64"/>
  <c r="L77" i="64"/>
  <c r="AH82" i="64"/>
  <c r="AH92" i="64"/>
  <c r="AH94" i="64"/>
  <c r="AH108" i="64"/>
  <c r="L137" i="64"/>
  <c r="AH137" i="64"/>
  <c r="AG137" i="64"/>
  <c r="AG141" i="64"/>
  <c r="AH148" i="64"/>
  <c r="L178" i="64"/>
  <c r="AH37" i="64"/>
  <c r="L37" i="64"/>
  <c r="L32" i="64"/>
  <c r="L23" i="64"/>
  <c r="AG171" i="64"/>
  <c r="L8" i="64"/>
  <c r="AG73" i="64"/>
  <c r="L73" i="64"/>
  <c r="L7" i="64"/>
  <c r="L39" i="64"/>
  <c r="L60" i="64"/>
  <c r="AG80" i="64"/>
  <c r="AH103" i="64"/>
  <c r="L135" i="64"/>
  <c r="AG153" i="64"/>
  <c r="L158" i="64"/>
  <c r="AH207" i="64"/>
  <c r="AH231" i="64"/>
  <c r="AG256" i="64"/>
  <c r="AG387" i="64"/>
  <c r="L439" i="64"/>
  <c r="AH439" i="64"/>
  <c r="N442" i="64"/>
  <c r="AH442" i="64" s="1"/>
  <c r="M442" i="64"/>
  <c r="AG442" i="64" s="1"/>
  <c r="K442" i="64"/>
  <c r="L442" i="64" s="1"/>
  <c r="K446" i="64"/>
  <c r="L446" i="64" s="1"/>
  <c r="AH79" i="64"/>
  <c r="AG79" i="64"/>
  <c r="AH52" i="64"/>
  <c r="L52" i="64"/>
  <c r="AG111" i="64"/>
  <c r="L6" i="64"/>
  <c r="L27" i="64"/>
  <c r="AH48" i="64"/>
  <c r="AG72" i="64"/>
  <c r="AH276" i="64"/>
  <c r="L276" i="64"/>
  <c r="L316" i="64"/>
  <c r="AG332" i="64"/>
  <c r="AG368" i="64"/>
  <c r="AG371" i="64"/>
  <c r="L371" i="64"/>
  <c r="N448" i="64"/>
  <c r="AH448" i="64" s="1"/>
  <c r="M448" i="64"/>
  <c r="AG448" i="64" s="1"/>
  <c r="K448" i="64"/>
  <c r="L448" i="64" s="1"/>
  <c r="AH168" i="64"/>
  <c r="AG382" i="64"/>
  <c r="L382" i="64"/>
  <c r="AG9" i="64"/>
  <c r="AH19" i="64"/>
  <c r="L26" i="64"/>
  <c r="AH86" i="64"/>
  <c r="AG86" i="64"/>
  <c r="AH25" i="64"/>
  <c r="L25" i="64"/>
  <c r="L31" i="64"/>
  <c r="AH47" i="64"/>
  <c r="L66" i="64"/>
  <c r="L99" i="64"/>
  <c r="AG108" i="64"/>
  <c r="AG113" i="64"/>
  <c r="L113" i="64"/>
  <c r="AG117" i="64"/>
  <c r="L131" i="64"/>
  <c r="AG181" i="64"/>
  <c r="AG215" i="64"/>
  <c r="AH223" i="64"/>
  <c r="AG245" i="64"/>
  <c r="L245" i="64"/>
  <c r="L292" i="64"/>
  <c r="AH385" i="64"/>
  <c r="L228" i="64"/>
  <c r="AH238" i="64"/>
  <c r="L238" i="64"/>
  <c r="AH250" i="64"/>
  <c r="L324" i="64"/>
  <c r="AG350" i="64"/>
  <c r="L357" i="64"/>
  <c r="AG364" i="64"/>
  <c r="AG376" i="64"/>
  <c r="AG386" i="64"/>
  <c r="AH396" i="64"/>
  <c r="L272" i="64"/>
  <c r="AH286" i="64"/>
  <c r="AG286" i="64"/>
  <c r="L289" i="64"/>
  <c r="AH289" i="64"/>
  <c r="L330" i="64"/>
  <c r="L427" i="64"/>
  <c r="AH212" i="64"/>
  <c r="L212" i="64"/>
  <c r="L147" i="64"/>
  <c r="AH147" i="64"/>
  <c r="AH278" i="64"/>
  <c r="L278" i="64"/>
  <c r="L282" i="64"/>
  <c r="AH292" i="64"/>
  <c r="AG319" i="64"/>
  <c r="AH373" i="64"/>
  <c r="L373" i="64"/>
  <c r="AH402" i="64"/>
  <c r="L443" i="64"/>
  <c r="N450" i="64"/>
  <c r="AH450" i="64" s="1"/>
  <c r="M450" i="64"/>
  <c r="AG450" i="64" s="1"/>
  <c r="N454" i="64"/>
  <c r="AH454" i="64" s="1"/>
  <c r="K454" i="64"/>
  <c r="L454" i="64" s="1"/>
  <c r="AH144" i="64"/>
  <c r="L173" i="64"/>
  <c r="L200" i="64"/>
  <c r="L211" i="64"/>
  <c r="L295" i="64"/>
  <c r="AH295" i="64"/>
  <c r="AH314" i="64"/>
  <c r="L334" i="64"/>
  <c r="L374" i="64"/>
  <c r="AH374" i="64"/>
  <c r="L204" i="64"/>
  <c r="L210" i="64"/>
  <c r="L225" i="64"/>
  <c r="AG230" i="64"/>
  <c r="AH240" i="64"/>
  <c r="AH244" i="64"/>
  <c r="AH271" i="64"/>
  <c r="AH110" i="64"/>
  <c r="L181" i="64"/>
  <c r="AH181" i="64"/>
  <c r="AG205" i="64"/>
  <c r="AG211" i="64"/>
  <c r="L215" i="64"/>
  <c r="L219" i="64"/>
  <c r="AH393" i="64"/>
  <c r="L393" i="64"/>
  <c r="AH165" i="64"/>
  <c r="L189" i="64"/>
  <c r="L192" i="64"/>
  <c r="L255" i="64"/>
  <c r="AG326" i="64"/>
  <c r="AH350" i="64"/>
  <c r="AG389" i="64"/>
  <c r="L416" i="64"/>
  <c r="AH435" i="64"/>
  <c r="AG435" i="64"/>
  <c r="L445" i="64"/>
  <c r="AG406" i="64"/>
  <c r="AG436" i="64"/>
  <c r="M441" i="64"/>
  <c r="AG441" i="64" s="1"/>
  <c r="K451" i="64"/>
  <c r="L451" i="64" s="1"/>
  <c r="M457" i="64"/>
  <c r="AG457" i="64" s="1"/>
  <c r="AH386" i="64"/>
  <c r="AG404" i="64"/>
  <c r="AH410" i="64"/>
  <c r="AG410" i="64"/>
  <c r="K449" i="64"/>
  <c r="L449" i="64" s="1"/>
  <c r="N449" i="64"/>
  <c r="AH449" i="64" s="1"/>
  <c r="AG146" i="64"/>
  <c r="AG329" i="64"/>
  <c r="AG342" i="64"/>
  <c r="AG390" i="64"/>
  <c r="AG399" i="64"/>
  <c r="AG423" i="64"/>
  <c r="L423" i="64"/>
  <c r="L409" i="64"/>
  <c r="AH416" i="64"/>
  <c r="AG416" i="64"/>
  <c r="N446" i="64"/>
  <c r="AH446" i="64" s="1"/>
  <c r="M446" i="64"/>
  <c r="AG446" i="64" s="1"/>
  <c r="N452" i="64"/>
  <c r="AH452" i="64" s="1"/>
  <c r="M452" i="64"/>
  <c r="AG452" i="64" s="1"/>
  <c r="L315" i="64"/>
  <c r="L362" i="64"/>
  <c r="L432" i="64"/>
  <c r="M447" i="64"/>
  <c r="AG447" i="64" s="1"/>
  <c r="L436" i="64"/>
  <c r="L440" i="64"/>
  <c r="K455" i="64"/>
  <c r="L455" i="64" s="1"/>
  <c r="K457" i="64"/>
  <c r="L457" i="64" s="1"/>
  <c r="L400" i="64"/>
  <c r="L95" i="64" l="1"/>
  <c r="L14" i="64"/>
  <c r="L390" i="64"/>
  <c r="L350" i="64"/>
  <c r="L266" i="64"/>
  <c r="L251" i="64"/>
  <c r="L110" i="64"/>
  <c r="L11" i="64"/>
  <c r="L71" i="64"/>
  <c r="Q166" i="64"/>
  <c r="P166" i="64"/>
  <c r="Q401" i="64"/>
  <c r="P401" i="64"/>
  <c r="Q80" i="64"/>
  <c r="P80" i="64"/>
  <c r="P383" i="64"/>
  <c r="Q383" i="64"/>
  <c r="P395" i="64"/>
  <c r="Q395" i="64"/>
  <c r="Q262" i="64"/>
  <c r="P262" i="64"/>
  <c r="Q136" i="64"/>
  <c r="P136" i="64"/>
  <c r="Q252" i="64"/>
  <c r="P252" i="64"/>
  <c r="Q346" i="64"/>
  <c r="P346" i="64"/>
  <c r="P385" i="64"/>
  <c r="Q385" i="64"/>
  <c r="Q115" i="64"/>
  <c r="P115" i="64"/>
  <c r="P350" i="64"/>
  <c r="Q350" i="64"/>
  <c r="Q417" i="64"/>
  <c r="P417" i="64"/>
  <c r="P246" i="64"/>
  <c r="Q246" i="64"/>
  <c r="P198" i="64"/>
  <c r="Q198" i="64"/>
  <c r="Q352" i="64"/>
  <c r="P352" i="64"/>
  <c r="Q408" i="64"/>
  <c r="P408" i="64"/>
  <c r="P332" i="64"/>
  <c r="Q332" i="64"/>
  <c r="P450" i="64"/>
  <c r="Q450" i="64"/>
  <c r="Q27" i="64"/>
  <c r="P27" i="64"/>
  <c r="P368" i="64"/>
  <c r="Q368" i="64"/>
  <c r="Q359" i="64"/>
  <c r="P359" i="64"/>
  <c r="Q267" i="64"/>
  <c r="P267" i="64"/>
  <c r="Q381" i="64"/>
  <c r="P381" i="64"/>
  <c r="P228" i="64"/>
  <c r="Q228" i="64"/>
  <c r="P51" i="64"/>
  <c r="Q51" i="64"/>
  <c r="P202" i="64"/>
  <c r="Q202" i="64"/>
  <c r="Q449" i="64"/>
  <c r="P449" i="64"/>
  <c r="Q152" i="64"/>
  <c r="P152" i="64"/>
  <c r="Q175" i="64"/>
  <c r="P175" i="64"/>
  <c r="P130" i="64"/>
  <c r="Q130" i="64"/>
  <c r="Q361" i="64"/>
  <c r="P361" i="64"/>
  <c r="P342" i="64"/>
  <c r="Q342" i="64"/>
  <c r="P247" i="64"/>
  <c r="Q247" i="64"/>
  <c r="P388" i="64"/>
  <c r="Q388" i="64"/>
  <c r="P278" i="64"/>
  <c r="Q278" i="64"/>
  <c r="Q300" i="64"/>
  <c r="P300" i="64"/>
  <c r="P448" i="64"/>
  <c r="Q448" i="64"/>
  <c r="P445" i="64"/>
  <c r="Q445" i="64"/>
  <c r="Q436" i="64"/>
  <c r="P436" i="64"/>
  <c r="P439" i="64"/>
  <c r="Q439" i="64"/>
  <c r="P338" i="64"/>
  <c r="Q338" i="64"/>
  <c r="Q12" i="64"/>
  <c r="P12" i="64"/>
  <c r="Q455" i="64"/>
  <c r="P455" i="64"/>
  <c r="P178" i="64"/>
  <c r="Q178" i="64"/>
  <c r="Q196" i="64"/>
  <c r="P196" i="64"/>
  <c r="Q42" i="64"/>
  <c r="P42" i="64"/>
  <c r="P73" i="64"/>
  <c r="Q73" i="64"/>
  <c r="Q135" i="64"/>
  <c r="P135" i="64"/>
  <c r="P357" i="64"/>
  <c r="Q357" i="64"/>
  <c r="P214" i="64"/>
  <c r="Q214" i="64"/>
  <c r="Q451" i="64"/>
  <c r="P451" i="64"/>
  <c r="P63" i="64"/>
  <c r="Q63" i="64"/>
  <c r="P325" i="64"/>
  <c r="Q325" i="64"/>
  <c r="P215" i="64"/>
  <c r="Q215" i="64"/>
  <c r="P424" i="64"/>
  <c r="Q424" i="64"/>
  <c r="Q230" i="64"/>
  <c r="P230" i="64"/>
  <c r="Q263" i="64"/>
  <c r="P263" i="64"/>
  <c r="P7" i="64"/>
  <c r="Q7" i="64"/>
  <c r="P35" i="64"/>
  <c r="Q35" i="64"/>
  <c r="Q399" i="64"/>
  <c r="P399" i="64"/>
  <c r="P36" i="64"/>
  <c r="Q36" i="64"/>
  <c r="P269" i="64"/>
  <c r="Q269" i="64"/>
  <c r="P432" i="64"/>
  <c r="Q432" i="64"/>
  <c r="Q405" i="64"/>
  <c r="P405" i="64"/>
  <c r="Q44" i="64"/>
  <c r="P44" i="64"/>
  <c r="Q121" i="64"/>
  <c r="P121" i="64"/>
  <c r="Q305" i="64"/>
  <c r="P305" i="64"/>
  <c r="P297" i="64"/>
  <c r="Q297" i="64"/>
  <c r="P201" i="64"/>
  <c r="Q201" i="64"/>
  <c r="P404" i="64"/>
  <c r="Q404" i="64"/>
  <c r="Q322" i="64"/>
  <c r="P322" i="64"/>
  <c r="P150" i="64"/>
  <c r="Q150" i="64"/>
  <c r="P18" i="64"/>
  <c r="Q18" i="64"/>
  <c r="Q423" i="64"/>
  <c r="P423" i="64"/>
  <c r="Q82" i="64"/>
  <c r="P82" i="64"/>
  <c r="Q391" i="64"/>
  <c r="P391" i="64"/>
  <c r="Q382" i="64"/>
  <c r="P382" i="64"/>
  <c r="P55" i="64"/>
  <c r="Q55" i="64"/>
  <c r="Q333" i="64"/>
  <c r="P333" i="64"/>
  <c r="P132" i="64"/>
  <c r="Q132" i="64"/>
  <c r="P284" i="64"/>
  <c r="Q284" i="64"/>
  <c r="P337" i="64"/>
  <c r="Q337" i="64"/>
  <c r="P111" i="64"/>
  <c r="Q111" i="64"/>
  <c r="P276" i="64"/>
  <c r="Q276" i="64"/>
  <c r="P328" i="64"/>
  <c r="Q328" i="64"/>
  <c r="Q59" i="64"/>
  <c r="P59" i="64"/>
  <c r="P351" i="64"/>
  <c r="Q351" i="64"/>
  <c r="P197" i="64"/>
  <c r="Q197" i="64"/>
  <c r="Q318" i="64"/>
  <c r="P318" i="64"/>
  <c r="P376" i="64"/>
  <c r="Q376" i="64"/>
  <c r="P210" i="64"/>
  <c r="Q210" i="64"/>
  <c r="Q98" i="64"/>
  <c r="P98" i="64"/>
  <c r="Q165" i="64"/>
  <c r="P165" i="64"/>
  <c r="P29" i="64"/>
  <c r="Q29" i="64"/>
  <c r="Q378" i="64"/>
  <c r="P378" i="64"/>
  <c r="Q416" i="64"/>
  <c r="P416" i="64"/>
  <c r="Q117" i="64"/>
  <c r="P117" i="64"/>
  <c r="P116" i="64"/>
  <c r="Q116" i="64"/>
  <c r="P406" i="64"/>
  <c r="Q406" i="64"/>
  <c r="Q163" i="64"/>
  <c r="P163" i="64"/>
  <c r="P329" i="64"/>
  <c r="Q329" i="64"/>
  <c r="Q23" i="64"/>
  <c r="P23" i="64"/>
  <c r="P291" i="64"/>
  <c r="Q291" i="64"/>
  <c r="Q72" i="64"/>
  <c r="P72" i="64"/>
  <c r="P453" i="64"/>
  <c r="Q453" i="64"/>
  <c r="Q207" i="64"/>
  <c r="P207" i="64"/>
  <c r="P26" i="64"/>
  <c r="Q26" i="64"/>
  <c r="Q77" i="64"/>
  <c r="P77" i="64"/>
  <c r="Q17" i="64"/>
  <c r="P17" i="64"/>
  <c r="Q9" i="64"/>
  <c r="P9" i="64"/>
  <c r="Q355" i="64"/>
  <c r="P355" i="64"/>
  <c r="Q53" i="64"/>
  <c r="P53" i="64"/>
  <c r="Q312" i="64"/>
  <c r="P312" i="64"/>
  <c r="P233" i="64"/>
  <c r="Q233" i="64"/>
  <c r="Q52" i="64"/>
  <c r="P52" i="64"/>
  <c r="Q110" i="64"/>
  <c r="P110" i="64"/>
  <c r="P30" i="64"/>
  <c r="Q30" i="64"/>
  <c r="P22" i="64"/>
  <c r="Q22" i="64"/>
  <c r="P182" i="64"/>
  <c r="Q182" i="64"/>
  <c r="Q34" i="64"/>
  <c r="P34" i="64"/>
  <c r="Q47" i="64"/>
  <c r="P47" i="64"/>
  <c r="Q21" i="64"/>
  <c r="P21" i="64"/>
  <c r="Q181" i="64"/>
  <c r="P181" i="64"/>
  <c r="P354" i="64"/>
  <c r="Q354" i="64"/>
  <c r="Q109" i="64"/>
  <c r="P109" i="64"/>
  <c r="P209" i="64"/>
  <c r="Q209" i="64"/>
  <c r="Q37" i="64"/>
  <c r="P37" i="64"/>
  <c r="Q19" i="64"/>
  <c r="P19" i="64"/>
  <c r="Q167" i="64"/>
  <c r="P167" i="64"/>
  <c r="P258" i="64"/>
  <c r="Q258" i="64"/>
  <c r="P3" i="64"/>
  <c r="Q3" i="64"/>
  <c r="P375" i="64"/>
  <c r="Q375" i="64"/>
  <c r="Q452" i="64"/>
  <c r="P452" i="64"/>
  <c r="P144" i="64"/>
  <c r="Q144" i="64"/>
  <c r="P331" i="64"/>
  <c r="Q331" i="64"/>
  <c r="P255" i="64"/>
  <c r="Q255" i="64"/>
  <c r="Q421" i="64"/>
  <c r="P421" i="64"/>
  <c r="Q56" i="64"/>
  <c r="P56" i="64"/>
  <c r="P314" i="64"/>
  <c r="Q314" i="64"/>
  <c r="P365" i="64"/>
  <c r="Q365" i="64"/>
  <c r="P410" i="64"/>
  <c r="Q410" i="64"/>
  <c r="P402" i="64"/>
  <c r="Q402" i="64"/>
  <c r="Q393" i="64"/>
  <c r="P393" i="64"/>
  <c r="P371" i="64"/>
  <c r="Q371" i="64"/>
  <c r="P444" i="64"/>
  <c r="Q444" i="64"/>
  <c r="Q302" i="64"/>
  <c r="P302" i="64"/>
  <c r="P174" i="64"/>
  <c r="Q174" i="64"/>
  <c r="Q283" i="64"/>
  <c r="P283" i="64"/>
  <c r="P216" i="64"/>
  <c r="Q216" i="64"/>
  <c r="P190" i="64"/>
  <c r="Q190" i="64"/>
  <c r="P108" i="64"/>
  <c r="Q108" i="64"/>
  <c r="P309" i="64"/>
  <c r="Q309" i="64"/>
  <c r="P270" i="64"/>
  <c r="Q270" i="64"/>
  <c r="P226" i="64"/>
  <c r="Q226" i="64"/>
  <c r="P118" i="64"/>
  <c r="Q118" i="64"/>
  <c r="P277" i="64"/>
  <c r="Q277" i="64"/>
  <c r="Q265" i="64"/>
  <c r="P265" i="64"/>
  <c r="P97" i="64"/>
  <c r="Q97" i="64"/>
  <c r="Q128" i="64"/>
  <c r="P128" i="64"/>
  <c r="P287" i="64"/>
  <c r="Q287" i="64"/>
  <c r="Q296" i="64"/>
  <c r="P296" i="64"/>
  <c r="P71" i="64"/>
  <c r="Q71" i="64"/>
  <c r="P441" i="64"/>
  <c r="Q441" i="64"/>
  <c r="P113" i="64"/>
  <c r="Q113" i="64"/>
  <c r="P179" i="64"/>
  <c r="Q179" i="64"/>
  <c r="P14" i="64"/>
  <c r="Q14" i="64"/>
  <c r="Q57" i="64"/>
  <c r="P57" i="64"/>
  <c r="P54" i="64"/>
  <c r="Q54" i="64"/>
  <c r="P344" i="64"/>
  <c r="Q344" i="64"/>
  <c r="AY283" i="64"/>
  <c r="AY4" i="64"/>
  <c r="AY327" i="64"/>
  <c r="Q390" i="64"/>
  <c r="P390" i="64"/>
  <c r="Q92" i="64"/>
  <c r="P92" i="64"/>
  <c r="Q369" i="64"/>
  <c r="P369" i="64"/>
  <c r="P28" i="64"/>
  <c r="Q28" i="64"/>
  <c r="P86" i="64"/>
  <c r="Q86" i="64"/>
  <c r="P139" i="64"/>
  <c r="Q139" i="64"/>
  <c r="Q140" i="64"/>
  <c r="P140" i="64"/>
  <c r="Q295" i="64"/>
  <c r="P295" i="64"/>
  <c r="Q20" i="64"/>
  <c r="P20" i="64"/>
  <c r="Q304" i="64"/>
  <c r="P304" i="64"/>
  <c r="Q286" i="64"/>
  <c r="P286" i="64"/>
  <c r="P349" i="64"/>
  <c r="Q349" i="64"/>
  <c r="Q446" i="64"/>
  <c r="P446" i="64"/>
  <c r="Q219" i="64"/>
  <c r="P219" i="64"/>
  <c r="Q24" i="64"/>
  <c r="P24" i="64"/>
  <c r="P185" i="64"/>
  <c r="Q185" i="64"/>
  <c r="P224" i="64"/>
  <c r="Q224" i="64"/>
  <c r="Q156" i="64"/>
  <c r="P156" i="64"/>
  <c r="P129" i="64"/>
  <c r="Q129" i="64"/>
  <c r="Q362" i="64"/>
  <c r="P362" i="64"/>
  <c r="Q149" i="64"/>
  <c r="P149" i="64"/>
  <c r="Q103" i="64"/>
  <c r="P103" i="64"/>
  <c r="Q8" i="64"/>
  <c r="P8" i="64"/>
  <c r="P272" i="64"/>
  <c r="Q272" i="64"/>
  <c r="P431" i="64"/>
  <c r="Q431" i="64"/>
  <c r="Q100" i="64"/>
  <c r="P100" i="64"/>
  <c r="Q155" i="64"/>
  <c r="P155" i="64"/>
  <c r="Q345" i="64"/>
  <c r="P345" i="64"/>
  <c r="P330" i="64"/>
  <c r="Q330" i="64"/>
  <c r="Q315" i="64"/>
  <c r="P315" i="64"/>
  <c r="Q70" i="64"/>
  <c r="P70" i="64"/>
  <c r="P389" i="64"/>
  <c r="Q389" i="64"/>
  <c r="Q102" i="64"/>
  <c r="P102" i="64"/>
  <c r="Q274" i="64"/>
  <c r="P274" i="64"/>
  <c r="P143" i="64"/>
  <c r="Q143" i="64"/>
  <c r="Q194" i="64"/>
  <c r="P194" i="64"/>
  <c r="P186" i="64"/>
  <c r="Q186" i="64"/>
  <c r="P407" i="64"/>
  <c r="Q407" i="64"/>
  <c r="Q171" i="64"/>
  <c r="P171" i="64"/>
  <c r="P418" i="64"/>
  <c r="Q418" i="64"/>
  <c r="P222" i="64"/>
  <c r="Q222" i="64"/>
  <c r="P83" i="64"/>
  <c r="Q83" i="64"/>
  <c r="Q176" i="64"/>
  <c r="P176" i="64"/>
  <c r="Q79" i="64"/>
  <c r="P79" i="64"/>
  <c r="P311" i="64"/>
  <c r="Q311" i="64"/>
  <c r="P31" i="64"/>
  <c r="Q31" i="64"/>
  <c r="P307" i="64"/>
  <c r="Q307" i="64"/>
  <c r="P327" i="64"/>
  <c r="Q327" i="64"/>
  <c r="Q187" i="64"/>
  <c r="P187" i="64"/>
  <c r="P122" i="64"/>
  <c r="Q122" i="64"/>
  <c r="Q430" i="64"/>
  <c r="P430" i="64"/>
  <c r="P213" i="64"/>
  <c r="Q213" i="64"/>
  <c r="P227" i="64"/>
  <c r="Q227" i="64"/>
  <c r="Q387" i="64"/>
  <c r="P387" i="64"/>
  <c r="Q456" i="64"/>
  <c r="P456" i="64"/>
  <c r="P96" i="64"/>
  <c r="Q96" i="64"/>
  <c r="P266" i="64"/>
  <c r="Q266" i="64"/>
  <c r="P250" i="64"/>
  <c r="Q250" i="64"/>
  <c r="Q348" i="64"/>
  <c r="P348" i="64"/>
  <c r="Q293" i="64"/>
  <c r="P293" i="64"/>
  <c r="Q4" i="64"/>
  <c r="P4" i="64"/>
  <c r="P124" i="64"/>
  <c r="Q124" i="64"/>
  <c r="Q396" i="64"/>
  <c r="P396" i="64"/>
  <c r="P49" i="64"/>
  <c r="Q49" i="64"/>
  <c r="Q126" i="64"/>
  <c r="P126" i="64"/>
  <c r="P313" i="64"/>
  <c r="Q313" i="64"/>
  <c r="P281" i="64"/>
  <c r="Q281" i="64"/>
  <c r="Q372" i="64"/>
  <c r="P372" i="64"/>
  <c r="Q256" i="64"/>
  <c r="P256" i="64"/>
  <c r="P107" i="64"/>
  <c r="Q107" i="64"/>
  <c r="P294" i="64"/>
  <c r="Q294" i="64"/>
  <c r="P400" i="64"/>
  <c r="Q400" i="64"/>
  <c r="P336" i="64"/>
  <c r="Q336" i="64"/>
  <c r="P160" i="64"/>
  <c r="Q160" i="64"/>
  <c r="P78" i="64"/>
  <c r="Q78" i="64"/>
  <c r="Q428" i="64"/>
  <c r="P428" i="64"/>
  <c r="Q298" i="64"/>
  <c r="P298" i="64"/>
  <c r="P221" i="64"/>
  <c r="Q221" i="64"/>
  <c r="P435" i="64"/>
  <c r="Q435" i="64"/>
  <c r="Q66" i="64"/>
  <c r="P66" i="64"/>
  <c r="P200" i="64"/>
  <c r="Q200" i="64"/>
  <c r="P454" i="64"/>
  <c r="Q454" i="64"/>
  <c r="Q133" i="64"/>
  <c r="P133" i="64"/>
  <c r="P114" i="64"/>
  <c r="Q114" i="64"/>
  <c r="P234" i="64"/>
  <c r="Q234" i="64"/>
  <c r="P81" i="64"/>
  <c r="Q81" i="64"/>
  <c r="P273" i="64"/>
  <c r="Q273" i="64"/>
  <c r="Q411" i="64"/>
  <c r="P411" i="64"/>
  <c r="Q340" i="64"/>
  <c r="P340" i="64"/>
  <c r="P237" i="64"/>
  <c r="Q237" i="64"/>
  <c r="P188" i="64"/>
  <c r="Q188" i="64"/>
  <c r="P199" i="64"/>
  <c r="Q199" i="64"/>
  <c r="P316" i="64"/>
  <c r="Q316" i="64"/>
  <c r="Q223" i="64"/>
  <c r="P223" i="64"/>
  <c r="Q429" i="64"/>
  <c r="P429" i="64"/>
  <c r="Q2" i="64"/>
  <c r="P2" i="64"/>
  <c r="Q279" i="64"/>
  <c r="P279" i="64"/>
  <c r="Q180" i="64"/>
  <c r="P180" i="64"/>
  <c r="P317" i="64"/>
  <c r="Q317" i="64"/>
  <c r="Q94" i="64"/>
  <c r="P94" i="64"/>
  <c r="P48" i="64"/>
  <c r="Q48" i="64"/>
  <c r="Q412" i="64"/>
  <c r="P412" i="64"/>
  <c r="Q151" i="64"/>
  <c r="P151" i="64"/>
  <c r="P303" i="64"/>
  <c r="Q303" i="64"/>
  <c r="Q374" i="64"/>
  <c r="P374" i="64"/>
  <c r="P339" i="64"/>
  <c r="Q339" i="64"/>
  <c r="P422" i="64"/>
  <c r="Q422" i="64"/>
  <c r="Q251" i="64"/>
  <c r="P251" i="64"/>
  <c r="P243" i="64"/>
  <c r="Q243" i="64"/>
  <c r="P377" i="64"/>
  <c r="Q377" i="64"/>
  <c r="P134" i="64"/>
  <c r="Q134" i="64"/>
  <c r="P105" i="64"/>
  <c r="Q105" i="64"/>
  <c r="P426" i="64"/>
  <c r="Q426" i="64"/>
  <c r="Q141" i="64"/>
  <c r="P141" i="64"/>
  <c r="P104" i="64"/>
  <c r="Q104" i="64"/>
  <c r="Q32" i="64"/>
  <c r="P32" i="64"/>
  <c r="Q363" i="64"/>
  <c r="P363" i="64"/>
  <c r="Q62" i="64"/>
  <c r="P62" i="64"/>
  <c r="P168" i="64"/>
  <c r="Q168" i="64"/>
  <c r="Q65" i="64"/>
  <c r="P65" i="64"/>
  <c r="Q384" i="64"/>
  <c r="P384" i="64"/>
  <c r="Q148" i="64"/>
  <c r="P148" i="64"/>
  <c r="P93" i="64"/>
  <c r="Q93" i="64"/>
  <c r="P89" i="64"/>
  <c r="Q89" i="64"/>
  <c r="Q15" i="64"/>
  <c r="P15" i="64"/>
  <c r="P367" i="64"/>
  <c r="Q367" i="64"/>
  <c r="P25" i="64"/>
  <c r="Q25" i="64"/>
  <c r="Q170" i="64"/>
  <c r="P170" i="64"/>
  <c r="Q397" i="64"/>
  <c r="P397" i="64"/>
  <c r="P177" i="64"/>
  <c r="Q177" i="64"/>
  <c r="P232" i="64"/>
  <c r="Q232" i="64"/>
  <c r="Q244" i="64"/>
  <c r="P244" i="64"/>
  <c r="Q13" i="64"/>
  <c r="P13" i="64"/>
  <c r="BA327" i="64"/>
  <c r="BA4" i="64"/>
  <c r="BA283" i="64"/>
  <c r="P172" i="64"/>
  <c r="Q172" i="64"/>
  <c r="Q425" i="64"/>
  <c r="P425" i="64"/>
  <c r="Q158" i="64"/>
  <c r="P158" i="64"/>
  <c r="Q323" i="64"/>
  <c r="P323" i="64"/>
  <c r="P370" i="64"/>
  <c r="Q370" i="64"/>
  <c r="Q225" i="64"/>
  <c r="P225" i="64"/>
  <c r="P147" i="64"/>
  <c r="Q147" i="64"/>
  <c r="Q206" i="64"/>
  <c r="P206" i="64"/>
  <c r="P319" i="64"/>
  <c r="Q319" i="64"/>
  <c r="P442" i="64"/>
  <c r="Q442" i="64"/>
  <c r="Q123" i="64"/>
  <c r="P123" i="64"/>
  <c r="P161" i="64"/>
  <c r="Q161" i="64"/>
  <c r="P38" i="64"/>
  <c r="Q38" i="64"/>
  <c r="Q203" i="64"/>
  <c r="P203" i="64"/>
  <c r="Q373" i="64"/>
  <c r="P373" i="64"/>
  <c r="Q292" i="64"/>
  <c r="P292" i="64"/>
  <c r="P457" i="64"/>
  <c r="Q457" i="64"/>
  <c r="Q268" i="64"/>
  <c r="P268" i="64"/>
  <c r="P249" i="64"/>
  <c r="Q249" i="64"/>
  <c r="P6" i="64"/>
  <c r="Q6" i="64"/>
  <c r="Q101" i="64"/>
  <c r="P101" i="64"/>
  <c r="Q157" i="64"/>
  <c r="P157" i="64"/>
  <c r="P189" i="64"/>
  <c r="Q189" i="64"/>
  <c r="Q392" i="64"/>
  <c r="P392" i="64"/>
  <c r="Q240" i="64"/>
  <c r="P240" i="64"/>
  <c r="P275" i="64"/>
  <c r="Q275" i="64"/>
  <c r="Q138" i="64"/>
  <c r="P138" i="64"/>
  <c r="Q353" i="64"/>
  <c r="P353" i="64"/>
  <c r="Q409" i="64"/>
  <c r="P409" i="64"/>
  <c r="P67" i="64"/>
  <c r="Q67" i="64"/>
  <c r="Q438" i="64"/>
  <c r="P438" i="64"/>
  <c r="P191" i="64"/>
  <c r="Q191" i="64"/>
  <c r="Q254" i="64"/>
  <c r="P254" i="64"/>
  <c r="Q99" i="64"/>
  <c r="P99" i="64"/>
  <c r="Q85" i="64"/>
  <c r="P85" i="64"/>
  <c r="P75" i="64"/>
  <c r="Q75" i="64"/>
  <c r="P415" i="64"/>
  <c r="Q415" i="64"/>
  <c r="Q33" i="64"/>
  <c r="P33" i="64"/>
  <c r="P360" i="64"/>
  <c r="Q360" i="64"/>
  <c r="P264" i="64"/>
  <c r="Q264" i="64"/>
  <c r="P324" i="64"/>
  <c r="Q324" i="64"/>
  <c r="Q335" i="64"/>
  <c r="P335" i="64"/>
  <c r="P131" i="64"/>
  <c r="Q131" i="64"/>
  <c r="P288" i="64"/>
  <c r="Q288" i="64"/>
  <c r="Q398" i="64"/>
  <c r="P398" i="64"/>
  <c r="P153" i="64"/>
  <c r="Q153" i="64"/>
  <c r="Q120" i="64"/>
  <c r="P120" i="64"/>
  <c r="P356" i="64"/>
  <c r="Q356" i="64"/>
  <c r="P414" i="64"/>
  <c r="Q414" i="64"/>
  <c r="P45" i="64"/>
  <c r="Q45" i="64"/>
  <c r="P285" i="64"/>
  <c r="Q285" i="64"/>
  <c r="Q231" i="64"/>
  <c r="P231" i="64"/>
  <c r="Q326" i="64"/>
  <c r="P326" i="64"/>
  <c r="P164" i="64"/>
  <c r="Q164" i="64"/>
  <c r="P235" i="64"/>
  <c r="Q235" i="64"/>
  <c r="P220" i="64"/>
  <c r="Q220" i="64"/>
  <c r="P212" i="64"/>
  <c r="Q212" i="64"/>
  <c r="P447" i="64"/>
  <c r="Q447" i="64"/>
  <c r="P87" i="64"/>
  <c r="Q87" i="64"/>
  <c r="P76" i="64"/>
  <c r="Q76" i="64"/>
  <c r="Q261" i="64"/>
  <c r="P261" i="64"/>
  <c r="Q434" i="64"/>
  <c r="P434" i="64"/>
  <c r="P46" i="64"/>
  <c r="Q46" i="64"/>
  <c r="P127" i="64"/>
  <c r="Q127" i="64"/>
  <c r="P229" i="64"/>
  <c r="Q229" i="64"/>
  <c r="P204" i="64"/>
  <c r="Q204" i="64"/>
  <c r="P112" i="64"/>
  <c r="Q112" i="64"/>
  <c r="P379" i="64"/>
  <c r="Q379" i="64"/>
  <c r="P420" i="64"/>
  <c r="Q420" i="64"/>
  <c r="Q239" i="64"/>
  <c r="P239" i="64"/>
  <c r="Q437" i="64"/>
  <c r="P437" i="64"/>
  <c r="P159" i="64"/>
  <c r="Q159" i="64"/>
  <c r="P299" i="64"/>
  <c r="Q299" i="64"/>
  <c r="Q16" i="64"/>
  <c r="P16" i="64"/>
  <c r="P68" i="64"/>
  <c r="Q68" i="64"/>
  <c r="Q58" i="64"/>
  <c r="P58" i="64"/>
  <c r="Q146" i="64"/>
  <c r="P146" i="64"/>
  <c r="AZ327" i="64"/>
  <c r="AZ4" i="64"/>
  <c r="AZ283" i="64"/>
  <c r="P106" i="64"/>
  <c r="Q106" i="64"/>
  <c r="P195" i="64"/>
  <c r="Q195" i="64"/>
  <c r="P364" i="64"/>
  <c r="Q364" i="64"/>
  <c r="Q334" i="64"/>
  <c r="P334" i="64"/>
  <c r="Q236" i="64"/>
  <c r="P236" i="64"/>
  <c r="P5" i="64"/>
  <c r="Q5" i="64"/>
  <c r="Q343" i="64"/>
  <c r="P343" i="64"/>
  <c r="Q64" i="64"/>
  <c r="P64" i="64"/>
  <c r="Q301" i="64"/>
  <c r="P301" i="64"/>
  <c r="P259" i="64"/>
  <c r="Q259" i="64"/>
  <c r="Q290" i="64"/>
  <c r="P290" i="64"/>
  <c r="P248" i="64"/>
  <c r="Q248" i="64"/>
  <c r="Q173" i="64"/>
  <c r="P173" i="64"/>
  <c r="P260" i="64"/>
  <c r="Q260" i="64"/>
  <c r="P84" i="64"/>
  <c r="Q84" i="64"/>
  <c r="P217" i="64"/>
  <c r="Q217" i="64"/>
  <c r="P310" i="64"/>
  <c r="Q310" i="64"/>
  <c r="Q238" i="64"/>
  <c r="P238" i="64"/>
  <c r="Q69" i="64"/>
  <c r="P69" i="64"/>
  <c r="P440" i="64"/>
  <c r="Q440" i="64"/>
  <c r="P253" i="64"/>
  <c r="Q253" i="64"/>
  <c r="Q60" i="64"/>
  <c r="P60" i="64"/>
  <c r="P61" i="64"/>
  <c r="Q61" i="64"/>
  <c r="Q192" i="64"/>
  <c r="P192" i="64"/>
  <c r="P40" i="64"/>
  <c r="Q40" i="64"/>
  <c r="P142" i="64"/>
  <c r="Q142" i="64"/>
  <c r="Q43" i="64"/>
  <c r="P43" i="64"/>
  <c r="P119" i="64"/>
  <c r="Q119" i="64"/>
  <c r="Q320" i="64"/>
  <c r="P320" i="64"/>
  <c r="P211" i="64"/>
  <c r="Q211" i="64"/>
  <c r="P280" i="64"/>
  <c r="Q280" i="64"/>
  <c r="P154" i="64"/>
  <c r="Q154" i="64"/>
  <c r="P74" i="64"/>
  <c r="Q74" i="64"/>
  <c r="Q308" i="64"/>
  <c r="P308" i="64"/>
  <c r="Q306" i="64"/>
  <c r="P306" i="64"/>
  <c r="P458" i="64"/>
  <c r="Q458" i="64"/>
  <c r="Q413" i="64"/>
  <c r="P413" i="64"/>
  <c r="Q403" i="64"/>
  <c r="P403" i="64"/>
  <c r="P347" i="64"/>
  <c r="Q347" i="64"/>
  <c r="Q366" i="64"/>
  <c r="P366" i="64"/>
  <c r="P386" i="64"/>
  <c r="Q386" i="64"/>
  <c r="P125" i="64"/>
  <c r="Q125" i="64"/>
  <c r="P39" i="64"/>
  <c r="Q39" i="64"/>
  <c r="P208" i="64"/>
  <c r="Q208" i="64"/>
  <c r="P137" i="64"/>
  <c r="Q137" i="64"/>
  <c r="Q10" i="64"/>
  <c r="P10" i="64"/>
  <c r="Q321" i="64"/>
  <c r="P321" i="64"/>
  <c r="Q50" i="64"/>
  <c r="P50" i="64"/>
  <c r="P245" i="64"/>
  <c r="Q245" i="64"/>
  <c r="P282" i="64"/>
  <c r="Q282" i="64"/>
  <c r="Q95" i="64"/>
  <c r="P95" i="64"/>
  <c r="Q380" i="64"/>
  <c r="P380" i="64"/>
  <c r="P358" i="64"/>
  <c r="Q358" i="64"/>
  <c r="Q271" i="64"/>
  <c r="P271" i="64"/>
  <c r="Q205" i="64"/>
  <c r="P205" i="64"/>
  <c r="P162" i="64"/>
  <c r="Q162" i="64"/>
  <c r="Q257" i="64"/>
  <c r="P257" i="64"/>
  <c r="P433" i="64"/>
  <c r="Q433" i="64"/>
  <c r="P394" i="64"/>
  <c r="Q394" i="64"/>
  <c r="Q11" i="64"/>
  <c r="P11" i="64"/>
  <c r="P218" i="64"/>
  <c r="Q218" i="64"/>
  <c r="P88" i="64"/>
  <c r="Q88" i="64"/>
  <c r="Q427" i="64"/>
  <c r="P427" i="64"/>
  <c r="Q169" i="64"/>
  <c r="P169" i="64"/>
  <c r="P41" i="64"/>
  <c r="Q41" i="64"/>
  <c r="P241" i="64"/>
  <c r="Q241" i="64"/>
  <c r="P90" i="64"/>
  <c r="Q90" i="64"/>
  <c r="P91" i="64"/>
  <c r="Q91" i="64"/>
  <c r="P443" i="64"/>
  <c r="Q443" i="64"/>
  <c r="Q289" i="64"/>
  <c r="P289" i="64"/>
  <c r="P183" i="64"/>
  <c r="Q183" i="64"/>
  <c r="BC327" i="64"/>
  <c r="BC4" i="64"/>
  <c r="BC283" i="64"/>
  <c r="Q341" i="64"/>
  <c r="P341" i="64"/>
  <c r="Q242" i="64"/>
  <c r="P242" i="64"/>
  <c r="P184" i="64"/>
  <c r="Q184" i="64"/>
  <c r="P419" i="64"/>
  <c r="Q419" i="64"/>
  <c r="P193" i="64"/>
  <c r="Q193" i="64"/>
  <c r="P145" i="64"/>
  <c r="Q145" i="64"/>
  <c r="AX283" i="64"/>
  <c r="AX4" i="64"/>
  <c r="AX327" i="64"/>
  <c r="BB283" i="64"/>
  <c r="BB4" i="64"/>
  <c r="BB327" i="6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51A169-4291-49D8-A06A-E75719EB098A}" keepAlive="1" name="Query - Input Logistikkmodell (6)" description="Connection to the 'Input Logistikkmodell (6)' query in the workbook." type="5" refreshedVersion="7" background="1" saveData="1">
    <dbPr connection="Provider=Microsoft.Mashup.OleDb.1;Data Source=$Workbook$;Location=Input Logistikkmodell (6);Extended Properties=&quot;&quot;" command="SELECT * FROM [Input Logistikkmodell (6)]"/>
  </connection>
  <connection id="2" xr16:uid="{47D664FB-2675-4008-BA81-FE9DFE4A64BC}" keepAlive="1" name="Query - Leveringssteder" description="Connection to the 'Leveringssteder' query in the workbook." type="5" refreshedVersion="7" background="1" saveData="1">
    <dbPr connection="Provider=Microsoft.Mashup.OleDb.1;Data Source=$Workbook$;Location=Leveringssteder;Extended Properties=&quot;&quot;" command="SELECT * FROM [Leveringssteder]"/>
  </connection>
</connections>
</file>

<file path=xl/sharedStrings.xml><?xml version="1.0" encoding="utf-8"?>
<sst xmlns="http://schemas.openxmlformats.org/spreadsheetml/2006/main" count="41746" uniqueCount="6750">
  <si>
    <t>Trond Østborg</t>
  </si>
  <si>
    <t>Harald Holst</t>
  </si>
  <si>
    <t>Siw Gjerstad</t>
  </si>
  <si>
    <t>Rune Andersen</t>
  </si>
  <si>
    <t>Elisabeth Bye Tollefsen</t>
  </si>
  <si>
    <t>Tove Rædergård</t>
  </si>
  <si>
    <t>Morten Myhrvold</t>
  </si>
  <si>
    <t>Erik Molstad - Toten</t>
  </si>
  <si>
    <t>Sten Valleraune - Toten</t>
  </si>
  <si>
    <t>Kjell Ivar Brekstad - Toten</t>
  </si>
  <si>
    <t>Daniel Valleraune - Toten</t>
  </si>
  <si>
    <t>Klaus Ringen - Toten</t>
  </si>
  <si>
    <t>TDS1</t>
  </si>
  <si>
    <t>Zygimantas Kazakevicius</t>
  </si>
  <si>
    <t>TDS2</t>
  </si>
  <si>
    <t>Roger Midtbøen</t>
  </si>
  <si>
    <t>TDS3</t>
  </si>
  <si>
    <t>Cuong Quoc Treung</t>
  </si>
  <si>
    <t>Postnummer</t>
  </si>
  <si>
    <t>Poststed</t>
  </si>
  <si>
    <t>Kommunenummer</t>
  </si>
  <si>
    <t>Kommunenavn</t>
  </si>
  <si>
    <t>Fylke</t>
  </si>
  <si>
    <t>OSLO</t>
  </si>
  <si>
    <t>SANDVIKA</t>
  </si>
  <si>
    <t>BÆRUM</t>
  </si>
  <si>
    <t>VIKEN</t>
  </si>
  <si>
    <t>HASLUM</t>
  </si>
  <si>
    <t>FORNEBU</t>
  </si>
  <si>
    <t>JAR</t>
  </si>
  <si>
    <t>RUD</t>
  </si>
  <si>
    <t>HØVIKODDEN</t>
  </si>
  <si>
    <t>SLEPENDEN</t>
  </si>
  <si>
    <t>VØYENENGA</t>
  </si>
  <si>
    <t>EIKSMARKA</t>
  </si>
  <si>
    <t>BÆRUMS VERK</t>
  </si>
  <si>
    <t>BEKKESTUA</t>
  </si>
  <si>
    <t>STABEKK</t>
  </si>
  <si>
    <t>HØVIK</t>
  </si>
  <si>
    <t>LYSAKER</t>
  </si>
  <si>
    <t>LOMMEDALEN</t>
  </si>
  <si>
    <t>ØSTERÅS</t>
  </si>
  <si>
    <t>KOLSÅS</t>
  </si>
  <si>
    <t>RYKKINN</t>
  </si>
  <si>
    <t>SNARØYA</t>
  </si>
  <si>
    <t>SKUI</t>
  </si>
  <si>
    <t>GJETTUM</t>
  </si>
  <si>
    <t>HOSLE</t>
  </si>
  <si>
    <t>BLOMMENHOLM</t>
  </si>
  <si>
    <t>ASKER</t>
  </si>
  <si>
    <t>BILLINGSTAD</t>
  </si>
  <si>
    <t>NESBRU</t>
  </si>
  <si>
    <t>HEGGEDAL</t>
  </si>
  <si>
    <t>VETTRE</t>
  </si>
  <si>
    <t>BORGEN</t>
  </si>
  <si>
    <t>VOLLEN</t>
  </si>
  <si>
    <t>HVALSTAD</t>
  </si>
  <si>
    <t>NESØYA</t>
  </si>
  <si>
    <t>SKI</t>
  </si>
  <si>
    <t>NORDRE FOLLO</t>
  </si>
  <si>
    <t>LANGHUS</t>
  </si>
  <si>
    <t>SIGGERUD</t>
  </si>
  <si>
    <t>VINTERBRO</t>
  </si>
  <si>
    <t>ÅS</t>
  </si>
  <si>
    <t>KRÅKSTAD</t>
  </si>
  <si>
    <t>SKOTBU</t>
  </si>
  <si>
    <t>KOLBOTN</t>
  </si>
  <si>
    <t>SOFIEMYR</t>
  </si>
  <si>
    <t>TÅRNÅSEN</t>
  </si>
  <si>
    <t>TROLLÅSEN</t>
  </si>
  <si>
    <t>OPPEGÅRD</t>
  </si>
  <si>
    <t>SVARTSKOG</t>
  </si>
  <si>
    <t>DRØBAK</t>
  </si>
  <si>
    <t>FROGN</t>
  </si>
  <si>
    <t>NESODDTANGEN</t>
  </si>
  <si>
    <t>NESODDEN</t>
  </si>
  <si>
    <t>BJØRNEMYR</t>
  </si>
  <si>
    <t>FAGERSTRAND</t>
  </si>
  <si>
    <t>NORDRE FROGN</t>
  </si>
  <si>
    <t>FJELLSTRAND</t>
  </si>
  <si>
    <t>LØRENSKOG</t>
  </si>
  <si>
    <t>FJELLHAMAR</t>
  </si>
  <si>
    <t>STRØMMEN</t>
  </si>
  <si>
    <t>LILLESTRØM</t>
  </si>
  <si>
    <t>FINSTADJORDET</t>
  </si>
  <si>
    <t>RASTA</t>
  </si>
  <si>
    <t>KURLAND</t>
  </si>
  <si>
    <t>SLATTUM</t>
  </si>
  <si>
    <t>NITTEDAL</t>
  </si>
  <si>
    <t>HAGAN</t>
  </si>
  <si>
    <t>HAKADAL</t>
  </si>
  <si>
    <t>MOSS</t>
  </si>
  <si>
    <t>VESTBY</t>
  </si>
  <si>
    <t>HVITSTEN</t>
  </si>
  <si>
    <t>HØLEN</t>
  </si>
  <si>
    <t>SON</t>
  </si>
  <si>
    <t>LARKOLLEN</t>
  </si>
  <si>
    <t>DILLING</t>
  </si>
  <si>
    <t>RYGGE</t>
  </si>
  <si>
    <t>SPERREBOTN</t>
  </si>
  <si>
    <t>VÅLER (VIKEN)</t>
  </si>
  <si>
    <t>VÅLER I ØSTFOLD</t>
  </si>
  <si>
    <t>SVINNDAL</t>
  </si>
  <si>
    <t>FREDRIKSTAD</t>
  </si>
  <si>
    <t>GRESSVIK</t>
  </si>
  <si>
    <t>MANSTAD</t>
  </si>
  <si>
    <t>ENGELSVIKEN</t>
  </si>
  <si>
    <t>GAMLE FREDRIKSTAD</t>
  </si>
  <si>
    <t>RÅDE</t>
  </si>
  <si>
    <t>SALTNES</t>
  </si>
  <si>
    <t>SELLEBAKK</t>
  </si>
  <si>
    <t>TORP</t>
  </si>
  <si>
    <t>ROLVSØY</t>
  </si>
  <si>
    <t>KRÅKERØY</t>
  </si>
  <si>
    <t>SKJÆRHALDEN</t>
  </si>
  <si>
    <t>HVALER</t>
  </si>
  <si>
    <t>VESTERØY</t>
  </si>
  <si>
    <t>HERFØL</t>
  </si>
  <si>
    <t>NEDGÅRDEN</t>
  </si>
  <si>
    <t>SARPSBORG</t>
  </si>
  <si>
    <t>GRÅLUM</t>
  </si>
  <si>
    <t>YVEN</t>
  </si>
  <si>
    <t>GREÅKER</t>
  </si>
  <si>
    <t>ISE</t>
  </si>
  <si>
    <t>HAFSLUNDSØY</t>
  </si>
  <si>
    <t>VARTEIG</t>
  </si>
  <si>
    <t>BORGENHAUGEN</t>
  </si>
  <si>
    <t>KLAVESTADHAUGEN</t>
  </si>
  <si>
    <t>SKJEBERG</t>
  </si>
  <si>
    <t>HALDEN</t>
  </si>
  <si>
    <t>BERG I ØSTFOLD</t>
  </si>
  <si>
    <t>TISTEDAL</t>
  </si>
  <si>
    <t>SPONVIKA</t>
  </si>
  <si>
    <t>KORNSJØ</t>
  </si>
  <si>
    <t>AREMARK</t>
  </si>
  <si>
    <t>ASKIM</t>
  </si>
  <si>
    <t>INDRE ØSTFOLD</t>
  </si>
  <si>
    <t>SPYDEBERG</t>
  </si>
  <si>
    <t>TOMTER</t>
  </si>
  <si>
    <t>SKIPTVET</t>
  </si>
  <si>
    <t>KNAPSTAD</t>
  </si>
  <si>
    <t>HOBØL</t>
  </si>
  <si>
    <t>MYSEN</t>
  </si>
  <si>
    <t>SLITU</t>
  </si>
  <si>
    <t>TRØGSTAD</t>
  </si>
  <si>
    <t>BÅSTAD</t>
  </si>
  <si>
    <t>ØRJE</t>
  </si>
  <si>
    <t>MARKER</t>
  </si>
  <si>
    <t>OTTEID</t>
  </si>
  <si>
    <t>HÆRLAND</t>
  </si>
  <si>
    <t>EIDSBERG</t>
  </si>
  <si>
    <t>RAKKESTAD</t>
  </si>
  <si>
    <t>DEGERNES</t>
  </si>
  <si>
    <t>FETSUND</t>
  </si>
  <si>
    <t>GAN</t>
  </si>
  <si>
    <t>ENEBAKKNESET</t>
  </si>
  <si>
    <t>FLATEBY</t>
  </si>
  <si>
    <t>ENEBAKK</t>
  </si>
  <si>
    <t>YTRE ENEBAKK</t>
  </si>
  <si>
    <t>SØRUMSAND</t>
  </si>
  <si>
    <t>SØRUM</t>
  </si>
  <si>
    <t>BLAKER</t>
  </si>
  <si>
    <t>RÅNÅSFOSS</t>
  </si>
  <si>
    <t>NES</t>
  </si>
  <si>
    <t>AULI</t>
  </si>
  <si>
    <t>AURSKOG</t>
  </si>
  <si>
    <t>AURSKOG-HØLAND</t>
  </si>
  <si>
    <t>BJØRKELANGEN</t>
  </si>
  <si>
    <t>RØMSKOG</t>
  </si>
  <si>
    <t>SETSKOG</t>
  </si>
  <si>
    <t>LØKEN</t>
  </si>
  <si>
    <t>FOSSER</t>
  </si>
  <si>
    <t>HEMNES</t>
  </si>
  <si>
    <t>RÆLINGEN</t>
  </si>
  <si>
    <t>LØVENSTAD</t>
  </si>
  <si>
    <t>KJELLER</t>
  </si>
  <si>
    <t>FJERDINGBY</t>
  </si>
  <si>
    <t>NORDBY</t>
  </si>
  <si>
    <t>SKJETTEN</t>
  </si>
  <si>
    <t>BLYSTADLIA</t>
  </si>
  <si>
    <t>LEIRSUND</t>
  </si>
  <si>
    <t>FROGNER</t>
  </si>
  <si>
    <t>SKEDSMOKORSET</t>
  </si>
  <si>
    <t>GJERDRUM</t>
  </si>
  <si>
    <t>NANNESTAD</t>
  </si>
  <si>
    <t>MAURA</t>
  </si>
  <si>
    <t>ÅSGREINA</t>
  </si>
  <si>
    <t>HOLTER</t>
  </si>
  <si>
    <t>KLØFTA</t>
  </si>
  <si>
    <t>ULLENSAKER</t>
  </si>
  <si>
    <t>JESSHEIM</t>
  </si>
  <si>
    <t>MOGREINA</t>
  </si>
  <si>
    <t>NORDKISA</t>
  </si>
  <si>
    <t>ALGARHEIM</t>
  </si>
  <si>
    <t>SESSVOLLMOEN</t>
  </si>
  <si>
    <t>GARDERMOEN</t>
  </si>
  <si>
    <t>RÅHOLT</t>
  </si>
  <si>
    <t>EIDSVOLL</t>
  </si>
  <si>
    <t>DAL</t>
  </si>
  <si>
    <t>BØN</t>
  </si>
  <si>
    <t>EIDSVOLL VERK</t>
  </si>
  <si>
    <t>HURDAL</t>
  </si>
  <si>
    <t>MINNESUND</t>
  </si>
  <si>
    <t>FEIRING</t>
  </si>
  <si>
    <t>SKARNES</t>
  </si>
  <si>
    <t>SØR-ODAL</t>
  </si>
  <si>
    <t>INNLANDET</t>
  </si>
  <si>
    <t>SLÅSTAD</t>
  </si>
  <si>
    <t>DISENÅ</t>
  </si>
  <si>
    <t>SANDER</t>
  </si>
  <si>
    <t>SAGSTUA</t>
  </si>
  <si>
    <t>NORD-ODAL</t>
  </si>
  <si>
    <t>BRUVOLL</t>
  </si>
  <si>
    <t>KNAPPER</t>
  </si>
  <si>
    <t>GARDVIK</t>
  </si>
  <si>
    <t>AUSTVATN</t>
  </si>
  <si>
    <t>ÅRNES</t>
  </si>
  <si>
    <t>VORMSUND</t>
  </si>
  <si>
    <t>BRÅRUD</t>
  </si>
  <si>
    <t>SKOGBYGDA</t>
  </si>
  <si>
    <t>HVAM</t>
  </si>
  <si>
    <t>OPPAKER</t>
  </si>
  <si>
    <t>FENSTAD</t>
  </si>
  <si>
    <t>KONGSVINGER</t>
  </si>
  <si>
    <t>GRANLI</t>
  </si>
  <si>
    <t>ROVERUD</t>
  </si>
  <si>
    <t>HOKKÅSEN</t>
  </si>
  <si>
    <t>LUNDERSÆTER</t>
  </si>
  <si>
    <t>BRANDVAL</t>
  </si>
  <si>
    <t>ÅBOGEN</t>
  </si>
  <si>
    <t>EIDSKOG</t>
  </si>
  <si>
    <t>GALTERUD</t>
  </si>
  <si>
    <t>AUSTMARKA</t>
  </si>
  <si>
    <t>SKOTTERUD</t>
  </si>
  <si>
    <t>TOBØL</t>
  </si>
  <si>
    <t>VESTMARKA</t>
  </si>
  <si>
    <t>MATRAND</t>
  </si>
  <si>
    <t>MAGNOR</t>
  </si>
  <si>
    <t>GRUE FINNSKOG</t>
  </si>
  <si>
    <t>GRUE</t>
  </si>
  <si>
    <t>KIRKENÆR</t>
  </si>
  <si>
    <t>GRINDER</t>
  </si>
  <si>
    <t>NAMNÅ</t>
  </si>
  <si>
    <t>ARNEBERG</t>
  </si>
  <si>
    <t>ÅSNES</t>
  </si>
  <si>
    <t>FLISA</t>
  </si>
  <si>
    <t>GJESÅSEN</t>
  </si>
  <si>
    <t>ÅSNES FINNSKOG</t>
  </si>
  <si>
    <t>HAMAR</t>
  </si>
  <si>
    <t>OTTESTAD</t>
  </si>
  <si>
    <t>STANGE</t>
  </si>
  <si>
    <t>FURNES</t>
  </si>
  <si>
    <t>RINGSAKER</t>
  </si>
  <si>
    <t>RIDABU</t>
  </si>
  <si>
    <t>INGEBERG</t>
  </si>
  <si>
    <t>VANG PÅ HEDMARKEN</t>
  </si>
  <si>
    <t>VALLSET</t>
  </si>
  <si>
    <t>ÅSVANG</t>
  </si>
  <si>
    <t>ROMEDAL</t>
  </si>
  <si>
    <t>TANGEN</t>
  </si>
  <si>
    <t>ESPA</t>
  </si>
  <si>
    <t>LØTEN</t>
  </si>
  <si>
    <t>ILSENG</t>
  </si>
  <si>
    <t>ÅDALSBRUK</t>
  </si>
  <si>
    <t>NES PÅ HEDMARKEN</t>
  </si>
  <si>
    <t>STAVSJØ</t>
  </si>
  <si>
    <t>GAUPEN</t>
  </si>
  <si>
    <t>RUDSHØGDA</t>
  </si>
  <si>
    <t>NÆROSET</t>
  </si>
  <si>
    <t>ÅSMARKA</t>
  </si>
  <si>
    <t>BRØTTUM</t>
  </si>
  <si>
    <t>BRUMUNDDAL</t>
  </si>
  <si>
    <t>MOELV</t>
  </si>
  <si>
    <t>ELVERUM</t>
  </si>
  <si>
    <t>HERNES</t>
  </si>
  <si>
    <t>SØRSKOGBYGDA</t>
  </si>
  <si>
    <t>HERADSBYGD</t>
  </si>
  <si>
    <t>JØMNA</t>
  </si>
  <si>
    <t>TRYSIL</t>
  </si>
  <si>
    <t>NYBERGSUND</t>
  </si>
  <si>
    <t>ØSTBY</t>
  </si>
  <si>
    <t>LJØRDALEN</t>
  </si>
  <si>
    <t>PLASSEN</t>
  </si>
  <si>
    <t>SØRE OSEN</t>
  </si>
  <si>
    <t>TØRBERGET</t>
  </si>
  <si>
    <t>JORDET</t>
  </si>
  <si>
    <t>SLETTÅS</t>
  </si>
  <si>
    <t>BRASKEREIDFOSS</t>
  </si>
  <si>
    <t>VÅLER (INNLANDET)</t>
  </si>
  <si>
    <t>VÅLER I SOLØR</t>
  </si>
  <si>
    <t>HASLEMOEN</t>
  </si>
  <si>
    <t>GRAVBERGET</t>
  </si>
  <si>
    <t>ENGERDAL</t>
  </si>
  <si>
    <t>DREVSJØ</t>
  </si>
  <si>
    <t>ELGÅ</t>
  </si>
  <si>
    <t>SØMÅDALEN</t>
  </si>
  <si>
    <t>RENA</t>
  </si>
  <si>
    <t>ÅMOT</t>
  </si>
  <si>
    <t>OSEN</t>
  </si>
  <si>
    <t>ATNA</t>
  </si>
  <si>
    <t>STOR-ELVDAL</t>
  </si>
  <si>
    <t>SOLLIA</t>
  </si>
  <si>
    <t>HANESTAD</t>
  </si>
  <si>
    <t>RENDALEN</t>
  </si>
  <si>
    <t>KOPPANG</t>
  </si>
  <si>
    <t>TYNSET</t>
  </si>
  <si>
    <t>TYLLDALEN</t>
  </si>
  <si>
    <t>KVIKNE</t>
  </si>
  <si>
    <t>TOLGA</t>
  </si>
  <si>
    <t>VINGELEN</t>
  </si>
  <si>
    <t>ØVERSJØDALEN</t>
  </si>
  <si>
    <t>OS I ØSTERDALEN</t>
  </si>
  <si>
    <t>OS</t>
  </si>
  <si>
    <t>DALSBYGDA</t>
  </si>
  <si>
    <t>TUFSINGDALEN</t>
  </si>
  <si>
    <t>ALVDAL</t>
  </si>
  <si>
    <t>FOLLDAL</t>
  </si>
  <si>
    <t>GRIMSBU</t>
  </si>
  <si>
    <t>DALHOLEN</t>
  </si>
  <si>
    <t>LILLEHAMMER</t>
  </si>
  <si>
    <t>VINGROM</t>
  </si>
  <si>
    <t>MESNALI</t>
  </si>
  <si>
    <t>SJUSJØEN</t>
  </si>
  <si>
    <t>LISMARKA</t>
  </si>
  <si>
    <t>FÅBERG</t>
  </si>
  <si>
    <t>RINGEBU</t>
  </si>
  <si>
    <t>VENABYGD</t>
  </si>
  <si>
    <t>FÅVANG</t>
  </si>
  <si>
    <t>TRETTEN</t>
  </si>
  <si>
    <t>ØYER</t>
  </si>
  <si>
    <t>VINSTRA</t>
  </si>
  <si>
    <t>NORD-FRON</t>
  </si>
  <si>
    <t>KVAM</t>
  </si>
  <si>
    <t>SKÅBU</t>
  </si>
  <si>
    <t>SØR-FRON</t>
  </si>
  <si>
    <t>GÅLÅ</t>
  </si>
  <si>
    <t>ØSTRE GAUSDAL</t>
  </si>
  <si>
    <t>GAUSDAL</t>
  </si>
  <si>
    <t>SVINGVOLL</t>
  </si>
  <si>
    <t>VESTRE GAUSDAL</t>
  </si>
  <si>
    <t>FOLLEBU</t>
  </si>
  <si>
    <t>SVATSUM</t>
  </si>
  <si>
    <t>ESPEDALEN</t>
  </si>
  <si>
    <t>DOMBÅS</t>
  </si>
  <si>
    <t>DOVRE</t>
  </si>
  <si>
    <t>HJERKINN</t>
  </si>
  <si>
    <t>DOVRESKOGEN</t>
  </si>
  <si>
    <t>LESJA</t>
  </si>
  <si>
    <t>LORA</t>
  </si>
  <si>
    <t>LESJAVERK</t>
  </si>
  <si>
    <t>LESJASKOG</t>
  </si>
  <si>
    <t>BJORLI</t>
  </si>
  <si>
    <t>OTTA</t>
  </si>
  <si>
    <t>SEL</t>
  </si>
  <si>
    <t>HØVRINGEN</t>
  </si>
  <si>
    <t>MYSUSÆTER</t>
  </si>
  <si>
    <t>HEIDAL</t>
  </si>
  <si>
    <t>NEDRE HEIDAL</t>
  </si>
  <si>
    <t>VÅGÅ</t>
  </si>
  <si>
    <t>LALM</t>
  </si>
  <si>
    <t>TESSANDEN</t>
  </si>
  <si>
    <t>GARMO</t>
  </si>
  <si>
    <t>LOM</t>
  </si>
  <si>
    <t>BØVERDALEN</t>
  </si>
  <si>
    <t>SKJÅK</t>
  </si>
  <si>
    <t>NORDBERG</t>
  </si>
  <si>
    <t>GROTLI</t>
  </si>
  <si>
    <t>GRAN</t>
  </si>
  <si>
    <t>BRANDBU</t>
  </si>
  <si>
    <t>ROA</t>
  </si>
  <si>
    <t>LUNNER</t>
  </si>
  <si>
    <t>JAREN</t>
  </si>
  <si>
    <t>HARESTUA</t>
  </si>
  <si>
    <t>GRUA</t>
  </si>
  <si>
    <t>GRINDVOLL</t>
  </si>
  <si>
    <t>GJØVIK</t>
  </si>
  <si>
    <t>HUNNDALEN</t>
  </si>
  <si>
    <t>NORDRE TOTEN</t>
  </si>
  <si>
    <t>ØSTRE TOTEN</t>
  </si>
  <si>
    <t>BYBRUA</t>
  </si>
  <si>
    <t>RAUFOSS</t>
  </si>
  <si>
    <t>VESTRE TOTEN</t>
  </si>
  <si>
    <t>BIRI</t>
  </si>
  <si>
    <t>BIRISTRAND</t>
  </si>
  <si>
    <t>SNERTINGDAL</t>
  </si>
  <si>
    <t>ØVRE SNERTINGDAL</t>
  </si>
  <si>
    <t>REINSVOLL</t>
  </si>
  <si>
    <t>EINA</t>
  </si>
  <si>
    <t>KOLBU</t>
  </si>
  <si>
    <t>BØVERBRU</t>
  </si>
  <si>
    <t>SKREIA</t>
  </si>
  <si>
    <t>KAPP</t>
  </si>
  <si>
    <t>LENA</t>
  </si>
  <si>
    <t>HOV</t>
  </si>
  <si>
    <t>SØNDRE LAND</t>
  </si>
  <si>
    <t>LANDÅSBYGDA</t>
  </si>
  <si>
    <t>FLUBERG</t>
  </si>
  <si>
    <t>VESTSIDA</t>
  </si>
  <si>
    <t>FALL</t>
  </si>
  <si>
    <t>ENGER</t>
  </si>
  <si>
    <t>DOKKA</t>
  </si>
  <si>
    <t>NORDRE LAND</t>
  </si>
  <si>
    <t>ODNES</t>
  </si>
  <si>
    <t>NORD-TORPA</t>
  </si>
  <si>
    <t>AUST-TORPA</t>
  </si>
  <si>
    <t>ETNEDAL</t>
  </si>
  <si>
    <t>FAGERNES</t>
  </si>
  <si>
    <t>NORD-AURDAL</t>
  </si>
  <si>
    <t>LEIRA I VALDRES</t>
  </si>
  <si>
    <t>AURDAL</t>
  </si>
  <si>
    <t>SKRAUTVÅL</t>
  </si>
  <si>
    <t>ULNES</t>
  </si>
  <si>
    <t>TISLEIDALEN</t>
  </si>
  <si>
    <t>BAGN</t>
  </si>
  <si>
    <t>SØR-AURDAL</t>
  </si>
  <si>
    <t>REINLI</t>
  </si>
  <si>
    <t>BEGNADALEN</t>
  </si>
  <si>
    <t>BEGNA</t>
  </si>
  <si>
    <t>HEGGENES</t>
  </si>
  <si>
    <t>ØYSTRE SLIDRE</t>
  </si>
  <si>
    <t>ROGNE</t>
  </si>
  <si>
    <t>SKAMMESTEIN</t>
  </si>
  <si>
    <t>BEITO</t>
  </si>
  <si>
    <t>BEITOSTØLEN</t>
  </si>
  <si>
    <t>RØN</t>
  </si>
  <si>
    <t>VESTRE SLIDRE</t>
  </si>
  <si>
    <t>SLIDRE</t>
  </si>
  <si>
    <t>LOMEN</t>
  </si>
  <si>
    <t>RYFOSS</t>
  </si>
  <si>
    <t>VANG</t>
  </si>
  <si>
    <t>VANG I VALDRES</t>
  </si>
  <si>
    <t>ØYE</t>
  </si>
  <si>
    <t>TYINKRYSSET</t>
  </si>
  <si>
    <t>DRAMMEN</t>
  </si>
  <si>
    <t>MJØNDALEN</t>
  </si>
  <si>
    <t>STEINBERG</t>
  </si>
  <si>
    <t>KROKSTADELVA</t>
  </si>
  <si>
    <t>SOLBERGELVA</t>
  </si>
  <si>
    <t>SOLBERGMOEN</t>
  </si>
  <si>
    <t>SVELVIK</t>
  </si>
  <si>
    <t>SANDE I VESTFOLD</t>
  </si>
  <si>
    <t>HOLMESTRAND</t>
  </si>
  <si>
    <t>VESTFOLD OG TELEMARK</t>
  </si>
  <si>
    <t>BERGER</t>
  </si>
  <si>
    <t>HOF</t>
  </si>
  <si>
    <t>SUNDBYFOSS</t>
  </si>
  <si>
    <t>EIDSFOSS</t>
  </si>
  <si>
    <t>TØNSBERG</t>
  </si>
  <si>
    <t>NØTTERØY</t>
  </si>
  <si>
    <t>FÆRDER</t>
  </si>
  <si>
    <t>SEM</t>
  </si>
  <si>
    <t>VEAR</t>
  </si>
  <si>
    <t>HUSØYSUND</t>
  </si>
  <si>
    <t>DUKEN</t>
  </si>
  <si>
    <t>TORØD</t>
  </si>
  <si>
    <t>SKALLESTAD</t>
  </si>
  <si>
    <t>KJØPMANNSKJÆR</t>
  </si>
  <si>
    <t>VESTSKOGEN</t>
  </si>
  <si>
    <t>VEIERLAND</t>
  </si>
  <si>
    <t>TJØME</t>
  </si>
  <si>
    <t>HVASSER</t>
  </si>
  <si>
    <t>TOLVSRØD</t>
  </si>
  <si>
    <t>MELSOMVIK</t>
  </si>
  <si>
    <t>SANDEFJORD</t>
  </si>
  <si>
    <t>BARKÅKER</t>
  </si>
  <si>
    <t>ANDEBU</t>
  </si>
  <si>
    <t>STOKKE</t>
  </si>
  <si>
    <t>REVETAL</t>
  </si>
  <si>
    <t>ÅSGÅRDSTRAND</t>
  </si>
  <si>
    <t>HORTEN</t>
  </si>
  <si>
    <t>RAMNES</t>
  </si>
  <si>
    <t>UNDRUMSDAL</t>
  </si>
  <si>
    <t>VÅLE</t>
  </si>
  <si>
    <t>NYKIRKE</t>
  </si>
  <si>
    <t>BORRE</t>
  </si>
  <si>
    <t>SKOPPUM</t>
  </si>
  <si>
    <t>KODAL</t>
  </si>
  <si>
    <t>LARVIK</t>
  </si>
  <si>
    <t>SVARSTAD</t>
  </si>
  <si>
    <t>STEINSHOLT</t>
  </si>
  <si>
    <t>TJODALYNG</t>
  </si>
  <si>
    <t>KVELDE</t>
  </si>
  <si>
    <t>STAVERN</t>
  </si>
  <si>
    <t>HELGEROA</t>
  </si>
  <si>
    <t>NEVLUNGHAVN</t>
  </si>
  <si>
    <t>HOKKSUND</t>
  </si>
  <si>
    <t>ØVRE EIKER</t>
  </si>
  <si>
    <t>VESTFOSSEN</t>
  </si>
  <si>
    <t>FISKUM</t>
  </si>
  <si>
    <t>SKOTSELV</t>
  </si>
  <si>
    <t>MODUM</t>
  </si>
  <si>
    <t>PRESTFOSS</t>
  </si>
  <si>
    <t>SIGDAL</t>
  </si>
  <si>
    <t>SOLUMSMOEN</t>
  </si>
  <si>
    <t>EGGEDAL</t>
  </si>
  <si>
    <t>NEDRE EGGEDAL</t>
  </si>
  <si>
    <t>GEITHUS</t>
  </si>
  <si>
    <t>VIKERSUND</t>
  </si>
  <si>
    <t>LIER</t>
  </si>
  <si>
    <t>TRANBY</t>
  </si>
  <si>
    <t>SYLLING</t>
  </si>
  <si>
    <t>LIERSTRANDA</t>
  </si>
  <si>
    <t>LIERSKOGEN</t>
  </si>
  <si>
    <t>REISTAD</t>
  </si>
  <si>
    <t>GULLAUG</t>
  </si>
  <si>
    <t>SPIKKESTAD</t>
  </si>
  <si>
    <t>RØYKEN</t>
  </si>
  <si>
    <t>HYGGEN</t>
  </si>
  <si>
    <t>SLEMMESTAD</t>
  </si>
  <si>
    <t>BØDALEN</t>
  </si>
  <si>
    <t>ÅROS</t>
  </si>
  <si>
    <t>SÆTRE</t>
  </si>
  <si>
    <t>BÅTSTØ</t>
  </si>
  <si>
    <t>NÆRSNES</t>
  </si>
  <si>
    <t>FILTVET</t>
  </si>
  <si>
    <t>TOFTE</t>
  </si>
  <si>
    <t>KANA</t>
  </si>
  <si>
    <t>HOLMSBU</t>
  </si>
  <si>
    <t>KLOKKARSTUA</t>
  </si>
  <si>
    <t>HØNEFOSS</t>
  </si>
  <si>
    <t>RINGERIKE</t>
  </si>
  <si>
    <t>JEVNAKER</t>
  </si>
  <si>
    <t>BJONEROA</t>
  </si>
  <si>
    <t>NES I ÅDAL</t>
  </si>
  <si>
    <t>HALLINGBY</t>
  </si>
  <si>
    <t>HEDALEN</t>
  </si>
  <si>
    <t>RØYSE</t>
  </si>
  <si>
    <t>HOLE</t>
  </si>
  <si>
    <t>KROKKLEIVA</t>
  </si>
  <si>
    <t>TYRISTRAND</t>
  </si>
  <si>
    <t>SOKNA</t>
  </si>
  <si>
    <t>KRØDEREN</t>
  </si>
  <si>
    <t>KRØDSHERAD</t>
  </si>
  <si>
    <t>NORESUND</t>
  </si>
  <si>
    <t>SOLLIHØGDA</t>
  </si>
  <si>
    <t>FLÅ</t>
  </si>
  <si>
    <t>NESBYEN</t>
  </si>
  <si>
    <t>TUNHOVD</t>
  </si>
  <si>
    <t>NORE OG UVDAL</t>
  </si>
  <si>
    <t>GOL</t>
  </si>
  <si>
    <t>HEMSEDAL</t>
  </si>
  <si>
    <t>ÅL</t>
  </si>
  <si>
    <t>HOL</t>
  </si>
  <si>
    <t>HOVET</t>
  </si>
  <si>
    <t>TORPO</t>
  </si>
  <si>
    <t>GEILO</t>
  </si>
  <si>
    <t>DAGALI</t>
  </si>
  <si>
    <t>USTAOSET</t>
  </si>
  <si>
    <t>HAUGASTØL</t>
  </si>
  <si>
    <t>KONGSBERG</t>
  </si>
  <si>
    <t>HEISTADMOEN</t>
  </si>
  <si>
    <t>SKOLLENBORG</t>
  </si>
  <si>
    <t>FLESBERG</t>
  </si>
  <si>
    <t>LAMPELAND</t>
  </si>
  <si>
    <t>SVENE</t>
  </si>
  <si>
    <t>LYNGDAL I NUMEDAL</t>
  </si>
  <si>
    <t>ROLLAG</t>
  </si>
  <si>
    <t>VEGGLI</t>
  </si>
  <si>
    <t>NORE</t>
  </si>
  <si>
    <t>RØDBERG</t>
  </si>
  <si>
    <t>UVDAL</t>
  </si>
  <si>
    <t>HVITTINGFOSS</t>
  </si>
  <si>
    <t>PASSEBEKK</t>
  </si>
  <si>
    <t>TINN AUSTBYGD</t>
  </si>
  <si>
    <t>TINN</t>
  </si>
  <si>
    <t>HOVIN I TELEMARK</t>
  </si>
  <si>
    <t>ATRÅ</t>
  </si>
  <si>
    <t>MILAND</t>
  </si>
  <si>
    <t>RJUKAN</t>
  </si>
  <si>
    <t>SAULAND</t>
  </si>
  <si>
    <t>HJARTDAL</t>
  </si>
  <si>
    <t>NOTODDEN</t>
  </si>
  <si>
    <t>GRANSHERAD</t>
  </si>
  <si>
    <t>TUDDAL</t>
  </si>
  <si>
    <t>SKIEN</t>
  </si>
  <si>
    <t>SILJAN</t>
  </si>
  <si>
    <t>DRANGEDAL</t>
  </si>
  <si>
    <t>TØRDAL</t>
  </si>
  <si>
    <t>NESLANDSVATN</t>
  </si>
  <si>
    <t>SANNIDAL</t>
  </si>
  <si>
    <t>KRAGERØ</t>
  </si>
  <si>
    <t>SKÅTØY</t>
  </si>
  <si>
    <t>JOMFRULAND</t>
  </si>
  <si>
    <t>KRAGERØ SKJÆRGÅRD</t>
  </si>
  <si>
    <t>STABBESTAD</t>
  </si>
  <si>
    <t>HELLE</t>
  </si>
  <si>
    <t>BØ I TELEMARK</t>
  </si>
  <si>
    <t>MIDT-TELEMARK</t>
  </si>
  <si>
    <t>SELJORD</t>
  </si>
  <si>
    <t>GVARV</t>
  </si>
  <si>
    <t>HØRTE</t>
  </si>
  <si>
    <t>AKKERHAUGEN</t>
  </si>
  <si>
    <t>NORDAGUTU</t>
  </si>
  <si>
    <t>LUNDE</t>
  </si>
  <si>
    <t>NOME</t>
  </si>
  <si>
    <t>ULEFOSS</t>
  </si>
  <si>
    <t>KVITESEID</t>
  </si>
  <si>
    <t>FLATDAL</t>
  </si>
  <si>
    <t>ÅMOTSDAL</t>
  </si>
  <si>
    <t>MORGEDAL</t>
  </si>
  <si>
    <t>VRÅLIOSEN</t>
  </si>
  <si>
    <t>VRÅDAL</t>
  </si>
  <si>
    <t>NISSEDAL</t>
  </si>
  <si>
    <t>TREUNGEN</t>
  </si>
  <si>
    <t>RAULAND</t>
  </si>
  <si>
    <t>VINJE</t>
  </si>
  <si>
    <t>FYRESDAL</t>
  </si>
  <si>
    <t>DALEN</t>
  </si>
  <si>
    <t>TOKKE</t>
  </si>
  <si>
    <t>ÅMDALS VERK</t>
  </si>
  <si>
    <t>EDLAND</t>
  </si>
  <si>
    <t>HØYDALSMO</t>
  </si>
  <si>
    <t>VINJESVINGEN</t>
  </si>
  <si>
    <t>PORSGRUNN</t>
  </si>
  <si>
    <t>LANGANGEN</t>
  </si>
  <si>
    <t>BREVIK</t>
  </si>
  <si>
    <t>STATHELLE</t>
  </si>
  <si>
    <t>BAMBLE</t>
  </si>
  <si>
    <t>HERRE</t>
  </si>
  <si>
    <t>LANGESUND</t>
  </si>
  <si>
    <t>STAVANGER</t>
  </si>
  <si>
    <t>ROGALAND</t>
  </si>
  <si>
    <t>HAFRSFJORD</t>
  </si>
  <si>
    <t>SOLA</t>
  </si>
  <si>
    <t>RØYNEBERG</t>
  </si>
  <si>
    <t>RÆGE</t>
  </si>
  <si>
    <t>TJELTA</t>
  </si>
  <si>
    <t>TANANGER</t>
  </si>
  <si>
    <t>RANDABERG</t>
  </si>
  <si>
    <t>VASSØY</t>
  </si>
  <si>
    <t>HUNDVÅG</t>
  </si>
  <si>
    <t>JØRPELAND</t>
  </si>
  <si>
    <t>STRAND</t>
  </si>
  <si>
    <t>IDSE</t>
  </si>
  <si>
    <t>FORSAND</t>
  </si>
  <si>
    <t>SANDNES </t>
  </si>
  <si>
    <t>TAU</t>
  </si>
  <si>
    <t>SØR-HIDLE</t>
  </si>
  <si>
    <t>LYSEBOTN</t>
  </si>
  <si>
    <t>FLØYRLI</t>
  </si>
  <si>
    <t>SONGESAND</t>
  </si>
  <si>
    <t>HJELMELAND</t>
  </si>
  <si>
    <t>JØSENFJORDEN</t>
  </si>
  <si>
    <t>ÅRDAL I RYFYLKE</t>
  </si>
  <si>
    <t>FISTER</t>
  </si>
  <si>
    <t>SKIFTUN</t>
  </si>
  <si>
    <t>RENNESØY</t>
  </si>
  <si>
    <t>VESTRE ÅMØY</t>
  </si>
  <si>
    <t>BRIMSE</t>
  </si>
  <si>
    <t>AUSTRE ÅMØY</t>
  </si>
  <si>
    <t>MOSTERØY</t>
  </si>
  <si>
    <t>BRU</t>
  </si>
  <si>
    <t>FINNØY</t>
  </si>
  <si>
    <t>TALGJE</t>
  </si>
  <si>
    <t>FOGN</t>
  </si>
  <si>
    <t>HELGØY I RYFYLKE</t>
  </si>
  <si>
    <t>BYRE</t>
  </si>
  <si>
    <t>SØRBOKN</t>
  </si>
  <si>
    <t>SJERNARØY</t>
  </si>
  <si>
    <t>NORD-HIDLE</t>
  </si>
  <si>
    <t>KVITSØY</t>
  </si>
  <si>
    <t>SKARTVEIT</t>
  </si>
  <si>
    <t>OMBO</t>
  </si>
  <si>
    <t>FOLDØY</t>
  </si>
  <si>
    <t>SULDAL</t>
  </si>
  <si>
    <t>SAUDA</t>
  </si>
  <si>
    <t>SAUDASJØEN</t>
  </si>
  <si>
    <t>VANVIK</t>
  </si>
  <si>
    <t>SAND</t>
  </si>
  <si>
    <t>ERFJORD</t>
  </si>
  <si>
    <t>JELSA</t>
  </si>
  <si>
    <t>HEBNES</t>
  </si>
  <si>
    <t>SULDALSOSEN</t>
  </si>
  <si>
    <t>NESFLATEN</t>
  </si>
  <si>
    <t>KOPERVIK</t>
  </si>
  <si>
    <t>KARMØY</t>
  </si>
  <si>
    <t>TORVASTAD</t>
  </si>
  <si>
    <t>AVALDSNES</t>
  </si>
  <si>
    <t>KVALAVÅG</t>
  </si>
  <si>
    <t>HÅVIK</t>
  </si>
  <si>
    <t>ÅKREHAMN</t>
  </si>
  <si>
    <t>SANDVE</t>
  </si>
  <si>
    <t>STOL</t>
  </si>
  <si>
    <t>SÆVELANDSVIK</t>
  </si>
  <si>
    <t>VEAVÅGEN</t>
  </si>
  <si>
    <t>SKUDENESHAVN</t>
  </si>
  <si>
    <t>SANDNES</t>
  </si>
  <si>
    <t>HOMMERSÅK</t>
  </si>
  <si>
    <t>ÅLGÅRD</t>
  </si>
  <si>
    <t>GJESDAL</t>
  </si>
  <si>
    <t>FIGGJO</t>
  </si>
  <si>
    <t>OLTEDAL</t>
  </si>
  <si>
    <t>DIRDAL</t>
  </si>
  <si>
    <t>BRYNE</t>
  </si>
  <si>
    <t>TIME</t>
  </si>
  <si>
    <t>KLEPP</t>
  </si>
  <si>
    <t>UNDHEIM</t>
  </si>
  <si>
    <t>ORRE</t>
  </si>
  <si>
    <t>LYE</t>
  </si>
  <si>
    <t>KLEPPE</t>
  </si>
  <si>
    <t>KLEPP STASJON</t>
  </si>
  <si>
    <t>VOLL</t>
  </si>
  <si>
    <t>KVERNALAND</t>
  </si>
  <si>
    <t>VARHAUG</t>
  </si>
  <si>
    <t>HÅ</t>
  </si>
  <si>
    <t>SIREVÅG</t>
  </si>
  <si>
    <t>VIGRESTAD</t>
  </si>
  <si>
    <t>BRUSAND</t>
  </si>
  <si>
    <t>NÆRBØ</t>
  </si>
  <si>
    <t>EGERSUND</t>
  </si>
  <si>
    <t>EIGERSUND</t>
  </si>
  <si>
    <t>HELLVIK</t>
  </si>
  <si>
    <t>HELLELAND</t>
  </si>
  <si>
    <t>HAUGE I DALANE</t>
  </si>
  <si>
    <t>SOKNDAL</t>
  </si>
  <si>
    <t>VIKESÅ</t>
  </si>
  <si>
    <t>BJERKREIM</t>
  </si>
  <si>
    <t>FLEKKEFJORD</t>
  </si>
  <si>
    <t>AGDER</t>
  </si>
  <si>
    <t>ÅNA-SIRA</t>
  </si>
  <si>
    <t>HIDRASUND</t>
  </si>
  <si>
    <t>ANDABELØY</t>
  </si>
  <si>
    <t>GYLAND</t>
  </si>
  <si>
    <t>SIRA</t>
  </si>
  <si>
    <t>TONSTAD</t>
  </si>
  <si>
    <t>SIRDAL</t>
  </si>
  <si>
    <t>TJØRHOM</t>
  </si>
  <si>
    <t>MOI</t>
  </si>
  <si>
    <t>LUND</t>
  </si>
  <si>
    <t>HOVSHERAD</t>
  </si>
  <si>
    <t>UALAND</t>
  </si>
  <si>
    <t>KVINLOG</t>
  </si>
  <si>
    <t>KVINESDAL</t>
  </si>
  <si>
    <t>ØYESTRANDA</t>
  </si>
  <si>
    <t>FEDA</t>
  </si>
  <si>
    <t>MANDAL</t>
  </si>
  <si>
    <t>LINDESNES</t>
  </si>
  <si>
    <t>HOLUM</t>
  </si>
  <si>
    <t>KONSMO</t>
  </si>
  <si>
    <t>LYNGDAL</t>
  </si>
  <si>
    <t>KOLLUNGTVEIT</t>
  </si>
  <si>
    <t>BYREMO</t>
  </si>
  <si>
    <t>ØYSLEBØ</t>
  </si>
  <si>
    <t>MARNARDAL</t>
  </si>
  <si>
    <t>BJELLAND</t>
  </si>
  <si>
    <t>ÅSERAL</t>
  </si>
  <si>
    <t>FOSSDAL</t>
  </si>
  <si>
    <t>FARSUND</t>
  </si>
  <si>
    <t>VANSE</t>
  </si>
  <si>
    <t>BORHAUG</t>
  </si>
  <si>
    <t>KORSHAMN</t>
  </si>
  <si>
    <t>KVÅS</t>
  </si>
  <si>
    <t>SNARTEMO</t>
  </si>
  <si>
    <t>HÆGEBOSTAD</t>
  </si>
  <si>
    <t>TINGVATN</t>
  </si>
  <si>
    <t>EIKEN</t>
  </si>
  <si>
    <t>KRISTIANSAND S</t>
  </si>
  <si>
    <t>KRISTIANSAND</t>
  </si>
  <si>
    <t>KARDEMOMME BY</t>
  </si>
  <si>
    <t>MOSBY</t>
  </si>
  <si>
    <t>FLEKKERØY</t>
  </si>
  <si>
    <t>SØGNE</t>
  </si>
  <si>
    <t>NODELAND</t>
  </si>
  <si>
    <t>FINSLAND</t>
  </si>
  <si>
    <t>BRENNÅSEN</t>
  </si>
  <si>
    <t>HAMRESANDEN</t>
  </si>
  <si>
    <t>KJEVIK</t>
  </si>
  <si>
    <t>TVEIT</t>
  </si>
  <si>
    <t>VENNESLA</t>
  </si>
  <si>
    <t>ØVREBØ</t>
  </si>
  <si>
    <t>HÆGELAND</t>
  </si>
  <si>
    <t>IVELAND</t>
  </si>
  <si>
    <t>VATNESTRØM</t>
  </si>
  <si>
    <t>EVJE</t>
  </si>
  <si>
    <t>EVJE OG HORNNES</t>
  </si>
  <si>
    <t>HORNNES</t>
  </si>
  <si>
    <t>BYGLANDSFJORD</t>
  </si>
  <si>
    <t>BYGLAND</t>
  </si>
  <si>
    <t>GRENDI</t>
  </si>
  <si>
    <t>VALLE</t>
  </si>
  <si>
    <t>RYSSTAD</t>
  </si>
  <si>
    <t>BYKLE</t>
  </si>
  <si>
    <t>HOVDEN I SETESDAL</t>
  </si>
  <si>
    <t>BIRKELAND</t>
  </si>
  <si>
    <t>BIRKENES</t>
  </si>
  <si>
    <t>HEREFOSS</t>
  </si>
  <si>
    <t>ENGESLAND</t>
  </si>
  <si>
    <t>HØVÅG</t>
  </si>
  <si>
    <t>LILLESAND</t>
  </si>
  <si>
    <t>BREKKESTØ</t>
  </si>
  <si>
    <t>ARENDAL</t>
  </si>
  <si>
    <t>EYDEHAVN</t>
  </si>
  <si>
    <t>KONGSHAVN</t>
  </si>
  <si>
    <t>SALTRØD</t>
  </si>
  <si>
    <t>KOLBJØRNSVIK</t>
  </si>
  <si>
    <t>HIS</t>
  </si>
  <si>
    <t>FÆRVIK</t>
  </si>
  <si>
    <t>FROLAND</t>
  </si>
  <si>
    <t>RYKENE</t>
  </si>
  <si>
    <t>NEDENES</t>
  </si>
  <si>
    <t>BJORBEKK</t>
  </si>
  <si>
    <t>FROLANDS VERK</t>
  </si>
  <si>
    <t>MJÅVATN</t>
  </si>
  <si>
    <t>HYNNEKLEIV</t>
  </si>
  <si>
    <t>MYKLAND</t>
  </si>
  <si>
    <t>RISDAL</t>
  </si>
  <si>
    <t>NELAUG</t>
  </si>
  <si>
    <t>ÅMLI</t>
  </si>
  <si>
    <t>SELÅSVATN</t>
  </si>
  <si>
    <t>DØLEMO</t>
  </si>
  <si>
    <t>FEVIK</t>
  </si>
  <si>
    <t>GRIMSTAD</t>
  </si>
  <si>
    <t>HOMBORSUND</t>
  </si>
  <si>
    <t>TVEDESTRAND</t>
  </si>
  <si>
    <t>SONGE</t>
  </si>
  <si>
    <t>LYNGØR</t>
  </si>
  <si>
    <t>GJEVING</t>
  </si>
  <si>
    <t>VESTRE SANDØYA</t>
  </si>
  <si>
    <t>BORØY</t>
  </si>
  <si>
    <t>STAUBØ</t>
  </si>
  <si>
    <t>NES VERK</t>
  </si>
  <si>
    <t>RISØR</t>
  </si>
  <si>
    <t>SUNDEBRU</t>
  </si>
  <si>
    <t>GJERSTAD</t>
  </si>
  <si>
    <t>VEGÅRSHEI</t>
  </si>
  <si>
    <t>SØNDELED</t>
  </si>
  <si>
    <t>AKLAND</t>
  </si>
  <si>
    <t>BERGEN</t>
  </si>
  <si>
    <t>VESTLAND</t>
  </si>
  <si>
    <t>EIDSVÅGNESET</t>
  </si>
  <si>
    <t>EIDSVÅG I ÅSANE</t>
  </si>
  <si>
    <t>ØVRE ERVIK</t>
  </si>
  <si>
    <t>SALHUS</t>
  </si>
  <si>
    <t>HORDVIK</t>
  </si>
  <si>
    <t>HYLKJE</t>
  </si>
  <si>
    <t>BREISTEIN</t>
  </si>
  <si>
    <t>TERTNES</t>
  </si>
  <si>
    <t>ULSET</t>
  </si>
  <si>
    <t>MORVIK</t>
  </si>
  <si>
    <t>NYBORG</t>
  </si>
  <si>
    <t>FLAKTVEIT</t>
  </si>
  <si>
    <t>MJØLKERÅEN</t>
  </si>
  <si>
    <t>FYLLINGSDALEN</t>
  </si>
  <si>
    <t>STRAUMSGREND</t>
  </si>
  <si>
    <t>BØNES</t>
  </si>
  <si>
    <t>LAKSEVÅG</t>
  </si>
  <si>
    <t>BJØRNDALSTRÆ</t>
  </si>
  <si>
    <t>LODDEFJORD</t>
  </si>
  <si>
    <t>MATHOPEN</t>
  </si>
  <si>
    <t>BJØRØYHAMN</t>
  </si>
  <si>
    <t>ØYGARDEN</t>
  </si>
  <si>
    <t>GODVIK</t>
  </si>
  <si>
    <t>OLSVIK</t>
  </si>
  <si>
    <t>BJØRNAFJORDEN</t>
  </si>
  <si>
    <t>SØFTELAND</t>
  </si>
  <si>
    <t>LEPSØY</t>
  </si>
  <si>
    <t>LYSEKLOSTER</t>
  </si>
  <si>
    <t>HAGAVIK</t>
  </si>
  <si>
    <t>NORDSTRØNO</t>
  </si>
  <si>
    <t>NESTTUN</t>
  </si>
  <si>
    <t>KALANDSEIDET</t>
  </si>
  <si>
    <t>PARADIS</t>
  </si>
  <si>
    <t>RÅDAL</t>
  </si>
  <si>
    <t>FANA</t>
  </si>
  <si>
    <t>SØREIDGREND</t>
  </si>
  <si>
    <t>SANDSLI</t>
  </si>
  <si>
    <t>KOKSTAD</t>
  </si>
  <si>
    <t>BLOMSTERDALEN</t>
  </si>
  <si>
    <t>HJELLESTAD</t>
  </si>
  <si>
    <t>INDRE ARNA</t>
  </si>
  <si>
    <t>ARNATVEIT</t>
  </si>
  <si>
    <t>TRENGEREID</t>
  </si>
  <si>
    <t>GARNES</t>
  </si>
  <si>
    <t>YTRE ARNA</t>
  </si>
  <si>
    <t>ESPELAND</t>
  </si>
  <si>
    <t>HAUKELAND</t>
  </si>
  <si>
    <t>VALESTRANDSFOSSEN</t>
  </si>
  <si>
    <t>OSTERØY</t>
  </si>
  <si>
    <t>LONEVÅG</t>
  </si>
  <si>
    <t>FOTLANDSVÅG</t>
  </si>
  <si>
    <t>TYSSEBOTNEN</t>
  </si>
  <si>
    <t>BRUVIK</t>
  </si>
  <si>
    <t>HAUS</t>
  </si>
  <si>
    <t>KLEPPESTØ</t>
  </si>
  <si>
    <t>ASKØY</t>
  </si>
  <si>
    <t>STRUSSHAMN</t>
  </si>
  <si>
    <t>FOLLESE</t>
  </si>
  <si>
    <t>HETLEVIK</t>
  </si>
  <si>
    <t>FLORVÅG</t>
  </si>
  <si>
    <t>ERDAL</t>
  </si>
  <si>
    <t>ASK</t>
  </si>
  <si>
    <t>HAUGLANDSHELLA</t>
  </si>
  <si>
    <t>KJERRGARDEN</t>
  </si>
  <si>
    <t>HERDLA</t>
  </si>
  <si>
    <t>RONG</t>
  </si>
  <si>
    <t>TJELDSTØ</t>
  </si>
  <si>
    <t>HELLESØY</t>
  </si>
  <si>
    <t>HERNAR</t>
  </si>
  <si>
    <t>STRAUME</t>
  </si>
  <si>
    <t>KNARREVIK</t>
  </si>
  <si>
    <t>ÅGOTNES</t>
  </si>
  <si>
    <t>BRATTHOLMEN</t>
  </si>
  <si>
    <t>FJELL</t>
  </si>
  <si>
    <t>KOLLTVEIT</t>
  </si>
  <si>
    <t>TURØY</t>
  </si>
  <si>
    <t>MISJE</t>
  </si>
  <si>
    <t>SKOGSVÅG</t>
  </si>
  <si>
    <t>STEINSLAND</t>
  </si>
  <si>
    <t>KLOKKARVIK</t>
  </si>
  <si>
    <t>TÆLAVÅG</t>
  </si>
  <si>
    <t>GLESVÆR</t>
  </si>
  <si>
    <t>TORANGSVÅG</t>
  </si>
  <si>
    <t>AUSTEVOLL</t>
  </si>
  <si>
    <t>BAKKASUND</t>
  </si>
  <si>
    <t>MØKSTER</t>
  </si>
  <si>
    <t>LITLAKALSØY</t>
  </si>
  <si>
    <t>STOREBØ</t>
  </si>
  <si>
    <t>KOLBEINSVIK</t>
  </si>
  <si>
    <t>VESTRE VINNESVÅG</t>
  </si>
  <si>
    <t>BEKKJARVIK</t>
  </si>
  <si>
    <t>STOLMEN</t>
  </si>
  <si>
    <t>STORD</t>
  </si>
  <si>
    <t>SAGVÅG</t>
  </si>
  <si>
    <t>HUGLO</t>
  </si>
  <si>
    <t>FITJAR</t>
  </si>
  <si>
    <t>RUBBESTADNESET</t>
  </si>
  <si>
    <t>BØMLO</t>
  </si>
  <si>
    <t>BRANDASUND</t>
  </si>
  <si>
    <t>URANGSVÅG</t>
  </si>
  <si>
    <t>FOLDRØYHAMN</t>
  </si>
  <si>
    <t>BREMNES</t>
  </si>
  <si>
    <t>FINNÅS</t>
  </si>
  <si>
    <t>MOSTERHAMN</t>
  </si>
  <si>
    <t>ESPEVÆR</t>
  </si>
  <si>
    <t>SUNDE I SUNNHORDLAND</t>
  </si>
  <si>
    <t>KVINNHERAD</t>
  </si>
  <si>
    <t>VALEN</t>
  </si>
  <si>
    <t>SANDVOLL</t>
  </si>
  <si>
    <t>UTÅKER</t>
  </si>
  <si>
    <t>SÆBØVIK</t>
  </si>
  <si>
    <t>HALSNØY KLOSTER</t>
  </si>
  <si>
    <t>HØYLANDSBYGD</t>
  </si>
  <si>
    <t>ARNAVIK</t>
  </si>
  <si>
    <t>FJELBERG</t>
  </si>
  <si>
    <t>HUSNES</t>
  </si>
  <si>
    <t>HERØYSUNDET</t>
  </si>
  <si>
    <t>USKEDALEN</t>
  </si>
  <si>
    <t>DIMMELSVIK</t>
  </si>
  <si>
    <t>ROSENDAL</t>
  </si>
  <si>
    <t>SEIMSFOSS</t>
  </si>
  <si>
    <t>SNILSTVEITØY</t>
  </si>
  <si>
    <t>LØFALLSTRAND</t>
  </si>
  <si>
    <t>ÆNES</t>
  </si>
  <si>
    <t>MAURANGER</t>
  </si>
  <si>
    <t>MATRE</t>
  </si>
  <si>
    <t>ÅKRA</t>
  </si>
  <si>
    <t>HAUGESUND</t>
  </si>
  <si>
    <t>KARMSUND</t>
  </si>
  <si>
    <t>KOLNES</t>
  </si>
  <si>
    <t>VORMEDAL</t>
  </si>
  <si>
    <t>RØYKSUND</t>
  </si>
  <si>
    <t>UTSIRA</t>
  </si>
  <si>
    <t>FEØY</t>
  </si>
  <si>
    <t>RØVÆR</t>
  </si>
  <si>
    <t>SVEIO</t>
  </si>
  <si>
    <t>AUKLANDSHAMN</t>
  </si>
  <si>
    <t>VALEVÅG</t>
  </si>
  <si>
    <t>FØRDE I HORDALAND</t>
  </si>
  <si>
    <t>NEDSTRAND</t>
  </si>
  <si>
    <t>TYSVÆR</t>
  </si>
  <si>
    <t>BOKN</t>
  </si>
  <si>
    <t>FØRRESFJORDEN</t>
  </si>
  <si>
    <t>TYSVÆRVÅG</t>
  </si>
  <si>
    <t>HERVIK</t>
  </si>
  <si>
    <t>SKJOLDASTRAUMEN</t>
  </si>
  <si>
    <t>VIKEBYGD</t>
  </si>
  <si>
    <t>VINDAFJORD</t>
  </si>
  <si>
    <t>AKSDAL</t>
  </si>
  <si>
    <t>SKJOLD</t>
  </si>
  <si>
    <t>ØVRE VATS</t>
  </si>
  <si>
    <t>NEDRE VATS</t>
  </si>
  <si>
    <t>ØLEN</t>
  </si>
  <si>
    <t>ØLENSVÅG</t>
  </si>
  <si>
    <t>VIKEDAL</t>
  </si>
  <si>
    <t>BJOA</t>
  </si>
  <si>
    <t>SANDEID</t>
  </si>
  <si>
    <t>ETNE</t>
  </si>
  <si>
    <t>SKÅNEVIK</t>
  </si>
  <si>
    <t>MARKHUS</t>
  </si>
  <si>
    <t>FJÆRA</t>
  </si>
  <si>
    <t>NORHEIMSUND</t>
  </si>
  <si>
    <t>ØYSTESE</t>
  </si>
  <si>
    <t>ÅLVIK</t>
  </si>
  <si>
    <t>STEINSTØ</t>
  </si>
  <si>
    <t>TØRVIKBYGD</t>
  </si>
  <si>
    <t>KYSNESSTRAND</t>
  </si>
  <si>
    <t>ULLENSVANG</t>
  </si>
  <si>
    <t>JONDAL</t>
  </si>
  <si>
    <t>HERAND</t>
  </si>
  <si>
    <t>STRANDEBARM</t>
  </si>
  <si>
    <t>OMASTRAND</t>
  </si>
  <si>
    <t>HATLESTRAND</t>
  </si>
  <si>
    <t>VARALDSØY</t>
  </si>
  <si>
    <t>ØLVE</t>
  </si>
  <si>
    <t>EIKELANDSOSEN</t>
  </si>
  <si>
    <t>FUSA</t>
  </si>
  <si>
    <t>HOLMEFJORD</t>
  </si>
  <si>
    <t>STRANDVIK</t>
  </si>
  <si>
    <t>SÆVAREID</t>
  </si>
  <si>
    <t>NORDTVEITGREND</t>
  </si>
  <si>
    <t>BALDERSHEIM</t>
  </si>
  <si>
    <t>TYSSE</t>
  </si>
  <si>
    <t>SAMNANGER</t>
  </si>
  <si>
    <t>ÅRLAND</t>
  </si>
  <si>
    <t>TYSNES</t>
  </si>
  <si>
    <t>REKSTEREN</t>
  </si>
  <si>
    <t>UGGDAL</t>
  </si>
  <si>
    <t>FLATRÅKER</t>
  </si>
  <si>
    <t>LUNDEGREND</t>
  </si>
  <si>
    <t>ÅRBAKKA</t>
  </si>
  <si>
    <t>ONARHEIM</t>
  </si>
  <si>
    <t>VOSS</t>
  </si>
  <si>
    <t>EVANGER</t>
  </si>
  <si>
    <t>SKULESTADMO</t>
  </si>
  <si>
    <t>VOSSESTRAND</t>
  </si>
  <si>
    <t>STALHEIM</t>
  </si>
  <si>
    <t>MYRDAL</t>
  </si>
  <si>
    <t>AURLAND</t>
  </si>
  <si>
    <t>FINSE</t>
  </si>
  <si>
    <t>ULVIK</t>
  </si>
  <si>
    <t>STANGHELLE</t>
  </si>
  <si>
    <t>VAKSDAL</t>
  </si>
  <si>
    <t>DALEKVAM</t>
  </si>
  <si>
    <t>BOLSTADØYRI</t>
  </si>
  <si>
    <t>STAMNES</t>
  </si>
  <si>
    <t>EIDSLANDET</t>
  </si>
  <si>
    <t>MODALEN</t>
  </si>
  <si>
    <t>GRANVIN</t>
  </si>
  <si>
    <t>VALLAVIK</t>
  </si>
  <si>
    <t>FLÅM</t>
  </si>
  <si>
    <t>UNDREDAL</t>
  </si>
  <si>
    <t>GUDVANGEN</t>
  </si>
  <si>
    <t>STYVI</t>
  </si>
  <si>
    <t>ODDA</t>
  </si>
  <si>
    <t>RØLDAL</t>
  </si>
  <si>
    <t>SKARE</t>
  </si>
  <si>
    <t>TYSSEDAL</t>
  </si>
  <si>
    <t>HOVLAND</t>
  </si>
  <si>
    <t>NÅ</t>
  </si>
  <si>
    <t>GRIMO</t>
  </si>
  <si>
    <t>UTNE</t>
  </si>
  <si>
    <t>KINSARVIK</t>
  </si>
  <si>
    <t>LOFTHUS</t>
  </si>
  <si>
    <t>EIDFJORD</t>
  </si>
  <si>
    <t>ØVRE EIDFJORD</t>
  </si>
  <si>
    <t>VØRINGSFOSS</t>
  </si>
  <si>
    <t>ISDALSTØ</t>
  </si>
  <si>
    <t>ALVER</t>
  </si>
  <si>
    <t>FREKHAUG</t>
  </si>
  <si>
    <t>ALVERSUND</t>
  </si>
  <si>
    <t>SEIM</t>
  </si>
  <si>
    <t>EIKANGERVÅG</t>
  </si>
  <si>
    <t>HJELMÅS</t>
  </si>
  <si>
    <t>ROSSLAND</t>
  </si>
  <si>
    <t>MANGER</t>
  </si>
  <si>
    <t>BØVÅGEN</t>
  </si>
  <si>
    <t>SÆBØVÅGEN</t>
  </si>
  <si>
    <t>SLETTA</t>
  </si>
  <si>
    <t>AUSTRHEIM</t>
  </si>
  <si>
    <t>FEDJE</t>
  </si>
  <si>
    <t>LINDÅS</t>
  </si>
  <si>
    <t>FONNES</t>
  </si>
  <si>
    <t>MONGSTAD</t>
  </si>
  <si>
    <t>HUNDVIN</t>
  </si>
  <si>
    <t>MYKING</t>
  </si>
  <si>
    <t>DALSØYRA</t>
  </si>
  <si>
    <t>GULEN</t>
  </si>
  <si>
    <t>BREKKE</t>
  </si>
  <si>
    <t>BJORDAL</t>
  </si>
  <si>
    <t>HØYANGER</t>
  </si>
  <si>
    <t>EIVINDVIK</t>
  </si>
  <si>
    <t>BYRKNESØY</t>
  </si>
  <si>
    <t>ÅNNELAND</t>
  </si>
  <si>
    <t>MJØMNA</t>
  </si>
  <si>
    <t>MASFJORDNES</t>
  </si>
  <si>
    <t>MASFJORDEN</t>
  </si>
  <si>
    <t>HAUGSVÆR</t>
  </si>
  <si>
    <t>MATREDAL</t>
  </si>
  <si>
    <t>HOSTELAND</t>
  </si>
  <si>
    <t>OSTEREIDET</t>
  </si>
  <si>
    <t>VIKANES</t>
  </si>
  <si>
    <t>ÅLESUND</t>
  </si>
  <si>
    <t>MØRE OG ROMSDAL</t>
  </si>
  <si>
    <t>LANGEVÅG</t>
  </si>
  <si>
    <t>SULA</t>
  </si>
  <si>
    <t>EIDSNES</t>
  </si>
  <si>
    <t>FISKARSTRAND</t>
  </si>
  <si>
    <t>MAUSEIDVÅG</t>
  </si>
  <si>
    <t>VIGRA</t>
  </si>
  <si>
    <t>GISKE</t>
  </si>
  <si>
    <t>VALDERØYA</t>
  </si>
  <si>
    <t>GODØYA</t>
  </si>
  <si>
    <t>ELLINGSØY</t>
  </si>
  <si>
    <t>HAREID</t>
  </si>
  <si>
    <t>BRANDAL</t>
  </si>
  <si>
    <t>HJØRUNGAVÅG</t>
  </si>
  <si>
    <t>HADDAL</t>
  </si>
  <si>
    <t>ULSTEIN</t>
  </si>
  <si>
    <t>ULSTEINVIK</t>
  </si>
  <si>
    <t>EIKSUND</t>
  </si>
  <si>
    <t>TJØRVÅG</t>
  </si>
  <si>
    <t>HERØY (MØRE OG ROMSDAL)</t>
  </si>
  <si>
    <t>MOLTUSTRANDA</t>
  </si>
  <si>
    <t>GJERDSVIKA</t>
  </si>
  <si>
    <t>SANDE</t>
  </si>
  <si>
    <t>GURSKØY</t>
  </si>
  <si>
    <t>GURSKEN</t>
  </si>
  <si>
    <t>LARSNES</t>
  </si>
  <si>
    <t>KVAMSØY</t>
  </si>
  <si>
    <t>SANDSHAMN</t>
  </si>
  <si>
    <t>FOSNAVÅG</t>
  </si>
  <si>
    <t>LEINØY</t>
  </si>
  <si>
    <t>BØLANDET</t>
  </si>
  <si>
    <t>RUNDE</t>
  </si>
  <si>
    <t>NERLANDSØY</t>
  </si>
  <si>
    <t>VOLDA</t>
  </si>
  <si>
    <t>AUSTEFJORDEN</t>
  </si>
  <si>
    <t>FOLKESTAD</t>
  </si>
  <si>
    <t>LAUVSTAD</t>
  </si>
  <si>
    <t>SYVDE</t>
  </si>
  <si>
    <t>VANYLVEN</t>
  </si>
  <si>
    <t>FISKÅ</t>
  </si>
  <si>
    <t>ROVDE</t>
  </si>
  <si>
    <t>EIDSÅ</t>
  </si>
  <si>
    <t>SYLTE</t>
  </si>
  <si>
    <t>ÅHEIM</t>
  </si>
  <si>
    <t>ÅRAM</t>
  </si>
  <si>
    <t>ØRSTA</t>
  </si>
  <si>
    <t>HOVDEBYGDA</t>
  </si>
  <si>
    <t>SÆBØ</t>
  </si>
  <si>
    <t>VARTDAL</t>
  </si>
  <si>
    <t>BARSTADVIK</t>
  </si>
  <si>
    <t>TRANDAL</t>
  </si>
  <si>
    <t>STORESTANDAL</t>
  </si>
  <si>
    <t>BJØRKE</t>
  </si>
  <si>
    <t>NORANGSFJORDEN</t>
  </si>
  <si>
    <t>STRANDA</t>
  </si>
  <si>
    <t>VALLDAL</t>
  </si>
  <si>
    <t>FJORD </t>
  </si>
  <si>
    <t>LIABYGDA</t>
  </si>
  <si>
    <t>TAFJORD</t>
  </si>
  <si>
    <t>NORDDAL</t>
  </si>
  <si>
    <t>EIDSDAL</t>
  </si>
  <si>
    <t>GEIRANGER</t>
  </si>
  <si>
    <t>HELLESYLT</t>
  </si>
  <si>
    <t>STRAUMGJERDE</t>
  </si>
  <si>
    <t>SYKKYLVEN</t>
  </si>
  <si>
    <t>IKORNNES</t>
  </si>
  <si>
    <t>HUNDEIDVIK</t>
  </si>
  <si>
    <t>ØRSKOG</t>
  </si>
  <si>
    <t>STORDAL</t>
  </si>
  <si>
    <t>SKODJE</t>
  </si>
  <si>
    <t>TENNFJORD</t>
  </si>
  <si>
    <t>VATNE</t>
  </si>
  <si>
    <t>BRATTVÅG</t>
  </si>
  <si>
    <t>HILDRE</t>
  </si>
  <si>
    <t>SØVIK</t>
  </si>
  <si>
    <t>STOREKALVØY</t>
  </si>
  <si>
    <t>HARAMSØY</t>
  </si>
  <si>
    <t>KJERSTAD</t>
  </si>
  <si>
    <t>LONGVA</t>
  </si>
  <si>
    <t>FJØRTOFT</t>
  </si>
  <si>
    <t>ÅNDALSNES</t>
  </si>
  <si>
    <t>RAUMA</t>
  </si>
  <si>
    <t>VEBLUNGSNES</t>
  </si>
  <si>
    <t>INNFJORDEN</t>
  </si>
  <si>
    <t>ISFJORDEN</t>
  </si>
  <si>
    <t>VERMA</t>
  </si>
  <si>
    <t>EIDSBYGDA</t>
  </si>
  <si>
    <t>ÅFARNES</t>
  </si>
  <si>
    <t>MITTET</t>
  </si>
  <si>
    <t>VISTDAL</t>
  </si>
  <si>
    <t>MOLDE</t>
  </si>
  <si>
    <t>MÅNDALEN</t>
  </si>
  <si>
    <t>VÅGSTRANDA</t>
  </si>
  <si>
    <t>FIKSDAL</t>
  </si>
  <si>
    <t>VESTNES</t>
  </si>
  <si>
    <t>TRESFJORD</t>
  </si>
  <si>
    <t>VIKEBUKT</t>
  </si>
  <si>
    <t>TOMREFJORD</t>
  </si>
  <si>
    <t>REKDAL</t>
  </si>
  <si>
    <t>AUREOSEN</t>
  </si>
  <si>
    <t>HUSTADVIKA</t>
  </si>
  <si>
    <t>AUKRA</t>
  </si>
  <si>
    <t>SEKKEN</t>
  </si>
  <si>
    <t>BUD</t>
  </si>
  <si>
    <t>HUSTAD</t>
  </si>
  <si>
    <t>ELNESVÅGEN</t>
  </si>
  <si>
    <t>TORNES I ROMSDAL</t>
  </si>
  <si>
    <t>FARSTAD</t>
  </si>
  <si>
    <t>MALMEFJORDEN</t>
  </si>
  <si>
    <t>HJELSET</t>
  </si>
  <si>
    <t>KLEIVE</t>
  </si>
  <si>
    <t>KORTGARDEN</t>
  </si>
  <si>
    <t>SKÅLA</t>
  </si>
  <si>
    <t>BOLSØYA</t>
  </si>
  <si>
    <t>EIDSVÅG I ROMSDAL</t>
  </si>
  <si>
    <t>RAUDSAND</t>
  </si>
  <si>
    <t>ERESFJORD</t>
  </si>
  <si>
    <t>EIKESDAL</t>
  </si>
  <si>
    <t>MIDSUND</t>
  </si>
  <si>
    <t>ONA</t>
  </si>
  <si>
    <t>SANDØY</t>
  </si>
  <si>
    <t>HARØY</t>
  </si>
  <si>
    <t>ORTEN</t>
  </si>
  <si>
    <t>MYKLEBOST</t>
  </si>
  <si>
    <t>EIDE</t>
  </si>
  <si>
    <t>LYNGSTAD</t>
  </si>
  <si>
    <t>VEVANG</t>
  </si>
  <si>
    <t>KRISTIANSUND N</t>
  </si>
  <si>
    <t>KRISTIANSUND</t>
  </si>
  <si>
    <t>FREI</t>
  </si>
  <si>
    <t>AVERØY</t>
  </si>
  <si>
    <t>SMØLA</t>
  </si>
  <si>
    <t>TUSTNA</t>
  </si>
  <si>
    <t>AURE</t>
  </si>
  <si>
    <t>SUNNDALSØRA</t>
  </si>
  <si>
    <t>SUNNDAL</t>
  </si>
  <si>
    <t>ØKSENDAL</t>
  </si>
  <si>
    <t>FURUGRENDA</t>
  </si>
  <si>
    <t>GRØA</t>
  </si>
  <si>
    <t>GJØRA</t>
  </si>
  <si>
    <t>ÅLVUNDEID</t>
  </si>
  <si>
    <t>ÅLVUNDFJORD</t>
  </si>
  <si>
    <t>TINGVOLL</t>
  </si>
  <si>
    <t>MEISINGSET</t>
  </si>
  <si>
    <t>TORJULVÅGEN</t>
  </si>
  <si>
    <t>BATNFJORDSØRA</t>
  </si>
  <si>
    <t>GJEMNES</t>
  </si>
  <si>
    <t>ANGVIK</t>
  </si>
  <si>
    <t>FLEMMA</t>
  </si>
  <si>
    <t>OSMARKA</t>
  </si>
  <si>
    <t>TORVIKBUKT</t>
  </si>
  <si>
    <t>KVANNE</t>
  </si>
  <si>
    <t>SURNADAL</t>
  </si>
  <si>
    <t>STANGVIK</t>
  </si>
  <si>
    <t>BØFJORDEN</t>
  </si>
  <si>
    <t>BÆVERFJORD</t>
  </si>
  <si>
    <t>TODALEN</t>
  </si>
  <si>
    <t>ØVRE SURNADAL</t>
  </si>
  <si>
    <t>VINDØLA</t>
  </si>
  <si>
    <t>RINDAL</t>
  </si>
  <si>
    <t>TRØNDELAG</t>
  </si>
  <si>
    <t>RINDALSSKOGEN</t>
  </si>
  <si>
    <t>ØYDEGARD</t>
  </si>
  <si>
    <t>KVISVIK</t>
  </si>
  <si>
    <t>HALSANAUSTAN</t>
  </si>
  <si>
    <t>HEIM </t>
  </si>
  <si>
    <t>VÅGLAND</t>
  </si>
  <si>
    <t>VALSØYBOTN</t>
  </si>
  <si>
    <t>VALSØYFJORD</t>
  </si>
  <si>
    <t>MJOSUNDET</t>
  </si>
  <si>
    <t>FOLDFJORDEN</t>
  </si>
  <si>
    <t>VIHALS</t>
  </si>
  <si>
    <t>LESUND</t>
  </si>
  <si>
    <t>KJØRSVIKBUGEN</t>
  </si>
  <si>
    <t>MÅLØY</t>
  </si>
  <si>
    <t>KINN</t>
  </si>
  <si>
    <t>DEKNEPOLLEN</t>
  </si>
  <si>
    <t>RAUDEBERG</t>
  </si>
  <si>
    <t>BRYGGJA</t>
  </si>
  <si>
    <t>STAD</t>
  </si>
  <si>
    <t>ALMENNINGEN</t>
  </si>
  <si>
    <t>SILDA</t>
  </si>
  <si>
    <t>BARMEN</t>
  </si>
  <si>
    <t>HUSEVÅG</t>
  </si>
  <si>
    <t>FLATRAKET</t>
  </si>
  <si>
    <t>SKATESTRAUMEN</t>
  </si>
  <si>
    <t>BREMANGER</t>
  </si>
  <si>
    <t>SVELGEN</t>
  </si>
  <si>
    <t>KALVÅG</t>
  </si>
  <si>
    <t>DAVIK</t>
  </si>
  <si>
    <t>RUGSUND</t>
  </si>
  <si>
    <t>ÅLFOTEN</t>
  </si>
  <si>
    <t>SELJE</t>
  </si>
  <si>
    <t>STADLANDET</t>
  </si>
  <si>
    <t>HORNINDAL</t>
  </si>
  <si>
    <t>NORDFJORDEID</t>
  </si>
  <si>
    <t>KJØLSDALEN</t>
  </si>
  <si>
    <t>STÅRHEIM</t>
  </si>
  <si>
    <t>LOTE</t>
  </si>
  <si>
    <t>HOLMØYANE</t>
  </si>
  <si>
    <t>STRYN</t>
  </si>
  <si>
    <t>OLDEN</t>
  </si>
  <si>
    <t>LOEN</t>
  </si>
  <si>
    <t>OLDEDALEN</t>
  </si>
  <si>
    <t>BRIKSDALSBRE</t>
  </si>
  <si>
    <t>INNVIK</t>
  </si>
  <si>
    <t>BLAKSÆTER</t>
  </si>
  <si>
    <t>HOPLAND</t>
  </si>
  <si>
    <t>UTVIK</t>
  </si>
  <si>
    <t>HJELLEDALEN</t>
  </si>
  <si>
    <t>OPPSTRYN</t>
  </si>
  <si>
    <t>FØRDE</t>
  </si>
  <si>
    <t>SUNNFJORD</t>
  </si>
  <si>
    <t>NAUSTDAL</t>
  </si>
  <si>
    <t>HAUKEDALEN</t>
  </si>
  <si>
    <t>SANDANE</t>
  </si>
  <si>
    <t>GLOPPEN</t>
  </si>
  <si>
    <t>BYRKJELO</t>
  </si>
  <si>
    <t>BREIM</t>
  </si>
  <si>
    <t>HESTENESØYRA</t>
  </si>
  <si>
    <t>HYEN</t>
  </si>
  <si>
    <t>SKEI I JØLSTER</t>
  </si>
  <si>
    <t>VASSENDEN</t>
  </si>
  <si>
    <t>FJÆRLAND</t>
  </si>
  <si>
    <t>SOGNDAL</t>
  </si>
  <si>
    <t>KAUPANGER</t>
  </si>
  <si>
    <t>FRØNNINGEN</t>
  </si>
  <si>
    <t>LÆRDAL</t>
  </si>
  <si>
    <t>FARDAL</t>
  </si>
  <si>
    <t>SLINDE</t>
  </si>
  <si>
    <t>LEIKANGER</t>
  </si>
  <si>
    <t>GAUPNE</t>
  </si>
  <si>
    <t>LUSTER</t>
  </si>
  <si>
    <t>HAFSLO</t>
  </si>
  <si>
    <t>ORNES</t>
  </si>
  <si>
    <t>JOSTEDAL</t>
  </si>
  <si>
    <t>MARIFJØRA</t>
  </si>
  <si>
    <t>HØYHEIMSVIK</t>
  </si>
  <si>
    <t>SKJOLDEN</t>
  </si>
  <si>
    <t>FORTUN</t>
  </si>
  <si>
    <t>VEITASTROND</t>
  </si>
  <si>
    <t>SOLVORN</t>
  </si>
  <si>
    <t>ÅRDALSTANGEN</t>
  </si>
  <si>
    <t>ÅRDAL</t>
  </si>
  <si>
    <t>ØVRE ÅRDAL</t>
  </si>
  <si>
    <t>BORGUND</t>
  </si>
  <si>
    <t>VIK I SOGN</t>
  </si>
  <si>
    <t>VIK</t>
  </si>
  <si>
    <t>VANGSNES</t>
  </si>
  <si>
    <t>FEIOS</t>
  </si>
  <si>
    <t>FRESVIK</t>
  </si>
  <si>
    <t>BALESTRAND</t>
  </si>
  <si>
    <t>FLORØ</t>
  </si>
  <si>
    <t>SVANØYBUKT</t>
  </si>
  <si>
    <t>ROGNALDSVÅG</t>
  </si>
  <si>
    <t>BAREKSTAD</t>
  </si>
  <si>
    <t>BATALDEN</t>
  </si>
  <si>
    <t>SØR-SKORPA</t>
  </si>
  <si>
    <t>TANSØY</t>
  </si>
  <si>
    <t>HARDBAKKE</t>
  </si>
  <si>
    <t>SOLUND</t>
  </si>
  <si>
    <t>KRAKHELLA</t>
  </si>
  <si>
    <t>YTRØYGREND</t>
  </si>
  <si>
    <t>KOLGROV</t>
  </si>
  <si>
    <t>HERSVIKBYGDA</t>
  </si>
  <si>
    <t>EIKEFJORD</t>
  </si>
  <si>
    <t>SVORTEVIK</t>
  </si>
  <si>
    <t>STAVANG</t>
  </si>
  <si>
    <t>LAVIK</t>
  </si>
  <si>
    <t>LEIRVIK I SOGN</t>
  </si>
  <si>
    <t>HYLLESTAD</t>
  </si>
  <si>
    <t>SØRBØVÅG</t>
  </si>
  <si>
    <t>DALE I SUNNFJORD</t>
  </si>
  <si>
    <t>FJALER</t>
  </si>
  <si>
    <t>KORSSUND</t>
  </si>
  <si>
    <t>GUDDAL</t>
  </si>
  <si>
    <t>HELLEVIK I FJALER</t>
  </si>
  <si>
    <t>FLEKKE</t>
  </si>
  <si>
    <t>STRAUMSNES</t>
  </si>
  <si>
    <t>SANDE I SUNNFJORD</t>
  </si>
  <si>
    <t>SKILBREI</t>
  </si>
  <si>
    <t>BYGSTAD</t>
  </si>
  <si>
    <t>VIKSDALEN</t>
  </si>
  <si>
    <t>ASKVOLL</t>
  </si>
  <si>
    <t>HOLMEDAL</t>
  </si>
  <si>
    <t>KVAMMEN</t>
  </si>
  <si>
    <t>STONGFJORDEN</t>
  </si>
  <si>
    <t>ATLØY</t>
  </si>
  <si>
    <t>VÆRLANDET</t>
  </si>
  <si>
    <t>BULANDET</t>
  </si>
  <si>
    <t>NESSANE</t>
  </si>
  <si>
    <t>KYRKJEBØ</t>
  </si>
  <si>
    <t>VADHEIM</t>
  </si>
  <si>
    <t>TRONDHEIM</t>
  </si>
  <si>
    <t>RANHEIM</t>
  </si>
  <si>
    <t>JONSVATNET</t>
  </si>
  <si>
    <t>JAKOBSLI</t>
  </si>
  <si>
    <t>BOSBERG</t>
  </si>
  <si>
    <t>HEIMDAL</t>
  </si>
  <si>
    <t>SPONGDAL</t>
  </si>
  <si>
    <t>TILLER</t>
  </si>
  <si>
    <t>SAUPSTAD</t>
  </si>
  <si>
    <t>FLATÅSEN</t>
  </si>
  <si>
    <t>SJETNEMARKA</t>
  </si>
  <si>
    <t>KATTEM</t>
  </si>
  <si>
    <t>LEINSTRAND</t>
  </si>
  <si>
    <t>RISSA</t>
  </si>
  <si>
    <t>INDRE FOSEN</t>
  </si>
  <si>
    <t>STADSBYGD</t>
  </si>
  <si>
    <t>FEVÅG</t>
  </si>
  <si>
    <t>HASSELVIKA</t>
  </si>
  <si>
    <t>HUSBYSJØEN</t>
  </si>
  <si>
    <t>RÅKVÅG</t>
  </si>
  <si>
    <t>LEKSVIK</t>
  </si>
  <si>
    <t>VANVIKAN</t>
  </si>
  <si>
    <t>OPPHAUG</t>
  </si>
  <si>
    <t>ØRLAND</t>
  </si>
  <si>
    <t>BREKSTAD</t>
  </si>
  <si>
    <t>UTHAUG</t>
  </si>
  <si>
    <t>STORFOSNA</t>
  </si>
  <si>
    <t>KRÅKVÅG</t>
  </si>
  <si>
    <t>GARTEN</t>
  </si>
  <si>
    <t>LEKSA</t>
  </si>
  <si>
    <t>ORKLAND </t>
  </si>
  <si>
    <t>BJUGN</t>
  </si>
  <si>
    <t>LYSØYSUNDET</t>
  </si>
  <si>
    <t>OKSVOLL</t>
  </si>
  <si>
    <t>TARVA</t>
  </si>
  <si>
    <t>VALLERSUND</t>
  </si>
  <si>
    <t>ÅFJORD</t>
  </si>
  <si>
    <t>REVSNES</t>
  </si>
  <si>
    <t>STOKKØY</t>
  </si>
  <si>
    <t>LINESØYA</t>
  </si>
  <si>
    <t>ROAN</t>
  </si>
  <si>
    <t>BESSAKER</t>
  </si>
  <si>
    <t>BRANDSFJORD</t>
  </si>
  <si>
    <t>KYRKSÆTERØRA</t>
  </si>
  <si>
    <t>VINJEØRA</t>
  </si>
  <si>
    <t>HELLANDSJØEN</t>
  </si>
  <si>
    <t>KORSVEGEN</t>
  </si>
  <si>
    <t>MELHUS</t>
  </si>
  <si>
    <t>GÅSBAKKEN</t>
  </si>
  <si>
    <t>GIMSE</t>
  </si>
  <si>
    <t>KVÅL</t>
  </si>
  <si>
    <t>LUNDAMO</t>
  </si>
  <si>
    <t>LER</t>
  </si>
  <si>
    <t>HOVIN I GAULDAL</t>
  </si>
  <si>
    <t>HITRA</t>
  </si>
  <si>
    <t>HITRA </t>
  </si>
  <si>
    <t>ANSNES</t>
  </si>
  <si>
    <t>KNARRLAGSUND</t>
  </si>
  <si>
    <t>KVENVÆR</t>
  </si>
  <si>
    <t>SANDSTAD</t>
  </si>
  <si>
    <t>HESTVIKA</t>
  </si>
  <si>
    <t>MELANDSJØ</t>
  </si>
  <si>
    <t>DOLMØY</t>
  </si>
  <si>
    <t>SUNDLANDET</t>
  </si>
  <si>
    <t>HEMNSKJELA</t>
  </si>
  <si>
    <t>SNILLFJORD</t>
  </si>
  <si>
    <t>SISTRANDA</t>
  </si>
  <si>
    <t>FRØYA</t>
  </si>
  <si>
    <t>HAMARVIK</t>
  </si>
  <si>
    <t>KVERVA</t>
  </si>
  <si>
    <t>TITRAN</t>
  </si>
  <si>
    <t>DYRVIK</t>
  </si>
  <si>
    <t>NORDDYRØY</t>
  </si>
  <si>
    <t>BOGØYVÆR</t>
  </si>
  <si>
    <t>MAUSUND</t>
  </si>
  <si>
    <t>GJÆSINGEN</t>
  </si>
  <si>
    <t>SØRBURØY</t>
  </si>
  <si>
    <t>SAUØY</t>
  </si>
  <si>
    <t>SOKNEDAL</t>
  </si>
  <si>
    <t>MIDTRE GAULDAL</t>
  </si>
  <si>
    <t>STØREN</t>
  </si>
  <si>
    <t>ROGNES</t>
  </si>
  <si>
    <t>BUDALEN</t>
  </si>
  <si>
    <t>ORKANGER</t>
  </si>
  <si>
    <t>GJØLME</t>
  </si>
  <si>
    <t>LENSVIK</t>
  </si>
  <si>
    <t>AGDENES</t>
  </si>
  <si>
    <t>FANNREM</t>
  </si>
  <si>
    <t>SVORKMO</t>
  </si>
  <si>
    <t>LØKKEN VERK</t>
  </si>
  <si>
    <t>STORÅS</t>
  </si>
  <si>
    <t>JERPSTAD</t>
  </si>
  <si>
    <t>MELDAL</t>
  </si>
  <si>
    <t>OPPDAL</t>
  </si>
  <si>
    <t>LØNSET</t>
  </si>
  <si>
    <t>VOGNILL</t>
  </si>
  <si>
    <t>DRIVA</t>
  </si>
  <si>
    <t>BUVIKA</t>
  </si>
  <si>
    <t>SKAUN</t>
  </si>
  <si>
    <t>BØRSA</t>
  </si>
  <si>
    <t>VIGGJA</t>
  </si>
  <si>
    <t>EGGKLEIVA</t>
  </si>
  <si>
    <t>RØROS</t>
  </si>
  <si>
    <t>BREKKEBYGD</t>
  </si>
  <si>
    <t>GLÅMOS</t>
  </si>
  <si>
    <t>ÅLEN</t>
  </si>
  <si>
    <t>HOLTÅLEN</t>
  </si>
  <si>
    <t>HALTDALEN</t>
  </si>
  <si>
    <t>SINGSÅS</t>
  </si>
  <si>
    <t>RENNEBU</t>
  </si>
  <si>
    <t>STJØRDAL</t>
  </si>
  <si>
    <t>SKATVAL</t>
  </si>
  <si>
    <t>HELL</t>
  </si>
  <si>
    <t>ELVARLI</t>
  </si>
  <si>
    <t>HEGRA</t>
  </si>
  <si>
    <t>FLORNES</t>
  </si>
  <si>
    <t>MERÅKER</t>
  </si>
  <si>
    <t>KOPPERÅ</t>
  </si>
  <si>
    <t>KLÆBU</t>
  </si>
  <si>
    <t>TANEM</t>
  </si>
  <si>
    <t>HOMMELVIK</t>
  </si>
  <si>
    <t>MALVIK</t>
  </si>
  <si>
    <t>VIKHAMMER</t>
  </si>
  <si>
    <t>SAKSVIK</t>
  </si>
  <si>
    <t>SELBU</t>
  </si>
  <si>
    <t>SELBUSTRAND</t>
  </si>
  <si>
    <t>TYDAL</t>
  </si>
  <si>
    <t>FLAKNAN</t>
  </si>
  <si>
    <t>LEVANGER</t>
  </si>
  <si>
    <t>SKOGN</t>
  </si>
  <si>
    <t>MARKABYGDA</t>
  </si>
  <si>
    <t>RONGLAN</t>
  </si>
  <si>
    <t>EKNE</t>
  </si>
  <si>
    <t>YTTERØY</t>
  </si>
  <si>
    <t>ÅSEN</t>
  </si>
  <si>
    <t>ÅSENFJORD</t>
  </si>
  <si>
    <t>FROSTA</t>
  </si>
  <si>
    <t>VERDAL</t>
  </si>
  <si>
    <t>VUKU</t>
  </si>
  <si>
    <t>INDERØY</t>
  </si>
  <si>
    <t>MOSVIK</t>
  </si>
  <si>
    <t>STEINKJER</t>
  </si>
  <si>
    <t>SPARBU</t>
  </si>
  <si>
    <t>BEITSTAD</t>
  </si>
  <si>
    <t>STEINSDALEN</t>
  </si>
  <si>
    <t>YTTERVÅG</t>
  </si>
  <si>
    <t>HEPSØY</t>
  </si>
  <si>
    <t>OPPLAND</t>
  </si>
  <si>
    <t>FLATANGER</t>
  </si>
  <si>
    <t>HASVÅG</t>
  </si>
  <si>
    <t>SETER</t>
  </si>
  <si>
    <t>NAMDALSEID</t>
  </si>
  <si>
    <t>NAMSOS </t>
  </si>
  <si>
    <t>SNÅSA</t>
  </si>
  <si>
    <t>NORD-STATLAND</t>
  </si>
  <si>
    <t>MALM</t>
  </si>
  <si>
    <t>FOLLAFOSS</t>
  </si>
  <si>
    <t>VERRABOTN</t>
  </si>
  <si>
    <t>NAMSOS</t>
  </si>
  <si>
    <t>SALSNES</t>
  </si>
  <si>
    <t>FOSSLANDSOSEN</t>
  </si>
  <si>
    <t>SPILLUM</t>
  </si>
  <si>
    <t>BANGSUND</t>
  </si>
  <si>
    <t>JØA</t>
  </si>
  <si>
    <t>SKAGE I NAMDALEN</t>
  </si>
  <si>
    <t>OVERHALLA</t>
  </si>
  <si>
    <t>GRONG</t>
  </si>
  <si>
    <t>HARRAN</t>
  </si>
  <si>
    <t>KONGSMOEN</t>
  </si>
  <si>
    <t>HØYLANDET</t>
  </si>
  <si>
    <t>NORDLI</t>
  </si>
  <si>
    <t>LIERNE</t>
  </si>
  <si>
    <t>SØRLI</t>
  </si>
  <si>
    <t>NAMSSKOGAN</t>
  </si>
  <si>
    <t>TRONES</t>
  </si>
  <si>
    <t>SKOROVATN</t>
  </si>
  <si>
    <t>BREKKVASSELV</t>
  </si>
  <si>
    <t>LIMINGEN</t>
  </si>
  <si>
    <t>RØYRVIK</t>
  </si>
  <si>
    <t>RØRVIK</t>
  </si>
  <si>
    <t>NÆRØYSUND </t>
  </si>
  <si>
    <t>OTTERSØY</t>
  </si>
  <si>
    <t>INDRE NÆRØY</t>
  </si>
  <si>
    <t>ABELVÆR</t>
  </si>
  <si>
    <t>SALSBRUKET</t>
  </si>
  <si>
    <t>KOLVEREID</t>
  </si>
  <si>
    <t>GJERDINGA</t>
  </si>
  <si>
    <t>TERRÅK</t>
  </si>
  <si>
    <t>BINDAL</t>
  </si>
  <si>
    <t>NORDLAND</t>
  </si>
  <si>
    <t>HARANGSFJORD</t>
  </si>
  <si>
    <t>BINDALSEIDET</t>
  </si>
  <si>
    <t>FOLDEREID</t>
  </si>
  <si>
    <t>NAUSTBUKTA</t>
  </si>
  <si>
    <t>GUTVIK</t>
  </si>
  <si>
    <t>LEKA</t>
  </si>
  <si>
    <t>BODØ</t>
  </si>
  <si>
    <t>TVERLANDET</t>
  </si>
  <si>
    <t>SALTSTRAUMEN</t>
  </si>
  <si>
    <t>VÆRØY</t>
  </si>
  <si>
    <t>RØST</t>
  </si>
  <si>
    <t>KJERRINGØY</t>
  </si>
  <si>
    <t>FLEINVÆR</t>
  </si>
  <si>
    <t>GILDESKÅL</t>
  </si>
  <si>
    <t>HELLIGVÆR</t>
  </si>
  <si>
    <t>BLIKSVÆR</t>
  </si>
  <si>
    <t>GIVÆR</t>
  </si>
  <si>
    <t>LANDEGODE</t>
  </si>
  <si>
    <t>JAN MAYEN</t>
  </si>
  <si>
    <t>MISVÆR</t>
  </si>
  <si>
    <t>SKJERSTAD</t>
  </si>
  <si>
    <t>BREIVIK I SALTEN</t>
  </si>
  <si>
    <t>MOLDJORD</t>
  </si>
  <si>
    <t>BEIARN</t>
  </si>
  <si>
    <t>TOLLÅ</t>
  </si>
  <si>
    <t>NYGÅRDSJØEN</t>
  </si>
  <si>
    <t>YTRE BEIARN</t>
  </si>
  <si>
    <t>SANDHORNØY</t>
  </si>
  <si>
    <t>SØRARNØY</t>
  </si>
  <si>
    <t>NORDARNØY</t>
  </si>
  <si>
    <t>INNDYR</t>
  </si>
  <si>
    <t>STORVIK</t>
  </si>
  <si>
    <t>REIPÅ</t>
  </si>
  <si>
    <t>MELØY</t>
  </si>
  <si>
    <t>NEVERDAL</t>
  </si>
  <si>
    <t>ØRNES</t>
  </si>
  <si>
    <t>BOLGA</t>
  </si>
  <si>
    <t>STØTT</t>
  </si>
  <si>
    <t>GLOMFJORD</t>
  </si>
  <si>
    <t>ENGAVÅGEN</t>
  </si>
  <si>
    <t>HALSA</t>
  </si>
  <si>
    <t>MYKEN</t>
  </si>
  <si>
    <t>RØDØY</t>
  </si>
  <si>
    <t>MELFJORDBOTN</t>
  </si>
  <si>
    <t>VÅGAHOLMEN</t>
  </si>
  <si>
    <t>ÅGSKARDET</t>
  </si>
  <si>
    <t>TJONGSFJORDEN</t>
  </si>
  <si>
    <t>JEKTVIK</t>
  </si>
  <si>
    <t>NORDVERNES</t>
  </si>
  <si>
    <t>GJERSVIKGRENDA</t>
  </si>
  <si>
    <t>SØRFJORDEN</t>
  </si>
  <si>
    <t>GJERØY</t>
  </si>
  <si>
    <t>SELSØYVIK</t>
  </si>
  <si>
    <t>STORSELSØY</t>
  </si>
  <si>
    <t>NORDNESØY</t>
  </si>
  <si>
    <t>FAUSKE</t>
  </si>
  <si>
    <t>VALNESFJORD</t>
  </si>
  <si>
    <t>RØSVIK</t>
  </si>
  <si>
    <t>SØRFOLD</t>
  </si>
  <si>
    <t>STRAUMEN</t>
  </si>
  <si>
    <t>SULITJELMA</t>
  </si>
  <si>
    <t>ROGNAN</t>
  </si>
  <si>
    <t>SALTDAL</t>
  </si>
  <si>
    <t>RØKLAND</t>
  </si>
  <si>
    <t>INNHAVET</t>
  </si>
  <si>
    <t>HAMARØY </t>
  </si>
  <si>
    <t>ENGAN</t>
  </si>
  <si>
    <t>MØRSVIKBOTN</t>
  </si>
  <si>
    <t>DRAG</t>
  </si>
  <si>
    <t>NEVERVIK</t>
  </si>
  <si>
    <t>MUSKEN</t>
  </si>
  <si>
    <t>STORJORD I TYSFJORD</t>
  </si>
  <si>
    <t>ULVSVÅG</t>
  </si>
  <si>
    <t>STORÅ</t>
  </si>
  <si>
    <t>NARVIK</t>
  </si>
  <si>
    <t>LEINESFJORD</t>
  </si>
  <si>
    <t>STEIGEN</t>
  </si>
  <si>
    <t>LEINES</t>
  </si>
  <si>
    <t>NORDFOLD</t>
  </si>
  <si>
    <t>ENGELØYA</t>
  </si>
  <si>
    <t>BOGØY</t>
  </si>
  <si>
    <t>SKUTVIK</t>
  </si>
  <si>
    <t>HAMARØY</t>
  </si>
  <si>
    <t>TRANØY</t>
  </si>
  <si>
    <t>SVOLVÆR</t>
  </si>
  <si>
    <t>VÅGAN</t>
  </si>
  <si>
    <t>KABELVÅG</t>
  </si>
  <si>
    <t>HENNINGSVÆR</t>
  </si>
  <si>
    <t>KLEPPSTAD</t>
  </si>
  <si>
    <t>GIMSØYSAND</t>
  </si>
  <si>
    <t>LAUKVIK</t>
  </si>
  <si>
    <t>LAUPSTAD</t>
  </si>
  <si>
    <t>STRØNSTAD</t>
  </si>
  <si>
    <t>HADSEL</t>
  </si>
  <si>
    <t>SKROVA</t>
  </si>
  <si>
    <t>BRETTESNES</t>
  </si>
  <si>
    <t>STORFJELL</t>
  </si>
  <si>
    <t>DIGERMULEN</t>
  </si>
  <si>
    <t>TENGELFJORD</t>
  </si>
  <si>
    <t>MYRLAND</t>
  </si>
  <si>
    <t>STORMOLLA</t>
  </si>
  <si>
    <t>STAMSUND</t>
  </si>
  <si>
    <t>VESTVÅGØY</t>
  </si>
  <si>
    <t>SENNESVIK</t>
  </si>
  <si>
    <t>VALBERG</t>
  </si>
  <si>
    <t>BØSTAD</t>
  </si>
  <si>
    <t>LEKNES</t>
  </si>
  <si>
    <t>GRAVDAL</t>
  </si>
  <si>
    <t>BALLSTAD</t>
  </si>
  <si>
    <t>RAMBERG</t>
  </si>
  <si>
    <t>FLAKSTAD</t>
  </si>
  <si>
    <t>NAPP</t>
  </si>
  <si>
    <t>SUND I LOFOTEN</t>
  </si>
  <si>
    <t>FREDVANG</t>
  </si>
  <si>
    <t>REINE</t>
  </si>
  <si>
    <t>MOSKENES</t>
  </si>
  <si>
    <t>SØRVÅGEN</t>
  </si>
  <si>
    <t>SORTLAND</t>
  </si>
  <si>
    <t>ØKSNES</t>
  </si>
  <si>
    <t>GULLESFJORD</t>
  </si>
  <si>
    <t>KVÆFJORD</t>
  </si>
  <si>
    <t>TROMS OG FINNMARK</t>
  </si>
  <si>
    <t>LØDINGEN</t>
  </si>
  <si>
    <t>VESTBYGD</t>
  </si>
  <si>
    <t>KVITNES</t>
  </si>
  <si>
    <t>HENNES</t>
  </si>
  <si>
    <t>BARKESTAD</t>
  </si>
  <si>
    <t>TUNSTAD</t>
  </si>
  <si>
    <t>MYRE</t>
  </si>
  <si>
    <t>ALSVÅG</t>
  </si>
  <si>
    <t>STØ</t>
  </si>
  <si>
    <t>MELBU</t>
  </si>
  <si>
    <t>LONKAN</t>
  </si>
  <si>
    <t>STOKMARKNES</t>
  </si>
  <si>
    <t>STRAUMSJØEN</t>
  </si>
  <si>
    <t>BØ</t>
  </si>
  <si>
    <t>BØ I VESTERÅLEN</t>
  </si>
  <si>
    <t>ANDENES</t>
  </si>
  <si>
    <t>ANDØY</t>
  </si>
  <si>
    <t>BLEIK</t>
  </si>
  <si>
    <t>RISØYHAMN</t>
  </si>
  <si>
    <t>DVERBERG</t>
  </si>
  <si>
    <t>NØSS</t>
  </si>
  <si>
    <t>NORDMELA</t>
  </si>
  <si>
    <t>ANKENES</t>
  </si>
  <si>
    <t>BEISFJORD</t>
  </si>
  <si>
    <t>SKJOMEN</t>
  </si>
  <si>
    <t>BJERKVIK</t>
  </si>
  <si>
    <t>BOGEN I OFOTEN</t>
  </si>
  <si>
    <t>EVENES</t>
  </si>
  <si>
    <t>LILAND</t>
  </si>
  <si>
    <t>TÅRSTAD</t>
  </si>
  <si>
    <t>BALLANGEN</t>
  </si>
  <si>
    <t>KJELDEBOTN</t>
  </si>
  <si>
    <t>KJØPSVIK</t>
  </si>
  <si>
    <t>MO I RANA</t>
  </si>
  <si>
    <t>RANA</t>
  </si>
  <si>
    <t>SKONSENG</t>
  </si>
  <si>
    <t>DALSGRENDA</t>
  </si>
  <si>
    <t>STORFORSHEI</t>
  </si>
  <si>
    <t>HEMNESBERGET</t>
  </si>
  <si>
    <t>FINNEIDFJORD</t>
  </si>
  <si>
    <t>BJERKA</t>
  </si>
  <si>
    <t>KORGEN</t>
  </si>
  <si>
    <t>BLEIKVASSLIA</t>
  </si>
  <si>
    <t>MOSJØEN</t>
  </si>
  <si>
    <t>VEFSN</t>
  </si>
  <si>
    <t>ELSFJORD</t>
  </si>
  <si>
    <t>TROFORS</t>
  </si>
  <si>
    <t>GRANE</t>
  </si>
  <si>
    <t>HATTFJELLDAL</t>
  </si>
  <si>
    <t>NESNA</t>
  </si>
  <si>
    <t>VIKHOLMEN</t>
  </si>
  <si>
    <t>HUSBY</t>
  </si>
  <si>
    <t>SAURA</t>
  </si>
  <si>
    <t>UTSKARPEN</t>
  </si>
  <si>
    <t>BRATLAND</t>
  </si>
  <si>
    <t>LURØY</t>
  </si>
  <si>
    <t>ALDRA</t>
  </si>
  <si>
    <t>STUVLAND</t>
  </si>
  <si>
    <t>STOKKVÅGEN</t>
  </si>
  <si>
    <t>NORD-SOLVÆR</t>
  </si>
  <si>
    <t>SELVÆR</t>
  </si>
  <si>
    <t>TRÆNA</t>
  </si>
  <si>
    <t>INDRE KVARØY</t>
  </si>
  <si>
    <t>TONNES</t>
  </si>
  <si>
    <t>KONSVIKOSEN</t>
  </si>
  <si>
    <t>ØRESVIK</t>
  </si>
  <si>
    <t>SLENESET</t>
  </si>
  <si>
    <t>LOVUND</t>
  </si>
  <si>
    <t>SANDNESSJØEN</t>
  </si>
  <si>
    <t>ALSTAHAUG</t>
  </si>
  <si>
    <t>LØKTA</t>
  </si>
  <si>
    <t>DØNNA</t>
  </si>
  <si>
    <t>VANDVE</t>
  </si>
  <si>
    <t>BRASØY</t>
  </si>
  <si>
    <t>HERØY (NORDLAND)</t>
  </si>
  <si>
    <t>SANDVÆR</t>
  </si>
  <si>
    <t>HERØY</t>
  </si>
  <si>
    <t>AUSTBØ</t>
  </si>
  <si>
    <t>TJØTTA</t>
  </si>
  <si>
    <t>TRO</t>
  </si>
  <si>
    <t>VISTHUS</t>
  </si>
  <si>
    <t>VEVELSTAD</t>
  </si>
  <si>
    <t>BÆRØYVÅGEN</t>
  </si>
  <si>
    <t>LEIRFJORD</t>
  </si>
  <si>
    <t>SUNDØY</t>
  </si>
  <si>
    <t>BARDAL</t>
  </si>
  <si>
    <t>BRØNNØYSUND</t>
  </si>
  <si>
    <t>BRØNNØY</t>
  </si>
  <si>
    <t>SØMNA</t>
  </si>
  <si>
    <t>VELFJORD</t>
  </si>
  <si>
    <t>VEGA</t>
  </si>
  <si>
    <t>YLVINGEN</t>
  </si>
  <si>
    <t>TROMSØ</t>
  </si>
  <si>
    <t>TROMSDALEN</t>
  </si>
  <si>
    <t>KROKELVDALEN</t>
  </si>
  <si>
    <t>TOMASJORD</t>
  </si>
  <si>
    <t>RAMFJORDBOTN</t>
  </si>
  <si>
    <t>SJURSNES</t>
  </si>
  <si>
    <t>OLDERVIK</t>
  </si>
  <si>
    <t>NORDKJOSBOTN</t>
  </si>
  <si>
    <t>BALSFJORD</t>
  </si>
  <si>
    <t>LAKSVATN</t>
  </si>
  <si>
    <t>JØVIK</t>
  </si>
  <si>
    <t>OTEREN</t>
  </si>
  <si>
    <t>STORFJORD</t>
  </si>
  <si>
    <t>STORSTEINNES</t>
  </si>
  <si>
    <t>MEISTERVIK</t>
  </si>
  <si>
    <t>MORTENHALS</t>
  </si>
  <si>
    <t>VIKRAN</t>
  </si>
  <si>
    <t>LYNGSEIDET</t>
  </si>
  <si>
    <t>LYNGEN</t>
  </si>
  <si>
    <t>FURUFLATEN</t>
  </si>
  <si>
    <t>SVENSBY</t>
  </si>
  <si>
    <t>NORD-LENANGEN</t>
  </si>
  <si>
    <t>KVALØYSLETTA</t>
  </si>
  <si>
    <t>KVALØYA</t>
  </si>
  <si>
    <t>STRAUMSBUKTA</t>
  </si>
  <si>
    <t>SOMMARØY</t>
  </si>
  <si>
    <t>BRENSHOLMEN</t>
  </si>
  <si>
    <t>VENGSØY</t>
  </si>
  <si>
    <t>TUSSØY</t>
  </si>
  <si>
    <t>HANSNES</t>
  </si>
  <si>
    <t>KARLSØY</t>
  </si>
  <si>
    <t>KÅRVIK</t>
  </si>
  <si>
    <t>STAKKVIK</t>
  </si>
  <si>
    <t>VANNVÅG</t>
  </si>
  <si>
    <t>VANNAREID</t>
  </si>
  <si>
    <t>REBBENES</t>
  </si>
  <si>
    <t>MJØLVIK</t>
  </si>
  <si>
    <t>SKIBOTN</t>
  </si>
  <si>
    <t>SAMUELSBERG</t>
  </si>
  <si>
    <t>GÁIVUOTNA KÅFJORD</t>
  </si>
  <si>
    <t>OLDERDALEN</t>
  </si>
  <si>
    <t>BIRTAVARRE</t>
  </si>
  <si>
    <t>STORSLETT</t>
  </si>
  <si>
    <t>NORDREISA</t>
  </si>
  <si>
    <t>SØRKJOSEN</t>
  </si>
  <si>
    <t>ROTSUND</t>
  </si>
  <si>
    <t>HAVNNES</t>
  </si>
  <si>
    <t>BURFJORD</t>
  </si>
  <si>
    <t>KVÆNANGEN</t>
  </si>
  <si>
    <t>SØRSTRAUMEN</t>
  </si>
  <si>
    <t>JØKELFJORD</t>
  </si>
  <si>
    <t>LONGYEARBYEN</t>
  </si>
  <si>
    <t>SVALBARD</t>
  </si>
  <si>
    <t>NY-ÅLESUND</t>
  </si>
  <si>
    <t>HOPEN</t>
  </si>
  <si>
    <t>SVEAGRUVA</t>
  </si>
  <si>
    <t>BJØRNØYA</t>
  </si>
  <si>
    <t>BARENTSBURG</t>
  </si>
  <si>
    <t>SKJERVØY</t>
  </si>
  <si>
    <t>HAMNEIDET</t>
  </si>
  <si>
    <t>SEGLVIK</t>
  </si>
  <si>
    <t>REINFJORD</t>
  </si>
  <si>
    <t>SPILDRA</t>
  </si>
  <si>
    <t>ANDSNES</t>
  </si>
  <si>
    <t>LOPPA</t>
  </si>
  <si>
    <t>VALANHAMN</t>
  </si>
  <si>
    <t>AKKARVIK</t>
  </si>
  <si>
    <t>ARNØYHAMN</t>
  </si>
  <si>
    <t>NIKKEBY</t>
  </si>
  <si>
    <t>LAUKSLETTA</t>
  </si>
  <si>
    <t>ÅRVIKSAND</t>
  </si>
  <si>
    <t>ULØYBUKT</t>
  </si>
  <si>
    <t>FINNSNES</t>
  </si>
  <si>
    <t>SENJA</t>
  </si>
  <si>
    <t>ROSSFJORDSTRAUMEN</t>
  </si>
  <si>
    <t>SILSAND</t>
  </si>
  <si>
    <t>VANGSVIK</t>
  </si>
  <si>
    <t>SØRREISA</t>
  </si>
  <si>
    <t>BRØSTADBOTN</t>
  </si>
  <si>
    <t>DYRØY</t>
  </si>
  <si>
    <t>MOEN</t>
  </si>
  <si>
    <t>MÅLSELV</t>
  </si>
  <si>
    <t>KARLSTAD</t>
  </si>
  <si>
    <t>BARDUFOSS</t>
  </si>
  <si>
    <t>ØVERBYGD</t>
  </si>
  <si>
    <t>RUNDHAUG</t>
  </si>
  <si>
    <t>SJØVEGAN</t>
  </si>
  <si>
    <t>SALANGEN</t>
  </si>
  <si>
    <t>TENNEVOLL</t>
  </si>
  <si>
    <t>LAVANGEN</t>
  </si>
  <si>
    <t>BARDU</t>
  </si>
  <si>
    <t>GIBOSTAD</t>
  </si>
  <si>
    <t>BOTNHAMN</t>
  </si>
  <si>
    <t>SKATVIK</t>
  </si>
  <si>
    <t>GRYLLEFJORD</t>
  </si>
  <si>
    <t>TORSKEN</t>
  </si>
  <si>
    <t>SKALAND</t>
  </si>
  <si>
    <t>SENJAHOPEN</t>
  </si>
  <si>
    <t>FJORDGARD</t>
  </si>
  <si>
    <t>HUSØY I SENJA</t>
  </si>
  <si>
    <t>STONGLANDSEIDET</t>
  </si>
  <si>
    <t>FLAKSTADVÅG</t>
  </si>
  <si>
    <t>KALDFARNES</t>
  </si>
  <si>
    <t>HARSTAD</t>
  </si>
  <si>
    <t>SØRVIK</t>
  </si>
  <si>
    <t>LUNDENES</t>
  </si>
  <si>
    <t>GRØTAVÆR</t>
  </si>
  <si>
    <t>KJØTTA</t>
  </si>
  <si>
    <t>SANDSØY</t>
  </si>
  <si>
    <t>BJARKØY</t>
  </si>
  <si>
    <t>MELØYVÆR</t>
  </si>
  <si>
    <t>SANDTORG</t>
  </si>
  <si>
    <t>KONGSVIK</t>
  </si>
  <si>
    <t>TJELDSUND</t>
  </si>
  <si>
    <t>EVENSKJER</t>
  </si>
  <si>
    <t>FJELLDAL</t>
  </si>
  <si>
    <t>RAMSUND</t>
  </si>
  <si>
    <t>MYKLEBOSTAD</t>
  </si>
  <si>
    <t>HOL I TJELDSUND</t>
  </si>
  <si>
    <t>TOVIK</t>
  </si>
  <si>
    <t>GROVFJORD</t>
  </si>
  <si>
    <t>HAMNVIK</t>
  </si>
  <si>
    <t>IBESTAD</t>
  </si>
  <si>
    <t>KRÅKRØHAMN</t>
  </si>
  <si>
    <t>ÅNSTAD</t>
  </si>
  <si>
    <t>ENGENES</t>
  </si>
  <si>
    <t>GRATANGEN</t>
  </si>
  <si>
    <t>BORKENES</t>
  </si>
  <si>
    <t>ALTA</t>
  </si>
  <si>
    <t>KVIBY</t>
  </si>
  <si>
    <t>KAUTOKEINO</t>
  </si>
  <si>
    <t>GUOVDAGEAIDNU KAUTOKEINO</t>
  </si>
  <si>
    <t>MAZE</t>
  </si>
  <si>
    <t>KVALFJORD</t>
  </si>
  <si>
    <t>HAKKSTABBEN</t>
  </si>
  <si>
    <t>KONGSHUS</t>
  </si>
  <si>
    <t>KORSFJORDEN</t>
  </si>
  <si>
    <t>TALVIK</t>
  </si>
  <si>
    <t>LANGFJORDBOTN</t>
  </si>
  <si>
    <t>ØKSFJORD</t>
  </si>
  <si>
    <t>BERGSFJORD</t>
  </si>
  <si>
    <t>NUVSVÅG</t>
  </si>
  <si>
    <t>LANGFJORDHAMN</t>
  </si>
  <si>
    <t>SØR-TVERRFJORD</t>
  </si>
  <si>
    <t>SANDLAND</t>
  </si>
  <si>
    <t>SKAVNAKK</t>
  </si>
  <si>
    <t>HASVIK</t>
  </si>
  <si>
    <t>BREIVIKBOTN</t>
  </si>
  <si>
    <t>SØRVÆR</t>
  </si>
  <si>
    <t>HAMMERFEST</t>
  </si>
  <si>
    <t>HAMMERFEST </t>
  </si>
  <si>
    <t>NORDRE SEILAND</t>
  </si>
  <si>
    <t>RYPEFJORD</t>
  </si>
  <si>
    <t>FORSØL</t>
  </si>
  <si>
    <t>KVALSUND</t>
  </si>
  <si>
    <t>REVSNESHAMN</t>
  </si>
  <si>
    <t>AKKARFJORD</t>
  </si>
  <si>
    <t>LANGSTRAND</t>
  </si>
  <si>
    <t>KÅRHAMN</t>
  </si>
  <si>
    <t>SANDØYBOTN</t>
  </si>
  <si>
    <t>TUFJORD</t>
  </si>
  <si>
    <t>MÅSØY</t>
  </si>
  <si>
    <t>INGØY</t>
  </si>
  <si>
    <t>HAVØYSUND</t>
  </si>
  <si>
    <t>LAKSELV</t>
  </si>
  <si>
    <t>PORSANGER PORSÁNGU PORSANKI</t>
  </si>
  <si>
    <t>PORSANGMOEN</t>
  </si>
  <si>
    <t>INDRE BILLEFJORD</t>
  </si>
  <si>
    <t>RUSSENES</t>
  </si>
  <si>
    <t>SNEFJORD</t>
  </si>
  <si>
    <t>KOKELV</t>
  </si>
  <si>
    <t>BØRSELV</t>
  </si>
  <si>
    <t>VEIDNESKLUBBEN</t>
  </si>
  <si>
    <t>LEBESBY</t>
  </si>
  <si>
    <t>SKOGANVARRE</t>
  </si>
  <si>
    <t>KARASJOK</t>
  </si>
  <si>
    <t>KARASJOHKA KARASJOK</t>
  </si>
  <si>
    <t>KUNES</t>
  </si>
  <si>
    <t>HONNINGSVÅG</t>
  </si>
  <si>
    <t>NORDKAPP</t>
  </si>
  <si>
    <t>NORDVÅGEN</t>
  </si>
  <si>
    <t>SKARSVÅG</t>
  </si>
  <si>
    <t>GJESVÆR</t>
  </si>
  <si>
    <t>REPVÅG</t>
  </si>
  <si>
    <t>MEHAMN</t>
  </si>
  <si>
    <t>GAMVIK</t>
  </si>
  <si>
    <t>SKJÅNES</t>
  </si>
  <si>
    <t>LANGFJORDNES</t>
  </si>
  <si>
    <t>NERVEI</t>
  </si>
  <si>
    <t>DYFJORD</t>
  </si>
  <si>
    <t>KJØLLEFJORD</t>
  </si>
  <si>
    <t>VADSØ</t>
  </si>
  <si>
    <t>VESTRE JAKOBSELV</t>
  </si>
  <si>
    <t>VARANGERBOTN</t>
  </si>
  <si>
    <t>UNJARGGA NESSEBY</t>
  </si>
  <si>
    <t>SIRMA</t>
  </si>
  <si>
    <t>DEATNU TANA</t>
  </si>
  <si>
    <t>TANA</t>
  </si>
  <si>
    <t>KIRKENES</t>
  </si>
  <si>
    <t>SØR-VARANGER</t>
  </si>
  <si>
    <t>BJØRNEVATN</t>
  </si>
  <si>
    <t>JARFJORD</t>
  </si>
  <si>
    <t>HESSENG</t>
  </si>
  <si>
    <t>SVANVIK</t>
  </si>
  <si>
    <t>NEIDEN</t>
  </si>
  <si>
    <t>BUGØYNES</t>
  </si>
  <si>
    <t>VARDØ</t>
  </si>
  <si>
    <t>KIBERG</t>
  </si>
  <si>
    <t>BERLEVÅG</t>
  </si>
  <si>
    <t>KONGSFJORD</t>
  </si>
  <si>
    <t>BÅTSFJORD</t>
  </si>
  <si>
    <t>Sykehusapoteket i Levanger</t>
  </si>
  <si>
    <t>Kirkegt. 2</t>
  </si>
  <si>
    <t>Levanger</t>
  </si>
  <si>
    <t>Heidi Skjetne</t>
  </si>
  <si>
    <t>Heidi.H.Skjetne@sykehusapoteket.no</t>
  </si>
  <si>
    <t>Sjukehusapoteka Førde</t>
  </si>
  <si>
    <t>Svanehaugvegen 2</t>
  </si>
  <si>
    <t>Førde</t>
  </si>
  <si>
    <t>Gunvor Steine Tufte</t>
  </si>
  <si>
    <t>gunvor.steine.tufte@ihelse.net</t>
  </si>
  <si>
    <t>Sjukehusapoteket i Bergen</t>
  </si>
  <si>
    <t>Jonas Lies veg 89</t>
  </si>
  <si>
    <t>Bergen</t>
  </si>
  <si>
    <t>Pål Espen Johannsesen</t>
  </si>
  <si>
    <t>pal.espen.johannessen@sav.no</t>
  </si>
  <si>
    <t>Sjukehusapoteket i Haugesund</t>
  </si>
  <si>
    <t>Karmsundgata 120</t>
  </si>
  <si>
    <t>Haugesund</t>
  </si>
  <si>
    <t>Lene Svanberg Jakobsen</t>
  </si>
  <si>
    <t>lene.svanberg.jakobsen@sav.no</t>
  </si>
  <si>
    <t>Sjukehusapoteket i Stavanger</t>
  </si>
  <si>
    <t>Gerd-Ragna Bloch Thorsens gate 8</t>
  </si>
  <si>
    <t>Stavanger</t>
  </si>
  <si>
    <t>Tonje Folkvang</t>
  </si>
  <si>
    <t xml:space="preserve">tonje.folkvang@sav.no </t>
  </si>
  <si>
    <t>Sykehusapoteket i Trondheim</t>
  </si>
  <si>
    <t>Edvard Griegsgt. 10</t>
  </si>
  <si>
    <t>Trondheim</t>
  </si>
  <si>
    <t>Morten Loennechen / Maja Nesjan</t>
  </si>
  <si>
    <t>Morten.Loennechen@sykehusapoteket.no</t>
  </si>
  <si>
    <t>Sjukehusapoteket i Ålesund</t>
  </si>
  <si>
    <t>Åsehaugen 5</t>
  </si>
  <si>
    <t>Ålesund</t>
  </si>
  <si>
    <t>Åse Østrem</t>
  </si>
  <si>
    <t>Ase.B.Ostrem@sykehusapoteket.no</t>
  </si>
  <si>
    <t>Sykehusapoteket i Tromsø</t>
  </si>
  <si>
    <t>Sykehusveien 38</t>
  </si>
  <si>
    <t>Tromsø</t>
  </si>
  <si>
    <t>Sidsel Kristiansen</t>
  </si>
  <si>
    <t>92427 919</t>
  </si>
  <si>
    <t>Sidsel.Kristiansen@sykehusapotek-nord.no</t>
  </si>
  <si>
    <t>Sykehusapoteket i Bodø</t>
  </si>
  <si>
    <t>Parkveien 95</t>
  </si>
  <si>
    <t xml:space="preserve"> Bodø</t>
  </si>
  <si>
    <t>Cathrine Strømhaug</t>
  </si>
  <si>
    <t>91723 838</t>
  </si>
  <si>
    <t>Cathrine.Stromhaug@sykehusapotek-nord.no</t>
  </si>
  <si>
    <t>Sykehusapoteket Oslo, Ullevål</t>
  </si>
  <si>
    <t>Kirkeveien 166</t>
  </si>
  <si>
    <t>Oslo</t>
  </si>
  <si>
    <t>Jalil Djahromi</t>
  </si>
  <si>
    <t>Jalil.djahromi@sykehusapotekene.no</t>
  </si>
  <si>
    <t>Sykehusapoteket Ahus, Nordbyhagen</t>
  </si>
  <si>
    <t>Sykehusveien 25</t>
  </si>
  <si>
    <t>Lørenskog</t>
  </si>
  <si>
    <t>Ida Maugesten</t>
  </si>
  <si>
    <t>ida.maugesten@sykehusapotekene.no</t>
  </si>
  <si>
    <t>Sykehusapoteket Gjøvik</t>
  </si>
  <si>
    <t>Kyrre Greppsgate 11</t>
  </si>
  <si>
    <t>Gjøvik</t>
  </si>
  <si>
    <t>Trine Berg</t>
  </si>
  <si>
    <t>Trine.berg@sykehusapotekene.no</t>
  </si>
  <si>
    <t>Sykehusapoteket Skien</t>
  </si>
  <si>
    <t>Ulefossvegen 55 (bygg 54)</t>
  </si>
  <si>
    <t>Skien</t>
  </si>
  <si>
    <t>Rose-Marie Stange Semb</t>
  </si>
  <si>
    <t>Rose-Marie.Stange.Semb@sykehusapotekene.no</t>
  </si>
  <si>
    <t>Sykehusapoteket Kristiansand</t>
  </si>
  <si>
    <t>Egsveien 100</t>
  </si>
  <si>
    <t>Kristiansand S</t>
  </si>
  <si>
    <t>Rune Vatnøy</t>
  </si>
  <si>
    <t>Rune.vatnoy@sykehusapotekene.no</t>
  </si>
  <si>
    <t>Folkehelseinstituttet, Vaksineforsyning</t>
  </si>
  <si>
    <t>Kari Opheim</t>
  </si>
  <si>
    <t>Kari.Opheim@fhi.no</t>
  </si>
  <si>
    <t>Uke 52-20</t>
  </si>
  <si>
    <t>Uke 53-20</t>
  </si>
  <si>
    <t>Uke 1</t>
  </si>
  <si>
    <t>Uke 2</t>
  </si>
  <si>
    <t>Uke 3</t>
  </si>
  <si>
    <t>Uke 4</t>
  </si>
  <si>
    <t>Uke 5</t>
  </si>
  <si>
    <t>Uke 6</t>
  </si>
  <si>
    <t>Uke 7</t>
  </si>
  <si>
    <t>Uke 8</t>
  </si>
  <si>
    <t>Uke 9</t>
  </si>
  <si>
    <t>Uke 10</t>
  </si>
  <si>
    <t>Uke 11</t>
  </si>
  <si>
    <t>Uke 12</t>
  </si>
  <si>
    <t>Uke 13</t>
  </si>
  <si>
    <t>Uke 14</t>
  </si>
  <si>
    <t>Uke 15</t>
  </si>
  <si>
    <t>Uke 16</t>
  </si>
  <si>
    <t>Uke 17</t>
  </si>
  <si>
    <t>Uke 18</t>
  </si>
  <si>
    <t>Uke 19</t>
  </si>
  <si>
    <t>Uke 20</t>
  </si>
  <si>
    <t>Uke 21</t>
  </si>
  <si>
    <t>Uke 22</t>
  </si>
  <si>
    <t>Uke 23</t>
  </si>
  <si>
    <t>Uke 24</t>
  </si>
  <si>
    <t>Uke 25</t>
  </si>
  <si>
    <t>Uke 26</t>
  </si>
  <si>
    <t>Uke 27</t>
  </si>
  <si>
    <t>Uke 28</t>
  </si>
  <si>
    <t>Uke 29</t>
  </si>
  <si>
    <t>Uke 30</t>
  </si>
  <si>
    <t>Uke 31</t>
  </si>
  <si>
    <t>Uke 32</t>
  </si>
  <si>
    <t>Uke 33</t>
  </si>
  <si>
    <t>Uke 34</t>
  </si>
  <si>
    <t>Uke 35</t>
  </si>
  <si>
    <t>Uke 36</t>
  </si>
  <si>
    <t>Uke 37</t>
  </si>
  <si>
    <t>Uke 38</t>
  </si>
  <si>
    <t>Uke 39</t>
  </si>
  <si>
    <t>Uke 40</t>
  </si>
  <si>
    <t>Uke 41</t>
  </si>
  <si>
    <t>Uke 42</t>
  </si>
  <si>
    <t>Uke 43</t>
  </si>
  <si>
    <t>Uke 44</t>
  </si>
  <si>
    <t>Uke 45</t>
  </si>
  <si>
    <t>Uke 46</t>
  </si>
  <si>
    <t>Uke 47</t>
  </si>
  <si>
    <t>Uke 48</t>
  </si>
  <si>
    <t>Uke 49</t>
  </si>
  <si>
    <t>Uke 50</t>
  </si>
  <si>
    <t>Uke 51</t>
  </si>
  <si>
    <t>Uke 52</t>
  </si>
  <si>
    <t>2022 Uke 1</t>
  </si>
  <si>
    <t>2022 Uke 2</t>
  </si>
  <si>
    <t>2022 Uke 3</t>
  </si>
  <si>
    <t>2022 Uke 4</t>
  </si>
  <si>
    <t>2022 Uke 5</t>
  </si>
  <si>
    <t>2022 Uke 6</t>
  </si>
  <si>
    <t>2022 Uke 7</t>
  </si>
  <si>
    <t>2022 Uke 8</t>
  </si>
  <si>
    <t>2022 Uke 9</t>
  </si>
  <si>
    <t>2022 Uke 10</t>
  </si>
  <si>
    <t>2022 Uke 11</t>
  </si>
  <si>
    <t>2022 Uke 12</t>
  </si>
  <si>
    <t>2022 Uke 13</t>
  </si>
  <si>
    <t>2022 Uke 14</t>
  </si>
  <si>
    <t>2022 Uke 15</t>
  </si>
  <si>
    <t>2022 Uke 16</t>
  </si>
  <si>
    <t>2022 Uke 17</t>
  </si>
  <si>
    <t>2022 Uke 18</t>
  </si>
  <si>
    <t>2022 Uke 19</t>
  </si>
  <si>
    <t>2022 Uke 20</t>
  </si>
  <si>
    <t>2022 Uke 21</t>
  </si>
  <si>
    <t>2022 Uke 22</t>
  </si>
  <si>
    <t>2022 Uke 23</t>
  </si>
  <si>
    <t>2022 Uke 24</t>
  </si>
  <si>
    <t>2022 Uke 25</t>
  </si>
  <si>
    <t>2022 Uke 26</t>
  </si>
  <si>
    <t>2022 Uke 27</t>
  </si>
  <si>
    <t>2022 Uke 28</t>
  </si>
  <si>
    <t>Transferpoint</t>
  </si>
  <si>
    <t>Supplier</t>
  </si>
  <si>
    <t>Street</t>
  </si>
  <si>
    <t>Postcode</t>
  </si>
  <si>
    <t>City</t>
  </si>
  <si>
    <t>ANX</t>
  </si>
  <si>
    <t>Norbase</t>
  </si>
  <si>
    <t>Flyplass</t>
  </si>
  <si>
    <t>Andenes</t>
  </si>
  <si>
    <t>BOO</t>
  </si>
  <si>
    <t>Svenns Transport</t>
  </si>
  <si>
    <t>Bodø</t>
  </si>
  <si>
    <t>BNN</t>
  </si>
  <si>
    <t>WGH BNN</t>
  </si>
  <si>
    <t>Brønnøysund</t>
  </si>
  <si>
    <t>LKN</t>
  </si>
  <si>
    <t>Leknes</t>
  </si>
  <si>
    <t>RET</t>
  </si>
  <si>
    <t>WGH RET</t>
  </si>
  <si>
    <t>Røst</t>
  </si>
  <si>
    <t>SSJ</t>
  </si>
  <si>
    <t>Helgeland Transport</t>
  </si>
  <si>
    <t>Sandnessjøen</t>
  </si>
  <si>
    <t>SKN</t>
  </si>
  <si>
    <t>Stokmarknes</t>
  </si>
  <si>
    <t>SVJ</t>
  </si>
  <si>
    <t>Svolvær</t>
  </si>
  <si>
    <t>VRY</t>
  </si>
  <si>
    <t>N/A</t>
  </si>
  <si>
    <t>Værøy</t>
  </si>
  <si>
    <t>ALF</t>
  </si>
  <si>
    <t>ALF SGH</t>
  </si>
  <si>
    <t>Alta</t>
  </si>
  <si>
    <t>TOS</t>
  </si>
  <si>
    <t xml:space="preserve"> Tromsø Budbilsentral A/S</t>
  </si>
  <si>
    <t>BVG</t>
  </si>
  <si>
    <t>WGH BVG</t>
  </si>
  <si>
    <t>Berlevåg</t>
  </si>
  <si>
    <t>MEH</t>
  </si>
  <si>
    <t>Mehamn Taxi</t>
  </si>
  <si>
    <t>Mehamn</t>
  </si>
  <si>
    <t>HFT</t>
  </si>
  <si>
    <t>Ditt Bud AS</t>
  </si>
  <si>
    <t>Hammerfest</t>
  </si>
  <si>
    <t>HAA</t>
  </si>
  <si>
    <t>Ken Aksel Pettersen</t>
  </si>
  <si>
    <t>Hasvik</t>
  </si>
  <si>
    <t>LKL</t>
  </si>
  <si>
    <t>Lakselv Varetaxi</t>
  </si>
  <si>
    <t>Lakselv</t>
  </si>
  <si>
    <t>HVG</t>
  </si>
  <si>
    <t>WGH HVG</t>
  </si>
  <si>
    <t>Honningsvåg</t>
  </si>
  <si>
    <t>KKN</t>
  </si>
  <si>
    <t>KKN SGS</t>
  </si>
  <si>
    <t>Hesseng</t>
  </si>
  <si>
    <t>VDS</t>
  </si>
  <si>
    <t>Flyekspedisjon Vadsø</t>
  </si>
  <si>
    <t>Vadsø</t>
  </si>
  <si>
    <t>BJF</t>
  </si>
  <si>
    <t>WGH BJF</t>
  </si>
  <si>
    <t>Båtsfjord</t>
  </si>
  <si>
    <t>VAW</t>
  </si>
  <si>
    <t>Søndrevåg Transport</t>
  </si>
  <si>
    <t>Vardø</t>
  </si>
  <si>
    <t>MJF</t>
  </si>
  <si>
    <t>Mosjøen Transport AS</t>
  </si>
  <si>
    <t>Mosjøen</t>
  </si>
  <si>
    <t>MQN</t>
  </si>
  <si>
    <t>Meyership AS</t>
  </si>
  <si>
    <t>Skonseng</t>
  </si>
  <si>
    <t>LYR</t>
  </si>
  <si>
    <t>Pole-Position</t>
  </si>
  <si>
    <t>Longyearbyen</t>
  </si>
  <si>
    <t>Vaksinetype</t>
  </si>
  <si>
    <t>Kommune</t>
  </si>
  <si>
    <t>Region</t>
  </si>
  <si>
    <t>Kommunenr.</t>
  </si>
  <si>
    <t>Kundenummer</t>
  </si>
  <si>
    <t>Mottakertype</t>
  </si>
  <si>
    <t>Leveringssted</t>
  </si>
  <si>
    <t>AstraZeneca</t>
  </si>
  <si>
    <t>5 006</t>
  </si>
  <si>
    <t>Steinkjer teststasjon</t>
  </si>
  <si>
    <t>5 035</t>
  </si>
  <si>
    <t>Stjørdal Helsestasjon</t>
  </si>
  <si>
    <t>5 037</t>
  </si>
  <si>
    <t>Levanger rådhus</t>
  </si>
  <si>
    <t>5 007</t>
  </si>
  <si>
    <t>Namsos helsehus</t>
  </si>
  <si>
    <t>5 038</t>
  </si>
  <si>
    <t>Verdal Helsestasjon</t>
  </si>
  <si>
    <t>NÆRØYSUND</t>
  </si>
  <si>
    <t>5 060</t>
  </si>
  <si>
    <t>Rørvik helsesenter</t>
  </si>
  <si>
    <t>5 053</t>
  </si>
  <si>
    <t>Inderøy helsestasjon</t>
  </si>
  <si>
    <t>5 047</t>
  </si>
  <si>
    <t>Overhalla helsestasjon</t>
  </si>
  <si>
    <t>5 034</t>
  </si>
  <si>
    <t>Meråker Helsestasjon</t>
  </si>
  <si>
    <t>5 036</t>
  </si>
  <si>
    <t>Frosta Legekontor</t>
  </si>
  <si>
    <t>5 045</t>
  </si>
  <si>
    <t>Grong legekontor</t>
  </si>
  <si>
    <t>5 041</t>
  </si>
  <si>
    <t>Snåsa Helsestasjon</t>
  </si>
  <si>
    <t>5 042</t>
  </si>
  <si>
    <t>Lierne Helsestasjon</t>
  </si>
  <si>
    <t>5 046</t>
  </si>
  <si>
    <t>Høylandet legekontor</t>
  </si>
  <si>
    <t>5 049</t>
  </si>
  <si>
    <t>Flatanger helsestasjon</t>
  </si>
  <si>
    <t>5 044</t>
  </si>
  <si>
    <t>Namsskogan legekontor</t>
  </si>
  <si>
    <t>5 052</t>
  </si>
  <si>
    <t>Leka legekontor</t>
  </si>
  <si>
    <t>5 043</t>
  </si>
  <si>
    <t>Røyrvik Legekontor</t>
  </si>
  <si>
    <t>4 647</t>
  </si>
  <si>
    <t>Førde Legesenter</t>
  </si>
  <si>
    <t>4 602</t>
  </si>
  <si>
    <t>Legegruppa SMS AS</t>
  </si>
  <si>
    <t>4 640</t>
  </si>
  <si>
    <t>Sogndal legesenter</t>
  </si>
  <si>
    <t>4 649</t>
  </si>
  <si>
    <t>Eid Legekontor</t>
  </si>
  <si>
    <t>4 651</t>
  </si>
  <si>
    <t>Stryn legekontor</t>
  </si>
  <si>
    <t>4 650</t>
  </si>
  <si>
    <t>Gloppen Legesenter</t>
  </si>
  <si>
    <t>4 643</t>
  </si>
  <si>
    <t>Årdal helsestasjon</t>
  </si>
  <si>
    <t>4 644</t>
  </si>
  <si>
    <t>Luster Helsestasjon</t>
  </si>
  <si>
    <t>4 638</t>
  </si>
  <si>
    <t>Høyanger legesenter</t>
  </si>
  <si>
    <t>4 648</t>
  </si>
  <si>
    <t>Svelgen omsorgsenter</t>
  </si>
  <si>
    <t>4 645</t>
  </si>
  <si>
    <t>Askvoll legesenter</t>
  </si>
  <si>
    <t>4 639</t>
  </si>
  <si>
    <t>Vik legekontor</t>
  </si>
  <si>
    <t>4 646</t>
  </si>
  <si>
    <t>Fjaler Legekontor</t>
  </si>
  <si>
    <t>4 642</t>
  </si>
  <si>
    <t>Lærdal helsestasjon</t>
  </si>
  <si>
    <t>4 641</t>
  </si>
  <si>
    <t>Kommunelegekontoret i Aurland</t>
  </si>
  <si>
    <t>4 637</t>
  </si>
  <si>
    <t>Hyllestad legekontor</t>
  </si>
  <si>
    <t>4 636</t>
  </si>
  <si>
    <t>Solund Legekontor</t>
  </si>
  <si>
    <t>4 601</t>
  </si>
  <si>
    <t>Smittevernkontoret, Helsehuset</t>
  </si>
  <si>
    <t>4 626</t>
  </si>
  <si>
    <t>Øygarden rådhus</t>
  </si>
  <si>
    <t>4 631</t>
  </si>
  <si>
    <t>Knarvik Sjukeheim</t>
  </si>
  <si>
    <t>4 627</t>
  </si>
  <si>
    <t>Kleppestø helsestasjon</t>
  </si>
  <si>
    <t>4 624</t>
  </si>
  <si>
    <t>Luranetunet bu og behandlingssenter</t>
  </si>
  <si>
    <t>4 621</t>
  </si>
  <si>
    <t>Voss Testsenter</t>
  </si>
  <si>
    <t>4 622</t>
  </si>
  <si>
    <t>Norheimsund helsestasjon</t>
  </si>
  <si>
    <t>4 630</t>
  </si>
  <si>
    <t>Osterøy Helsestasjon, Familie og omsorgssentere</t>
  </si>
  <si>
    <t>4 625</t>
  </si>
  <si>
    <t>Austevoll Legesenter</t>
  </si>
  <si>
    <t>4 628</t>
  </si>
  <si>
    <t>Dale legekontor</t>
  </si>
  <si>
    <t>4 616</t>
  </si>
  <si>
    <t>Tysnes Legekontor - Rådhuset</t>
  </si>
  <si>
    <t>4 632</t>
  </si>
  <si>
    <t>Austrheim legekontor</t>
  </si>
  <si>
    <t>4 623</t>
  </si>
  <si>
    <t>Samnanger helsetun</t>
  </si>
  <si>
    <t>4 635</t>
  </si>
  <si>
    <t>Gulen helsesenter</t>
  </si>
  <si>
    <t>4 634</t>
  </si>
  <si>
    <t>Masfjorden legekontor</t>
  </si>
  <si>
    <t>4 620</t>
  </si>
  <si>
    <t>Kommunelegekontoret i Ulvik</t>
  </si>
  <si>
    <t>4 619</t>
  </si>
  <si>
    <t>Eidfjord legekontor</t>
  </si>
  <si>
    <t>4 633</t>
  </si>
  <si>
    <t>FEDJE HELSESTASJON, Fedje kommune</t>
  </si>
  <si>
    <t>4 629</t>
  </si>
  <si>
    <t>Modalen legekontor</t>
  </si>
  <si>
    <t>1 149</t>
  </si>
  <si>
    <t>Kopervik bu - og behandlingsheim</t>
  </si>
  <si>
    <t>1 106</t>
  </si>
  <si>
    <t>Haugesund legevakt</t>
  </si>
  <si>
    <t>4 614</t>
  </si>
  <si>
    <t>Stord helsestasjon</t>
  </si>
  <si>
    <t>4 617</t>
  </si>
  <si>
    <t>Husnes tenestesenter</t>
  </si>
  <si>
    <t>4 618</t>
  </si>
  <si>
    <t>Hardanger lensmannsdistrikt</t>
  </si>
  <si>
    <t>4 613</t>
  </si>
  <si>
    <t>Bremnes helsestasjon</t>
  </si>
  <si>
    <t>1 146</t>
  </si>
  <si>
    <t>Aksdal helsestasjon / legesenter</t>
  </si>
  <si>
    <t>1 160</t>
  </si>
  <si>
    <t>Vindafjord helsestasjon</t>
  </si>
  <si>
    <t>4 612</t>
  </si>
  <si>
    <t>Sveio helsestasjon/ Sveio legekontor</t>
  </si>
  <si>
    <t>1 135</t>
  </si>
  <si>
    <t>Sauda Legesenter</t>
  </si>
  <si>
    <t>4 611</t>
  </si>
  <si>
    <t>Etne Helsestasjon</t>
  </si>
  <si>
    <t>1 134</t>
  </si>
  <si>
    <t>Suldal legekontor</t>
  </si>
  <si>
    <t>4 615</t>
  </si>
  <si>
    <t>Fitjar Helsestasjon</t>
  </si>
  <si>
    <t>1 145</t>
  </si>
  <si>
    <t>Bokn legekontor</t>
  </si>
  <si>
    <t>1 151</t>
  </si>
  <si>
    <t>Kommunelegekontoret i Utsira</t>
  </si>
  <si>
    <t>1 103</t>
  </si>
  <si>
    <t>Internasjonalt vaksinasjonskontor Stavanger</t>
  </si>
  <si>
    <t>1 108</t>
  </si>
  <si>
    <t>Sandnes legevakt</t>
  </si>
  <si>
    <t>1 124</t>
  </si>
  <si>
    <t>Soltun sykehjem</t>
  </si>
  <si>
    <t>1 119</t>
  </si>
  <si>
    <t>Hå helsesenter Nærbø</t>
  </si>
  <si>
    <t>1 121</t>
  </si>
  <si>
    <t>Sivdamheimen</t>
  </si>
  <si>
    <t>1 101</t>
  </si>
  <si>
    <t>Egersund helsestasjon</t>
  </si>
  <si>
    <t>1 120</t>
  </si>
  <si>
    <t>Bokollektivet</t>
  </si>
  <si>
    <t>1 130</t>
  </si>
  <si>
    <t>Tau legesenter</t>
  </si>
  <si>
    <t>1 127</t>
  </si>
  <si>
    <t>Randaberg Helsestasjon</t>
  </si>
  <si>
    <t>1 122</t>
  </si>
  <si>
    <t>Solås bo- og rehabiliteringssenter</t>
  </si>
  <si>
    <t>1 111</t>
  </si>
  <si>
    <t>Sokndal legekontor</t>
  </si>
  <si>
    <t>1 133</t>
  </si>
  <si>
    <t>Helsehuset Hjelmeland</t>
  </si>
  <si>
    <t>1 114</t>
  </si>
  <si>
    <t>Bjerkreim helsestasjon</t>
  </si>
  <si>
    <t>1 144</t>
  </si>
  <si>
    <t>Kvitsøy legekontor</t>
  </si>
  <si>
    <t>Ahus, Nordbyhagen</t>
  </si>
  <si>
    <t>3 004</t>
  </si>
  <si>
    <t>Fredrikstad korttidssenter</t>
  </si>
  <si>
    <t>3 030</t>
  </si>
  <si>
    <t>Lillestrøm rådhus</t>
  </si>
  <si>
    <t>3 003</t>
  </si>
  <si>
    <t>Helsehuset Sarpsborg</t>
  </si>
  <si>
    <t>3 020</t>
  </si>
  <si>
    <t>Beredskapslageret</t>
  </si>
  <si>
    <t>3 002</t>
  </si>
  <si>
    <t>Peer Gynt Helsehus</t>
  </si>
  <si>
    <t>3 014</t>
  </si>
  <si>
    <t>Indre Østfold legevakt</t>
  </si>
  <si>
    <t>3 029</t>
  </si>
  <si>
    <t>Vaksinekontoret</t>
  </si>
  <si>
    <t>3 001</t>
  </si>
  <si>
    <t>Kommunelegekontoret</t>
  </si>
  <si>
    <t>3 033</t>
  </si>
  <si>
    <t>Ullensaker helsestasjon avd. Gjestad</t>
  </si>
  <si>
    <t>3 401</t>
  </si>
  <si>
    <t>Kongsvinger helsestasjon</t>
  </si>
  <si>
    <t>3 035</t>
  </si>
  <si>
    <t>Eidsvoll helsestasjon</t>
  </si>
  <si>
    <t>3 034</t>
  </si>
  <si>
    <t>Nes legevakt</t>
  </si>
  <si>
    <t>3 031</t>
  </si>
  <si>
    <t>Nittedal legevakt</t>
  </si>
  <si>
    <t>3 026</t>
  </si>
  <si>
    <t>Legevakten i Aurskog-Høland kommune</t>
  </si>
  <si>
    <t>3 023</t>
  </si>
  <si>
    <t>Nesoddtunet Helse- og omsorgssenter</t>
  </si>
  <si>
    <t>3 022</t>
  </si>
  <si>
    <t>Ullerud Helsebygg</t>
  </si>
  <si>
    <t>3 019</t>
  </si>
  <si>
    <t>Vestby helsestasjon</t>
  </si>
  <si>
    <t>3 021</t>
  </si>
  <si>
    <t>Moer sykehjem</t>
  </si>
  <si>
    <t>3 027</t>
  </si>
  <si>
    <t>Fjerdingby helsestasjon, Rælingen rådhus</t>
  </si>
  <si>
    <t>ÅSNES (AHUS) fom uke 2</t>
  </si>
  <si>
    <t>3 418</t>
  </si>
  <si>
    <t>Våler legesenter (Åsnes)</t>
  </si>
  <si>
    <t>3 036</t>
  </si>
  <si>
    <t>Familiesenteret (Gjerdrum)</t>
  </si>
  <si>
    <t>3 028</t>
  </si>
  <si>
    <t>Enebakk Helsestasjon</t>
  </si>
  <si>
    <t>3 415</t>
  </si>
  <si>
    <t>Sør- Odal helsestasjon</t>
  </si>
  <si>
    <t>3 016</t>
  </si>
  <si>
    <t>Bygdelegene Legesenter</t>
  </si>
  <si>
    <t>3 017</t>
  </si>
  <si>
    <t>Rådhuset</t>
  </si>
  <si>
    <t>3 416</t>
  </si>
  <si>
    <t>Eidskog Helsetun</t>
  </si>
  <si>
    <t>3 417</t>
  </si>
  <si>
    <t>Furubo legesenter</t>
  </si>
  <si>
    <t>3 011</t>
  </si>
  <si>
    <t>Hvaler Helsestasjon</t>
  </si>
  <si>
    <t>3 414</t>
  </si>
  <si>
    <t>Nord-Odal Testsenter</t>
  </si>
  <si>
    <t>3 032</t>
  </si>
  <si>
    <t>VÅLER (INNLANDET) (AHUS) f.o.m uke 2</t>
  </si>
  <si>
    <t>3 419</t>
  </si>
  <si>
    <t>3 013</t>
  </si>
  <si>
    <t>Marker helsestasjon</t>
  </si>
  <si>
    <t>3 018</t>
  </si>
  <si>
    <t>Våler helsestasjon</t>
  </si>
  <si>
    <t>3 015</t>
  </si>
  <si>
    <t>Skiptvet kommunehus</t>
  </si>
  <si>
    <t>3 037</t>
  </si>
  <si>
    <t>Hurdal helsestasjon</t>
  </si>
  <si>
    <t>3 012</t>
  </si>
  <si>
    <t>Aremark helsestasjon og legekontor</t>
  </si>
  <si>
    <t>3 403</t>
  </si>
  <si>
    <t>Smittevernkontoret, Hamar rådhus</t>
  </si>
  <si>
    <t>3 411</t>
  </si>
  <si>
    <t>Kommunalmedisinsk senter</t>
  </si>
  <si>
    <t>3 407</t>
  </si>
  <si>
    <t>Gjøvik Rådhus</t>
  </si>
  <si>
    <t>3 405</t>
  </si>
  <si>
    <t>Lillehammer Helsehus</t>
  </si>
  <si>
    <t>3 420</t>
  </si>
  <si>
    <t>Helsehuset i Elverum</t>
  </si>
  <si>
    <t>3 413</t>
  </si>
  <si>
    <t>Stange Rådhus</t>
  </si>
  <si>
    <t>3 442</t>
  </si>
  <si>
    <t>Skreia Legesenter</t>
  </si>
  <si>
    <t>3 446</t>
  </si>
  <si>
    <t>Jaren helsestasjon</t>
  </si>
  <si>
    <t>3 443</t>
  </si>
  <si>
    <t>Raufoss Helsestasjon</t>
  </si>
  <si>
    <t>3 054</t>
  </si>
  <si>
    <t>Lunner Helsestasjon</t>
  </si>
  <si>
    <t>3 421</t>
  </si>
  <si>
    <t>Trysil legesenter</t>
  </si>
  <si>
    <t>3 412</t>
  </si>
  <si>
    <t>Løten legesenter</t>
  </si>
  <si>
    <t>3 448</t>
  </si>
  <si>
    <t>Nordre Land helsestasjon</t>
  </si>
  <si>
    <t>3 451</t>
  </si>
  <si>
    <t>Fagernes legesenter</t>
  </si>
  <si>
    <t>3 436</t>
  </si>
  <si>
    <t>Vinstra legekontor</t>
  </si>
  <si>
    <t>3 437</t>
  </si>
  <si>
    <t>Otta legekontor</t>
  </si>
  <si>
    <t>3 441</t>
  </si>
  <si>
    <t>Gausdal helsestasjon</t>
  </si>
  <si>
    <t>3 447</t>
  </si>
  <si>
    <t>Hov legesenter</t>
  </si>
  <si>
    <t>3 427</t>
  </si>
  <si>
    <t>Tjønnmosenteret sykehjem</t>
  </si>
  <si>
    <t>3 440</t>
  </si>
  <si>
    <t>Tretten legekontor</t>
  </si>
  <si>
    <t>3 439</t>
  </si>
  <si>
    <t>Ringebu Helsesenter</t>
  </si>
  <si>
    <t>3 422</t>
  </si>
  <si>
    <t>Kommunelegekontoret på Rena</t>
  </si>
  <si>
    <t>3 435</t>
  </si>
  <si>
    <t>Vågå Helsesenter</t>
  </si>
  <si>
    <t>3 449</t>
  </si>
  <si>
    <t>Bagn Legesenter</t>
  </si>
  <si>
    <t>3 453</t>
  </si>
  <si>
    <t>Øystre Slidre legekontor</t>
  </si>
  <si>
    <t>3 431</t>
  </si>
  <si>
    <t>Helsehuset</t>
  </si>
  <si>
    <t>3 438</t>
  </si>
  <si>
    <t>Sør-Fron Legesenter</t>
  </si>
  <si>
    <t>3 423</t>
  </si>
  <si>
    <t>Moratunet sykehjem</t>
  </si>
  <si>
    <t>3 433</t>
  </si>
  <si>
    <t>Skjåk helsestasjon</t>
  </si>
  <si>
    <t>3 434</t>
  </si>
  <si>
    <t>Lom helsesenter</t>
  </si>
  <si>
    <t>3 424</t>
  </si>
  <si>
    <t>Rendalen Helsestasjon</t>
  </si>
  <si>
    <t>3 428</t>
  </si>
  <si>
    <t>Alvdal legekontor</t>
  </si>
  <si>
    <t>3 432</t>
  </si>
  <si>
    <t>Lesja Helsehus</t>
  </si>
  <si>
    <t>3 452</t>
  </si>
  <si>
    <t>Slidre legesenter</t>
  </si>
  <si>
    <t>OS (INNLANDET)</t>
  </si>
  <si>
    <t>3 430</t>
  </si>
  <si>
    <t>Os Legekontor</t>
  </si>
  <si>
    <t>3 429</t>
  </si>
  <si>
    <t>Folldal Legekontor</t>
  </si>
  <si>
    <t>3 425</t>
  </si>
  <si>
    <t>Engerdal helsesenter</t>
  </si>
  <si>
    <t>3 454</t>
  </si>
  <si>
    <t>Vang legekontor</t>
  </si>
  <si>
    <t>3 426</t>
  </si>
  <si>
    <t>Tolga Legekontor</t>
  </si>
  <si>
    <t>3 450</t>
  </si>
  <si>
    <t>Etnedal Helsehus, legekontor</t>
  </si>
  <si>
    <t>1 804</t>
  </si>
  <si>
    <t>Bodø kommune, Helsekontoret</t>
  </si>
  <si>
    <t>1 833</t>
  </si>
  <si>
    <t>Rana lokalmedisinske senter</t>
  </si>
  <si>
    <t>1 824</t>
  </si>
  <si>
    <t>Vefsn sykehjem, korttidsavdelingen</t>
  </si>
  <si>
    <t>1 860</t>
  </si>
  <si>
    <t>Vestvågøy sykehjem</t>
  </si>
  <si>
    <t>1 841</t>
  </si>
  <si>
    <t>Familiens Hus i Fauske</t>
  </si>
  <si>
    <t>1 870</t>
  </si>
  <si>
    <t>Parkveien legekontor</t>
  </si>
  <si>
    <t>1 865</t>
  </si>
  <si>
    <t>Svolvær legesenter</t>
  </si>
  <si>
    <t>1 866</t>
  </si>
  <si>
    <t>Stokmarknes legekontor</t>
  </si>
  <si>
    <t>1 820</t>
  </si>
  <si>
    <t>Sandenssjøen Rådhus</t>
  </si>
  <si>
    <t>1 813</t>
  </si>
  <si>
    <t>Brønnøysund helsestasjon</t>
  </si>
  <si>
    <t>1 837</t>
  </si>
  <si>
    <t>Ørnes helsestasjon</t>
  </si>
  <si>
    <t>1 871</t>
  </si>
  <si>
    <t>Andenes legekontor</t>
  </si>
  <si>
    <t>1 840</t>
  </si>
  <si>
    <t>Rognan helsestasjon</t>
  </si>
  <si>
    <t>1 832</t>
  </si>
  <si>
    <t>Korgen Helsestasjon</t>
  </si>
  <si>
    <t>1 868</t>
  </si>
  <si>
    <t>Øksnes legekontor</t>
  </si>
  <si>
    <t>1 867</t>
  </si>
  <si>
    <t>Bø legekontor</t>
  </si>
  <si>
    <t>1 875</t>
  </si>
  <si>
    <t>Hamarøy helsestasjon</t>
  </si>
  <si>
    <t>1 848</t>
  </si>
  <si>
    <t>Steigen legekontor, Steigentunet</t>
  </si>
  <si>
    <t>1 838</t>
  </si>
  <si>
    <t>Gildeskål helsestasjon</t>
  </si>
  <si>
    <t>1 845</t>
  </si>
  <si>
    <t>Sørfold legekontor</t>
  </si>
  <si>
    <t>1 822</t>
  </si>
  <si>
    <t>Helsesenteret i Leirfjord</t>
  </si>
  <si>
    <t>1 834</t>
  </si>
  <si>
    <t>Lurøy legekontor</t>
  </si>
  <si>
    <t>1 812</t>
  </si>
  <si>
    <t>Sømna helsestasjon</t>
  </si>
  <si>
    <t>1 811</t>
  </si>
  <si>
    <t>Bindal helsestasjon</t>
  </si>
  <si>
    <t>1 818</t>
  </si>
  <si>
    <t>Herøy helsestasjon</t>
  </si>
  <si>
    <t>1 825</t>
  </si>
  <si>
    <t>Grane Helsetun, legekontoret</t>
  </si>
  <si>
    <t>1 826</t>
  </si>
  <si>
    <t>Hattfjelldal helsestasjon</t>
  </si>
  <si>
    <t>1 828</t>
  </si>
  <si>
    <t>Nesna legekontor</t>
  </si>
  <si>
    <t>1 827</t>
  </si>
  <si>
    <t>Kommunehuset</t>
  </si>
  <si>
    <t>1 859</t>
  </si>
  <si>
    <t>Flakstad kommune, legekontoret</t>
  </si>
  <si>
    <t>1 839</t>
  </si>
  <si>
    <t>Beiarn legekontor</t>
  </si>
  <si>
    <t>1 815</t>
  </si>
  <si>
    <t>Vega legekontor</t>
  </si>
  <si>
    <t>1 836</t>
  </si>
  <si>
    <t>Kommunelegen i Rødøy</t>
  </si>
  <si>
    <t>1 874</t>
  </si>
  <si>
    <t>Reine Legekontor</t>
  </si>
  <si>
    <t>1 857</t>
  </si>
  <si>
    <t>Værøy legekontor</t>
  </si>
  <si>
    <t>1 816</t>
  </si>
  <si>
    <t>Vevelstad legekontor</t>
  </si>
  <si>
    <t>1 856</t>
  </si>
  <si>
    <t>Røst legekontor</t>
  </si>
  <si>
    <t>1 835</t>
  </si>
  <si>
    <t>Træna legekontor</t>
  </si>
  <si>
    <t>2 100</t>
  </si>
  <si>
    <t>Helsestasjonen Longyearbyen Sykehus</t>
  </si>
  <si>
    <t>5 401</t>
  </si>
  <si>
    <t>Kroken sykehjem</t>
  </si>
  <si>
    <t>5 402</t>
  </si>
  <si>
    <t>Harstad helsestasjon</t>
  </si>
  <si>
    <t>1 806</t>
  </si>
  <si>
    <t>Narvik vaksinasjonskontor</t>
  </si>
  <si>
    <t>5 421</t>
  </si>
  <si>
    <t>Distriktsmedisinsk senter</t>
  </si>
  <si>
    <t>5 403</t>
  </si>
  <si>
    <t>Barn og ungetjenesten</t>
  </si>
  <si>
    <t>5 406</t>
  </si>
  <si>
    <t>Fagstab helse og omsorg</t>
  </si>
  <si>
    <t>5 444</t>
  </si>
  <si>
    <t>Kirkenes helsestasjon</t>
  </si>
  <si>
    <t>5 418</t>
  </si>
  <si>
    <t>Målselv helsesenter</t>
  </si>
  <si>
    <t>5 422</t>
  </si>
  <si>
    <t>Storsteinnes legekontor</t>
  </si>
  <si>
    <t>5 405</t>
  </si>
  <si>
    <t>Vadsø helsesenter</t>
  </si>
  <si>
    <t>5 412</t>
  </si>
  <si>
    <t>Tjeldsund helsestajson</t>
  </si>
  <si>
    <t>5 428</t>
  </si>
  <si>
    <t>Sonjatun Helsesenter</t>
  </si>
  <si>
    <t>PORSANGER</t>
  </si>
  <si>
    <t>5 436</t>
  </si>
  <si>
    <t>5 416</t>
  </si>
  <si>
    <t>Bardu helsestasjon</t>
  </si>
  <si>
    <t>5 424</t>
  </si>
  <si>
    <t>Lyngen helsestasjon</t>
  </si>
  <si>
    <t>5 419</t>
  </si>
  <si>
    <t>Sørreisa kommunehus</t>
  </si>
  <si>
    <t>5 441</t>
  </si>
  <si>
    <t>Tana sykestue</t>
  </si>
  <si>
    <t>5 411</t>
  </si>
  <si>
    <t>Borkenes Helsestasjon</t>
  </si>
  <si>
    <t>5 435</t>
  </si>
  <si>
    <t>Nordkapp Helsetasjon</t>
  </si>
  <si>
    <t>5 427</t>
  </si>
  <si>
    <t>Skjervøy legekontor</t>
  </si>
  <si>
    <t>5 423</t>
  </si>
  <si>
    <t>Kommunelegekontoret i Karlsøy</t>
  </si>
  <si>
    <t>1 851</t>
  </si>
  <si>
    <t>Lødingen legesenter/helsestasjon</t>
  </si>
  <si>
    <t>KÅFJORD</t>
  </si>
  <si>
    <t>5 426</t>
  </si>
  <si>
    <t>Kåfjord Helsetun</t>
  </si>
  <si>
    <t>5 430</t>
  </si>
  <si>
    <t>Kautokeino helsestasjon</t>
  </si>
  <si>
    <t>5 437</t>
  </si>
  <si>
    <t>Karasjok Helsesenter</t>
  </si>
  <si>
    <t>5 417</t>
  </si>
  <si>
    <t>Helsesenteret i Salangen</t>
  </si>
  <si>
    <t>5 404</t>
  </si>
  <si>
    <t>Vardø helsestasjon</t>
  </si>
  <si>
    <t>5 425</t>
  </si>
  <si>
    <t>Storfjord legekontor</t>
  </si>
  <si>
    <t>5 413</t>
  </si>
  <si>
    <t>Ibestad helsestasjon</t>
  </si>
  <si>
    <t>1 853</t>
  </si>
  <si>
    <t>Evenes kommune, helsestasjon</t>
  </si>
  <si>
    <t>5 443</t>
  </si>
  <si>
    <t>Båtsfjord helsestasjon</t>
  </si>
  <si>
    <t>5 429</t>
  </si>
  <si>
    <t>Kvænangen legesenter</t>
  </si>
  <si>
    <t>5 434</t>
  </si>
  <si>
    <t>Havøysund helsenter</t>
  </si>
  <si>
    <t>5 420</t>
  </si>
  <si>
    <t>Helsestasjonen i Dyrøy</t>
  </si>
  <si>
    <t>5 438</t>
  </si>
  <si>
    <t>Kjøllefjord legekontor</t>
  </si>
  <si>
    <t>5 414</t>
  </si>
  <si>
    <t>Gratangen helsestasjon og legekontor</t>
  </si>
  <si>
    <t>5 415</t>
  </si>
  <si>
    <t>Lavangen helsestasjon</t>
  </si>
  <si>
    <t>5 432</t>
  </si>
  <si>
    <t>Øksfjord Legekontor</t>
  </si>
  <si>
    <t>NESSEBY</t>
  </si>
  <si>
    <t>5 442</t>
  </si>
  <si>
    <t>Nesseby helsestasjon</t>
  </si>
  <si>
    <t>5 439</t>
  </si>
  <si>
    <t>Mehamn Legekontor</t>
  </si>
  <si>
    <t>5 440</t>
  </si>
  <si>
    <t>Berlevåg Legekontor</t>
  </si>
  <si>
    <t>5 433</t>
  </si>
  <si>
    <t>Hasvik legekontor</t>
  </si>
  <si>
    <t>Kristiansand</t>
  </si>
  <si>
    <t>4 204</t>
  </si>
  <si>
    <t>Kløvertun rehabiliteringsenter</t>
  </si>
  <si>
    <t>4 203</t>
  </si>
  <si>
    <t>Sør Amfi</t>
  </si>
  <si>
    <t>4 205</t>
  </si>
  <si>
    <t>Lindesnes legevakt</t>
  </si>
  <si>
    <t>4 202</t>
  </si>
  <si>
    <t>Grimstad helsestasjon</t>
  </si>
  <si>
    <t>4 223</t>
  </si>
  <si>
    <t>Vennesla legesenter</t>
  </si>
  <si>
    <t>4 215</t>
  </si>
  <si>
    <t>Lillesand bo- og aktivitetssenter</t>
  </si>
  <si>
    <t>4 206</t>
  </si>
  <si>
    <t>Farsund helsestasjon</t>
  </si>
  <si>
    <t>4 207</t>
  </si>
  <si>
    <t>Tjørsvågheimen</t>
  </si>
  <si>
    <t>4 225</t>
  </si>
  <si>
    <t>Lyngdal Helsehus</t>
  </si>
  <si>
    <t>4 201</t>
  </si>
  <si>
    <t>Risør helsestasjon</t>
  </si>
  <si>
    <t>4 213</t>
  </si>
  <si>
    <t>Tjenna legekontor</t>
  </si>
  <si>
    <t>4 227</t>
  </si>
  <si>
    <t>Kvinesdal legesenter</t>
  </si>
  <si>
    <t>4 214</t>
  </si>
  <si>
    <t>Froland legekontor</t>
  </si>
  <si>
    <t>4 216</t>
  </si>
  <si>
    <t>Birkenes kommune, Helsestasjonen</t>
  </si>
  <si>
    <t>4 219</t>
  </si>
  <si>
    <t>Evje og Hornnes Helsestasjon</t>
  </si>
  <si>
    <t>1 112</t>
  </si>
  <si>
    <t>Lund helsestasjon</t>
  </si>
  <si>
    <t>4 211</t>
  </si>
  <si>
    <t>Gjerstad omsorgssenter </t>
  </si>
  <si>
    <t>4 217</t>
  </si>
  <si>
    <t>Åmli pleie- og omsorgssenter (ÅPOS)</t>
  </si>
  <si>
    <t>4 212</t>
  </si>
  <si>
    <t>Vegårshei Legekontor</t>
  </si>
  <si>
    <t>4 228</t>
  </si>
  <si>
    <t>Tonstad legekontor</t>
  </si>
  <si>
    <t>4 226</t>
  </si>
  <si>
    <t>Eiken helsestasjon</t>
  </si>
  <si>
    <t>4 220</t>
  </si>
  <si>
    <t>Byglandsheimen</t>
  </si>
  <si>
    <t>4 221</t>
  </si>
  <si>
    <t>Valle legekontor</t>
  </si>
  <si>
    <t>4 218</t>
  </si>
  <si>
    <t>Iveland Omsorgssenter</t>
  </si>
  <si>
    <t>4 224</t>
  </si>
  <si>
    <t>Åseral legekontor</t>
  </si>
  <si>
    <t>4 222</t>
  </si>
  <si>
    <t>Hovden Helsehus</t>
  </si>
  <si>
    <t>Oslo, Ullevål</t>
  </si>
  <si>
    <t>301</t>
  </si>
  <si>
    <t>Ammerudhjemmet bo- og kultursenter</t>
  </si>
  <si>
    <t>3 024</t>
  </si>
  <si>
    <t>Folkehelsekontoret Sandvika</t>
  </si>
  <si>
    <t>3 005</t>
  </si>
  <si>
    <t>Smittevernkontoret</t>
  </si>
  <si>
    <t>3 025</t>
  </si>
  <si>
    <t>Søndre Borgen Sykehjem</t>
  </si>
  <si>
    <t>3 007</t>
  </si>
  <si>
    <t>Familiens hus i Hønefoss</t>
  </si>
  <si>
    <t>3 006</t>
  </si>
  <si>
    <t>Kongsberg interkommunale legevakt</t>
  </si>
  <si>
    <t>3 049</t>
  </si>
  <si>
    <t>Cater Drammen AS</t>
  </si>
  <si>
    <t>3 048</t>
  </si>
  <si>
    <t>Eikertun helsehus</t>
  </si>
  <si>
    <t>3 047</t>
  </si>
  <si>
    <t>Modumheimen Sykehjem</t>
  </si>
  <si>
    <t>3 053</t>
  </si>
  <si>
    <t>Jevnaker omsorgs- og rehabiliteringssenter</t>
  </si>
  <si>
    <t>3 038</t>
  </si>
  <si>
    <t>Hole Kommune, Helsestasjonen</t>
  </si>
  <si>
    <t>3 043</t>
  </si>
  <si>
    <t>Ål helsestasjon</t>
  </si>
  <si>
    <t>3 044</t>
  </si>
  <si>
    <t>Geilo helsestasjon</t>
  </si>
  <si>
    <t>3 041</t>
  </si>
  <si>
    <t>Kommunelegekontoret i Gol</t>
  </si>
  <si>
    <t>3 045</t>
  </si>
  <si>
    <t>Sigdal Helsestasjon</t>
  </si>
  <si>
    <t>3 040</t>
  </si>
  <si>
    <t>Nesbyen helsestasjon</t>
  </si>
  <si>
    <t>3 052</t>
  </si>
  <si>
    <t>Nore og Uvdal legekontor</t>
  </si>
  <si>
    <t>3 050</t>
  </si>
  <si>
    <t>Flesbergtunet bo- og service senter</t>
  </si>
  <si>
    <t>3 046</t>
  </si>
  <si>
    <t>Kryllingheimen</t>
  </si>
  <si>
    <t>3 042</t>
  </si>
  <si>
    <t>Hemsedal legekontor</t>
  </si>
  <si>
    <t>3 051</t>
  </si>
  <si>
    <t>Rollag Bygdeheim</t>
  </si>
  <si>
    <t>3 039</t>
  </si>
  <si>
    <t>Flå helsestasjon</t>
  </si>
  <si>
    <t>3 804</t>
  </si>
  <si>
    <t>Familie og Helse</t>
  </si>
  <si>
    <t>3 807</t>
  </si>
  <si>
    <t>Scheen Matservice</t>
  </si>
  <si>
    <t>3 803</t>
  </si>
  <si>
    <t>Træleborg sykehjem</t>
  </si>
  <si>
    <t>3 805</t>
  </si>
  <si>
    <t>Kanda AS</t>
  </si>
  <si>
    <t>3 806</t>
  </si>
  <si>
    <t>Sentrum Helsestasjon, Porsgrunn</t>
  </si>
  <si>
    <t>3 811</t>
  </si>
  <si>
    <t>Smidsrød helsehus</t>
  </si>
  <si>
    <t>3 801</t>
  </si>
  <si>
    <t>Nidaros</t>
  </si>
  <si>
    <t>3 802</t>
  </si>
  <si>
    <t>Kommunelegekontoret i Holmestrand</t>
  </si>
  <si>
    <t>3 813</t>
  </si>
  <si>
    <t>Rådhuset. Vaksinasjonskontoret</t>
  </si>
  <si>
    <t>3 808</t>
  </si>
  <si>
    <t>Notodden helsestasjon</t>
  </si>
  <si>
    <t>3 814</t>
  </si>
  <si>
    <t>Kragerø helsestasjon</t>
  </si>
  <si>
    <t>3 817</t>
  </si>
  <si>
    <t>Helsestasjonen i Midt-Telemark</t>
  </si>
  <si>
    <t>3 816</t>
  </si>
  <si>
    <t>Ulefoss helsestasjon</t>
  </si>
  <si>
    <t>3 818</t>
  </si>
  <si>
    <t>Rjukan legesenter</t>
  </si>
  <si>
    <t>3 815</t>
  </si>
  <si>
    <t>Drangedal Helsestasjon</t>
  </si>
  <si>
    <t>3 825</t>
  </si>
  <si>
    <t>Vinje legekontor</t>
  </si>
  <si>
    <t>3 820</t>
  </si>
  <si>
    <t>Seljord Helsesenter</t>
  </si>
  <si>
    <t>3 821</t>
  </si>
  <si>
    <t>Kviteseid legesenter</t>
  </si>
  <si>
    <t>3 824</t>
  </si>
  <si>
    <t>Tokke legekontor</t>
  </si>
  <si>
    <t>3 812</t>
  </si>
  <si>
    <t>Siljan helsestasjon</t>
  </si>
  <si>
    <t>3 819</t>
  </si>
  <si>
    <t>Hjartdal helsestasjon</t>
  </si>
  <si>
    <t>3 822</t>
  </si>
  <si>
    <t>Nissedal legekontor</t>
  </si>
  <si>
    <t>3 823</t>
  </si>
  <si>
    <t>Fyresdal legekontor</t>
  </si>
  <si>
    <t>5 001</t>
  </si>
  <si>
    <t>Vaksinasjon og smittevernkontoret Trondheim kommune</t>
  </si>
  <si>
    <t>ORKLAND</t>
  </si>
  <si>
    <t>5 059</t>
  </si>
  <si>
    <t>Orkdalstorget ved follo voksenopplæring F-bygget</t>
  </si>
  <si>
    <t>5 028</t>
  </si>
  <si>
    <t>Melhus helsestasjon</t>
  </si>
  <si>
    <t>5 054</t>
  </si>
  <si>
    <t>Rissa legekontor</t>
  </si>
  <si>
    <t>5 057</t>
  </si>
  <si>
    <t>Ørland helsestasjon</t>
  </si>
  <si>
    <t>5 031</t>
  </si>
  <si>
    <t>Hommelvik Helsetun</t>
  </si>
  <si>
    <t>5 021</t>
  </si>
  <si>
    <t>Oppdal rådhus</t>
  </si>
  <si>
    <t>HEIM</t>
  </si>
  <si>
    <t>5 055</t>
  </si>
  <si>
    <t>Heim helsestasjon</t>
  </si>
  <si>
    <t>5 025</t>
  </si>
  <si>
    <t>Røros Legesenter</t>
  </si>
  <si>
    <t>5 027</t>
  </si>
  <si>
    <t xml:space="preserve">Midtre Gauldal Sykehjem </t>
  </si>
  <si>
    <t>5 029</t>
  </si>
  <si>
    <t>Rossvollheimen helse og omsorgssenter</t>
  </si>
  <si>
    <t>5 058</t>
  </si>
  <si>
    <t>Åfjord legetjeneste</t>
  </si>
  <si>
    <t>5 056</t>
  </si>
  <si>
    <t>Hitra Legekontor</t>
  </si>
  <si>
    <t>5 032</t>
  </si>
  <si>
    <t>Kommunelegekontoret i Selbu</t>
  </si>
  <si>
    <t>5 014</t>
  </si>
  <si>
    <t>Frøya legekontor</t>
  </si>
  <si>
    <t>5 022</t>
  </si>
  <si>
    <t>Rennebu Legekontor</t>
  </si>
  <si>
    <t>5 026</t>
  </si>
  <si>
    <t>Holtålen legekontor</t>
  </si>
  <si>
    <t>5 061</t>
  </si>
  <si>
    <t>Rindal Legesenter</t>
  </si>
  <si>
    <t>5 020</t>
  </si>
  <si>
    <t>Osen Legekontor</t>
  </si>
  <si>
    <t>5 033</t>
  </si>
  <si>
    <t>Tydal helsestasjon</t>
  </si>
  <si>
    <t>1 507</t>
  </si>
  <si>
    <t>Åse lokalmedisinske senter/legevakt</t>
  </si>
  <si>
    <t>1 506</t>
  </si>
  <si>
    <t>Molde helsestasjon</t>
  </si>
  <si>
    <t>1 505</t>
  </si>
  <si>
    <t>Kristiansund Helsestasjon</t>
  </si>
  <si>
    <t>1 579</t>
  </si>
  <si>
    <t>Eide sykehjem, avd. Furutoppen øst</t>
  </si>
  <si>
    <t>1 520</t>
  </si>
  <si>
    <t>Ørsta Helsestasjon</t>
  </si>
  <si>
    <t>1 577</t>
  </si>
  <si>
    <t>Volda helsestasjon</t>
  </si>
  <si>
    <t>1 515</t>
  </si>
  <si>
    <t>Herøy helsestasjon (Fosnavåg)</t>
  </si>
  <si>
    <t>1 539</t>
  </si>
  <si>
    <t>Rauma Helsehus</t>
  </si>
  <si>
    <t>1 528</t>
  </si>
  <si>
    <t>Sykkylven kommune</t>
  </si>
  <si>
    <t>1 563</t>
  </si>
  <si>
    <t>Sunndal helsetun</t>
  </si>
  <si>
    <t>1 531</t>
  </si>
  <si>
    <t>Kommunelegekontoret i Sula</t>
  </si>
  <si>
    <t>1 535</t>
  </si>
  <si>
    <t>Vestnes Legesenter</t>
  </si>
  <si>
    <t>1 516</t>
  </si>
  <si>
    <t>Ulstein helsestasjon</t>
  </si>
  <si>
    <t>1 532</t>
  </si>
  <si>
    <t>Giske helsestasjon</t>
  </si>
  <si>
    <t>1 566</t>
  </si>
  <si>
    <t>Surnadal helsestasjon</t>
  </si>
  <si>
    <t>1 554</t>
  </si>
  <si>
    <t>Averøy helsestasjon</t>
  </si>
  <si>
    <t>1 525</t>
  </si>
  <si>
    <t>Stranda legekontor</t>
  </si>
  <si>
    <t>1 517</t>
  </si>
  <si>
    <t>Hareid helsestasjon</t>
  </si>
  <si>
    <t>1 511</t>
  </si>
  <si>
    <t>Vanylven legesenter</t>
  </si>
  <si>
    <t>1 576</t>
  </si>
  <si>
    <t>Aure helsestasjon</t>
  </si>
  <si>
    <t>1 560</t>
  </si>
  <si>
    <t>Tingvoll legesenter</t>
  </si>
  <si>
    <t>1 547</t>
  </si>
  <si>
    <t>Aukra legekontor</t>
  </si>
  <si>
    <t>FJORD</t>
  </si>
  <si>
    <t>1 578</t>
  </si>
  <si>
    <t>Stordal legekontor</t>
  </si>
  <si>
    <t>1 557</t>
  </si>
  <si>
    <t>Gjemnes legekontor</t>
  </si>
  <si>
    <t>1 514</t>
  </si>
  <si>
    <t>Sande Legesenter</t>
  </si>
  <si>
    <t>1 573</t>
  </si>
  <si>
    <t>Smøla helsestasjon</t>
  </si>
  <si>
    <t>N.K.S. Grefsenlia AS</t>
  </si>
  <si>
    <t>-</t>
  </si>
  <si>
    <t>Helseforetak</t>
  </si>
  <si>
    <t>N.K.S. Grefsenlia AS Oslo</t>
  </si>
  <si>
    <t>Trasoppklinikken</t>
  </si>
  <si>
    <t>Trasoppklinikken Oslo</t>
  </si>
  <si>
    <t>Oslo/Helse Sør-Øst/Norsk Diabetessenter</t>
  </si>
  <si>
    <t>Norsk Diabetessenter Oslo</t>
  </si>
  <si>
    <t>Fürst Medisinsk Laboratorium</t>
  </si>
  <si>
    <t>Fürst Medisinsk Laboratorium Oslo</t>
  </si>
  <si>
    <t>Tyrilistiftelsen - Helse Sør-Øst RHF</t>
  </si>
  <si>
    <t>Tyrilisenteret Oslo -Kampen</t>
  </si>
  <si>
    <t>Unilabs Norge AS</t>
  </si>
  <si>
    <t>Unilabs Norge AS Oslo</t>
  </si>
  <si>
    <t>Oslo/ Oppfølgingsenheten Frisk</t>
  </si>
  <si>
    <t>Oppfølgingsenheten Frisk - Oslo</t>
  </si>
  <si>
    <t>Incognito Klinikk</t>
  </si>
  <si>
    <t>Incognito Klinikk Oslo</t>
  </si>
  <si>
    <t>Lovisenberg Diakonale Sykehus</t>
  </si>
  <si>
    <t>Lovisenberg sykehusapotek</t>
  </si>
  <si>
    <t>HLF Briskeby rehabilitering og utadrettede tjenester as</t>
  </si>
  <si>
    <t>HLF Briskeby Oslo</t>
  </si>
  <si>
    <t>Stiftelsen Kvinnekollektivet Arken - TSB HSØ</t>
  </si>
  <si>
    <t>Stiftelsen Kvinnekollektivet Arken Oslo</t>
  </si>
  <si>
    <t>Blå Kors Poliklinikk, Oslo</t>
  </si>
  <si>
    <t>Oslo/  A-Senteret (driftsavtale med HSØ)</t>
  </si>
  <si>
    <t>A-Senteret Oslo</t>
  </si>
  <si>
    <t>Volvat Majorstuen</t>
  </si>
  <si>
    <t>Volvat Nationaltheatret</t>
  </si>
  <si>
    <t>Orbita</t>
  </si>
  <si>
    <t>Orbita Oslo</t>
  </si>
  <si>
    <t>Idrettens Helsesenter - Helse Sørøst</t>
  </si>
  <si>
    <t>Idrettens Helsesenter Oslo</t>
  </si>
  <si>
    <t>Oslo universitetssykehus</t>
  </si>
  <si>
    <t>Oslo universitetssykehus, Avdeling for smittevern, Rikshospitalet, B2.3122</t>
  </si>
  <si>
    <t xml:space="preserve">Friskstiftelsen Elverum </t>
  </si>
  <si>
    <t>Signo Conrad Svendsen senter</t>
  </si>
  <si>
    <t>Signo Conrad Svendsen senter Oslo</t>
  </si>
  <si>
    <t>Oslo universitetssykehus HF</t>
  </si>
  <si>
    <t>Oslo universitetssykehus, Aker</t>
  </si>
  <si>
    <t>Oslo universitetssykehus, Radiumhospitalet</t>
  </si>
  <si>
    <t>Privat - Godkjent av Helfo</t>
  </si>
  <si>
    <t>Colosseum Mann</t>
  </si>
  <si>
    <t>Colosseumklinikken medisinske senter</t>
  </si>
  <si>
    <t>Privat - Avtale med Helse Sør-Øst</t>
  </si>
  <si>
    <t>EEG Laboratoriet</t>
  </si>
  <si>
    <t>Kalbakkenklinikken</t>
  </si>
  <si>
    <t>Medi 3 Ringvoll Klinikken, Oslo</t>
  </si>
  <si>
    <t>Ullevål Hageby Hjertesenter</t>
  </si>
  <si>
    <t>Diakonhjemmet sykehus AS</t>
  </si>
  <si>
    <t>Diakonhjemmet sykehusapotek</t>
  </si>
  <si>
    <t>Aleris sykehus Frogner</t>
  </si>
  <si>
    <t>Privat - Avtale med Helse Vest</t>
  </si>
  <si>
    <t>Aleris Stavanger</t>
  </si>
  <si>
    <t>Ideelt (?) - Godkjent av Helfo</t>
  </si>
  <si>
    <t>Forusakutten, Stavanger (LHL)</t>
  </si>
  <si>
    <t>Aleris Sykehus Stavanger</t>
  </si>
  <si>
    <t>Clinique Bellevue</t>
  </si>
  <si>
    <t>Clinique Bellevue Stavanger</t>
  </si>
  <si>
    <t>Ifocus Øyeklinikk AS</t>
  </si>
  <si>
    <t>Haugesund Sanitetsforenings Revmatismesykehus as</t>
  </si>
  <si>
    <t>Haugesund Sanitetsforenings Revmatismesykehus AS</t>
  </si>
  <si>
    <t>Privatsykehuset Haugesund AS</t>
  </si>
  <si>
    <t>Forusakutten AS</t>
  </si>
  <si>
    <t>Forusakutten Sandnes</t>
  </si>
  <si>
    <t>Helse Møre og Romsdal HF</t>
  </si>
  <si>
    <t>Kristiansund sjukehus</t>
  </si>
  <si>
    <t>Molde sjukehus (sykehusapoteket)</t>
  </si>
  <si>
    <t>Privat - Avtale med Helse Midt-Norge</t>
  </si>
  <si>
    <t>Medi 3 AS avd Klinikk Ålesund</t>
  </si>
  <si>
    <t>Volda sjukehus (Sykehusapoteket Ålesund avd Volda)</t>
  </si>
  <si>
    <t>Muritunet AS</t>
  </si>
  <si>
    <t>Muritunet AS Valldal</t>
  </si>
  <si>
    <t>Aleris Bodø</t>
  </si>
  <si>
    <t>Bodø/ Helse Nord RHF</t>
  </si>
  <si>
    <t>NKS Kløveråsen</t>
  </si>
  <si>
    <t>UNN HF avd Narvik</t>
  </si>
  <si>
    <t>Sykehusapotek Nord avd Narvik</t>
  </si>
  <si>
    <t>Helgelandssykshuset HF, avd. Brønnøysund</t>
  </si>
  <si>
    <t>Helgelandssykehuset HF, avd. Brønnøysund</t>
  </si>
  <si>
    <t>Helgelandssykshuset HF, avd. Sandnessjøen</t>
  </si>
  <si>
    <t>Helgelandssykehuset HF, avd. Sandnessjøen</t>
  </si>
  <si>
    <t>Helgelandssykehuset HF, avd. Mosjøen</t>
  </si>
  <si>
    <t>Helgelandssykehuset HF, avd. Mo i Rana</t>
  </si>
  <si>
    <t>Nordtun Helserehab</t>
  </si>
  <si>
    <t>Nordlandssykehuset HF, avd. Lofoten/Gravdal</t>
  </si>
  <si>
    <t>Nordlandssykehuset HF, avd. Lofoten (Gravdal)</t>
  </si>
  <si>
    <t>Nordlandssykehuset HF, avd. Vesterålen (Stokmarknes)</t>
  </si>
  <si>
    <t>Unicare Bakke /institusjon i spesialisthelsetjenesten</t>
  </si>
  <si>
    <t>Unicare Bakke</t>
  </si>
  <si>
    <t>Helse Sør-Øst</t>
  </si>
  <si>
    <t>Blå Kors Behandlingssenter Slemdal</t>
  </si>
  <si>
    <t>Unicare Jeløy AS</t>
  </si>
  <si>
    <t>Volvat Moss</t>
  </si>
  <si>
    <t>Sykehuset Østfold HF</t>
  </si>
  <si>
    <t>Sykehuset Østfold, Moss (+ Moss Røntgen)</t>
  </si>
  <si>
    <t>Sykehusapoteket Kalnes</t>
  </si>
  <si>
    <t>Sarpsborg Spesialistsenter AS</t>
  </si>
  <si>
    <t>Fredrikstad/ Helse Sør Øst</t>
  </si>
  <si>
    <t>Capio Anoreksi Senter</t>
  </si>
  <si>
    <t>Volvat Fredrikstad</t>
  </si>
  <si>
    <t>Capio Anoreksisenter</t>
  </si>
  <si>
    <t>Faust Medisinske Senter</t>
  </si>
  <si>
    <t>Vestre Viken</t>
  </si>
  <si>
    <t>Drammen Sykehus, v/Sykehusapoteket</t>
  </si>
  <si>
    <t>Helsehuset Kongsberg</t>
  </si>
  <si>
    <t xml:space="preserve">VVHF Kongsberg Sykehus </t>
  </si>
  <si>
    <t>Kongsberg sykehus (Apoteket)</t>
  </si>
  <si>
    <t>Ringerike spesialistsenter</t>
  </si>
  <si>
    <t>Stiftelsen Fossumkollektivet</t>
  </si>
  <si>
    <t>Fossumkollektivets administrasjon Indre Østfold</t>
  </si>
  <si>
    <t>Lukas stiftelsen - Skjelfoss psykiatriske senter</t>
  </si>
  <si>
    <t>Skjelfoss psykiatriske senter</t>
  </si>
  <si>
    <t>Phoenix Haga</t>
  </si>
  <si>
    <t>Medi 3 Ringvoll Klinikken, Hobøl</t>
  </si>
  <si>
    <t>Kirkens Bymisjon, Origosenteret</t>
  </si>
  <si>
    <t>Kirkens Bymisjon, Origosenteret Våler i Østfold</t>
  </si>
  <si>
    <t>CatoSenteret</t>
  </si>
  <si>
    <t>CatoSenteret Vestby Son</t>
  </si>
  <si>
    <t>Akershus universitetssykehus HF</t>
  </si>
  <si>
    <t>Akershus universitetssykehus, Ski sykehus</t>
  </si>
  <si>
    <t>Kolbotn hjertesenter</t>
  </si>
  <si>
    <t>Sunnaas sykehus HF</t>
  </si>
  <si>
    <t>Martina Hansens Hospital</t>
  </si>
  <si>
    <t>Helse Sør- Øst RHF</t>
  </si>
  <si>
    <t>Godthaab Helse og Rehabilitering</t>
  </si>
  <si>
    <t>Unicare Fram AS</t>
  </si>
  <si>
    <t>Unicare Fram Bærum Rykkinn</t>
  </si>
  <si>
    <t>Moloklinikken</t>
  </si>
  <si>
    <t>Sandvika Nevrosenter (LHL)</t>
  </si>
  <si>
    <t>VVHF Bærum Sykehus</t>
  </si>
  <si>
    <t>Bærum sykehus (sykehusapoteket)</t>
  </si>
  <si>
    <t>Unicare Friskvernklinikken</t>
  </si>
  <si>
    <t>Stiftelsen Manifestsenteret, avtale med HSØ</t>
  </si>
  <si>
    <t>Stiftelsen Manifestsenteret Asker Røyken</t>
  </si>
  <si>
    <t>A-Medi</t>
  </si>
  <si>
    <t>N.K.S. Helsehus Akershus as, direkte avtale med Helse Sør- Øst RHF</t>
  </si>
  <si>
    <t>NKS Helsehus Akershus as</t>
  </si>
  <si>
    <t>NKS Østbytunet, senter for behandling og fagutvikling</t>
  </si>
  <si>
    <t>NKS Østbytunet</t>
  </si>
  <si>
    <t>MS-senteret i Hakadal</t>
  </si>
  <si>
    <t>MS-senteret i Hakadal AS</t>
  </si>
  <si>
    <t>PTØ Norge</t>
  </si>
  <si>
    <t>PTØ Gardermoen, Gardermoen Campus</t>
  </si>
  <si>
    <t>LHL- sykehuset Gardermoen</t>
  </si>
  <si>
    <t>LHL-sykehuset Gardermoen</t>
  </si>
  <si>
    <t>Furukollen Psykiatriske Senter</t>
  </si>
  <si>
    <t>Privat avtalepart, HSØ. Stiftelsen Fredheim</t>
  </si>
  <si>
    <t>Stiftelsen Fredheim</t>
  </si>
  <si>
    <t>Volvat Drammen</t>
  </si>
  <si>
    <t>Avonova Ringerike Rehabilitering</t>
  </si>
  <si>
    <t>Høyenhall Helse og Rehabilitering AS</t>
  </si>
  <si>
    <t xml:space="preserve">Høyenhall Helse og Rehabilitering AS Hole </t>
  </si>
  <si>
    <t>VVHF Ringerike Sykehus</t>
  </si>
  <si>
    <t>Ringerike sykehus (sykehusapoteket)</t>
  </si>
  <si>
    <t>Vikersund Bad Rehabiliteringssenter</t>
  </si>
  <si>
    <t>Unicare Hokksund AS</t>
  </si>
  <si>
    <t>Unicare Hokksund</t>
  </si>
  <si>
    <t>CRUX Bergfløtt behandlingssenter</t>
  </si>
  <si>
    <t>Jevnaker</t>
  </si>
  <si>
    <t>Jevnaker omsorgs- og rehabiliteringssenter (JORS)</t>
  </si>
  <si>
    <t>Akershus universitetssykehus, Kongsvinger, somatikk</t>
  </si>
  <si>
    <t>Akershus universitetssykehus, Kongsvinger avd. røntgen</t>
  </si>
  <si>
    <t>Volvat Hamar</t>
  </si>
  <si>
    <t>Sykehuset Innlandet HF</t>
  </si>
  <si>
    <t>Sykehuset Innlandet, Hamar</t>
  </si>
  <si>
    <t>Skogli Helse- og Rehabiliteringssenter AS</t>
  </si>
  <si>
    <t>Volvat Lillehammer</t>
  </si>
  <si>
    <t>Sykehuset Innlandet, Lillehammer</t>
  </si>
  <si>
    <t>Ideelt - Avtale med Helse Sør-Øst</t>
  </si>
  <si>
    <t>Revmatismesykehuset Lillehammer (N.K.S Kløverinstitusjon)</t>
  </si>
  <si>
    <t>Sykehuset Innlandet Gjøvik, sykehusapoteket</t>
  </si>
  <si>
    <t>Mjøskirurgene</t>
  </si>
  <si>
    <t>Ringen Rehabiliteringssenter AS</t>
  </si>
  <si>
    <t>Ringen Rehabiliteringssenter</t>
  </si>
  <si>
    <t>Helse Sør/Øst</t>
  </si>
  <si>
    <t>Kirkens bymisjon, avd Vesleien</t>
  </si>
  <si>
    <t>Salutis Psykologi AS</t>
  </si>
  <si>
    <t>Salutis HMS</t>
  </si>
  <si>
    <t>Sykehuset Innlandet, avd. for fysikalsk medisin og rehabilitering, Ottestad  Stange</t>
  </si>
  <si>
    <t>Elverum/HSØ</t>
  </si>
  <si>
    <t>Hernes institutt</t>
  </si>
  <si>
    <t>Sykehuset Innlandet, Elverum</t>
  </si>
  <si>
    <t>Stiftelsen Renåvangen</t>
  </si>
  <si>
    <t>Stiftelsen Renåvangen Rendalen</t>
  </si>
  <si>
    <t>Sykehuset Innlandet, Tynset</t>
  </si>
  <si>
    <t>Sykehuset Innlandet, Granheim lungesykehus</t>
  </si>
  <si>
    <t>Stiftelsen Solliakollektivet</t>
  </si>
  <si>
    <t>Stiftelsen Solliakollektivet Vestre Toten Reinsvoll</t>
  </si>
  <si>
    <t>Helse Sør Øst</t>
  </si>
  <si>
    <t>Blå Kors behandlingssenter Eina</t>
  </si>
  <si>
    <t>Unicare Steffensrud</t>
  </si>
  <si>
    <t>DIAKONISTIFTELSEN RØYSUM</t>
  </si>
  <si>
    <t>DIAKONISTIFTELSEN RØYSUM, avdeling for rehabilitering</t>
  </si>
  <si>
    <t>Landaasen Rehabilitering AS</t>
  </si>
  <si>
    <t>Unicare Landaasen</t>
  </si>
  <si>
    <t>Stiftelsen Riisby Behandlingssenter</t>
  </si>
  <si>
    <t>Stiftelsen Riisby Behandlingssenter, avdeling Nordre</t>
  </si>
  <si>
    <t>Helse Sør Øst TSB</t>
  </si>
  <si>
    <t>ValdresKlinikken</t>
  </si>
  <si>
    <t>Stiftelsen Beitostølen Helsesportsenter</t>
  </si>
  <si>
    <t>Beitostølen Helsesportsenter</t>
  </si>
  <si>
    <t>LHL-sykehuset Vestfold</t>
  </si>
  <si>
    <t>Sykehuset i Vestfold HF</t>
  </si>
  <si>
    <t>Sykehusapoteket Tønsberg - 65</t>
  </si>
  <si>
    <t>Sykehuset i Vestfold</t>
  </si>
  <si>
    <t>Sykehuset i Tønsberg</t>
  </si>
  <si>
    <t>Sykehuset i Vestfold HF, Fysikalsk medisin og rehabilitering, Stavern - Kysthospitalet</t>
  </si>
  <si>
    <t>Sykehuset i Vestfold HF, Somatikk, Larvik</t>
  </si>
  <si>
    <t>Porsgrunn</t>
  </si>
  <si>
    <t>IbsenSykehuset Porsgrunn</t>
  </si>
  <si>
    <t>Sykehuset Telemark HF</t>
  </si>
  <si>
    <t>Sykehuset Telemark, Porsgrunn</t>
  </si>
  <si>
    <t>Blå Kors Borgestadklinikken.no</t>
  </si>
  <si>
    <t>Blå Kors Borgestadklinikken Skien</t>
  </si>
  <si>
    <t>Sykehuset Telemark HF, Bedriftshelsetjenesten, ST 912900, Rom 306, Bygg 6, SKE</t>
  </si>
  <si>
    <t>Betanien Hospital</t>
  </si>
  <si>
    <t>Betanien Hospital Skien</t>
  </si>
  <si>
    <t>Privatklinikken i Skien</t>
  </si>
  <si>
    <t>Sykehuset Telemark, Notodden</t>
  </si>
  <si>
    <t>Samtun</t>
  </si>
  <si>
    <t>Sykehuset Telemark, Kragerø</t>
  </si>
  <si>
    <t>Sykehuset Telemark, Seksjon for sykelig overvekt, Nordagutu</t>
  </si>
  <si>
    <t>Sykehuset Telemark, Rjukan</t>
  </si>
  <si>
    <t>Rehabiliteringssenteret AiR, 3864 Rauland</t>
  </si>
  <si>
    <t>Rehabiliteringssenteret AiR Rauland</t>
  </si>
  <si>
    <t>Sørlandet sykehus HF</t>
  </si>
  <si>
    <t>Sørlandet sykehus, Arendal (+ Arendal radiologi)</t>
  </si>
  <si>
    <t>Sørlandet sykehus, Arendal avd. radiologi</t>
  </si>
  <si>
    <t>Sørlandet sykehus, rehabilitering, Kongsgård</t>
  </si>
  <si>
    <t>Sørlandet sykehus, Flekkefjord (+ Flekkefjord radiologi)</t>
  </si>
  <si>
    <t>Sørlandet sykehus, Flekkefjord avd. radiologi</t>
  </si>
  <si>
    <t>Agder</t>
  </si>
  <si>
    <t>Aleris sykehus Agder (Lillesand)</t>
  </si>
  <si>
    <t>Sørlandets rehabiliteringssenter Eiken AS</t>
  </si>
  <si>
    <t>Volvat Ulriksdal</t>
  </si>
  <si>
    <t xml:space="preserve">Volvat Åsane </t>
  </si>
  <si>
    <t xml:space="preserve">Volvat Laguneparken </t>
  </si>
  <si>
    <t>Volvat Laguneparken Bergen Rådal</t>
  </si>
  <si>
    <t>Helse Bergen HF</t>
  </si>
  <si>
    <t>Haukeland universitetssykehus (+ radiologisk avd. Haukeland)</t>
  </si>
  <si>
    <t>Helse Bergen HF Rehabiliteringsklinikken - poliklinikk</t>
  </si>
  <si>
    <t>LHL-klinikkene Bergen</t>
  </si>
  <si>
    <t>Haukeland universitetssykehus avd. radiologi</t>
  </si>
  <si>
    <t>Betanien sykehus AS, Vestlundsveien 23, 5145 Fyllingsdalen</t>
  </si>
  <si>
    <t>Betanien sykehus AS</t>
  </si>
  <si>
    <t>Haraldsplass Diakonale Sykehus</t>
  </si>
  <si>
    <t>Aleris Bergen</t>
  </si>
  <si>
    <t>Aleris Sykehus Bergen</t>
  </si>
  <si>
    <t>Privathospitalet, Fana Medisinske Senter</t>
  </si>
  <si>
    <t>Privathospitalet, Fana Medisinske Senter Bergen</t>
  </si>
  <si>
    <t>Voss sjukehus (+ laboratorie og røntgen Voss)</t>
  </si>
  <si>
    <t>Helse Bergen HF Kysthospitalet i Hagevik</t>
  </si>
  <si>
    <t>Ideelt - Avtale med Helse Vest</t>
  </si>
  <si>
    <t>NKS Olaviken alderspsykiatriske sykehus</t>
  </si>
  <si>
    <t>Helse Førde HF</t>
  </si>
  <si>
    <t>Lærdal sjukehus</t>
  </si>
  <si>
    <t>Nordfjord sjukehus</t>
  </si>
  <si>
    <t>Helse Midt-Norge</t>
  </si>
  <si>
    <t>LHL-klinikkene Trondheim</t>
  </si>
  <si>
    <t>Trondheim/ HMN RHF</t>
  </si>
  <si>
    <t>Selli Rehabiliteringssenter</t>
  </si>
  <si>
    <t>HMN</t>
  </si>
  <si>
    <t>Oppfølgingsenheten Frisk - Trondheim</t>
  </si>
  <si>
    <t>Treningsklinikken v Myworkout</t>
  </si>
  <si>
    <t>Avtaleenhet med Helse Midt Norge RHF</t>
  </si>
  <si>
    <t>N.K.S. Kvamsgrindkollektivet AS Trondheim</t>
  </si>
  <si>
    <t>Tyrilistiftelsen - Helse Midt-Norge RHF</t>
  </si>
  <si>
    <t>Tyrilisenteret Trondheim</t>
  </si>
  <si>
    <t>Avtaleinstitusjon Helse Midt Norge RHF</t>
  </si>
  <si>
    <t>Lade behandlingssenter Trondheim</t>
  </si>
  <si>
    <t>Volvat Trondheim</t>
  </si>
  <si>
    <t>Helse Midt</t>
  </si>
  <si>
    <t>Coperiosenteret Trondheim</t>
  </si>
  <si>
    <t>St. Olavs hospital HF</t>
  </si>
  <si>
    <t>St. Olavs hospital, Fysikalsk medisin Lian Trondheim</t>
  </si>
  <si>
    <t>Aleris sykehus og medisinsk senter Trondheim</t>
  </si>
  <si>
    <t>Aleris Rosenborgklinikken Trondheim</t>
  </si>
  <si>
    <t>Helse Nord-Trøndelag HF- Namsos</t>
  </si>
  <si>
    <t>Sykehuset Namsos</t>
  </si>
  <si>
    <t>Røros sykehus</t>
  </si>
  <si>
    <t>Betania Malvik</t>
  </si>
  <si>
    <t>Helse Midt-Norge RHF</t>
  </si>
  <si>
    <t>Avtalepart Helse Midt-Norge</t>
  </si>
  <si>
    <t>Kastvollen Rehabiliteringssenter</t>
  </si>
  <si>
    <t>Orkdal sjukehus</t>
  </si>
  <si>
    <t>Vigør Rehabiliteringssykehus</t>
  </si>
  <si>
    <t>Vigør Rehabiliteringssykehus Tromsø</t>
  </si>
  <si>
    <t>Nordnorsk Hudlegesenter Jekta</t>
  </si>
  <si>
    <t>Nordnorsk Hudlegesenter Jekta Tromsø</t>
  </si>
  <si>
    <t>Volvat Tromsø kirurgi</t>
  </si>
  <si>
    <t>Aleris Tromsø</t>
  </si>
  <si>
    <t>Aleris Sykehus Tromsø</t>
  </si>
  <si>
    <t>UNN HF avd Harstad (v/ sykehusapoteket i Harstad)</t>
  </si>
  <si>
    <t>Finnmarkssykehuset HF</t>
  </si>
  <si>
    <t>Klinikk Alta</t>
  </si>
  <si>
    <t>Hammerfest sykehus</t>
  </si>
  <si>
    <t>Skibotn helse og rehabilitering og Opptreningssenteret i Finnmark</t>
  </si>
  <si>
    <t>Kirkenes sykehus</t>
  </si>
  <si>
    <t>Oslo - Gamle Oslo</t>
  </si>
  <si>
    <t>Lindeberg omsorgssenter (Gamle Oslo)</t>
  </si>
  <si>
    <t>Oslo - Grünerløkka</t>
  </si>
  <si>
    <t>Lindeberg omsorgssenter (Grünerløkka)</t>
  </si>
  <si>
    <t>Oslo - Sagene</t>
  </si>
  <si>
    <t>Lindeberg omsorgssenter (Sagene)</t>
  </si>
  <si>
    <t>Oslo - St. Hanshaugen</t>
  </si>
  <si>
    <t>Lindeberg omsorgssenter (St. Hanshaugen)</t>
  </si>
  <si>
    <t>Oslo - Frogner</t>
  </si>
  <si>
    <t>Lindeberg omsorgssenter (Frogner)</t>
  </si>
  <si>
    <t>Oslo - Ullern</t>
  </si>
  <si>
    <t>Lindeberg omsorgssenter (Ullern)</t>
  </si>
  <si>
    <t>Oslo - Vestre Aker</t>
  </si>
  <si>
    <t>Lindeberg omsorgssenter (Vestre Aker)</t>
  </si>
  <si>
    <t>Oslo - Nordre Aker</t>
  </si>
  <si>
    <t>Lindeberg omsorgssenter (Nordre Aker)</t>
  </si>
  <si>
    <t>Oslo - Bjerke</t>
  </si>
  <si>
    <t>Lindeberg omsorgssenter (Bjerke)</t>
  </si>
  <si>
    <t>Oslo - Grorud</t>
  </si>
  <si>
    <t>Lindeberg omsorgssenter (Grorud)</t>
  </si>
  <si>
    <t>Oslo - Stovner</t>
  </si>
  <si>
    <t>Lindeberg omsorgssenter (Stovner)</t>
  </si>
  <si>
    <t>Oslo - Alna</t>
  </si>
  <si>
    <t>Lindeberg omsorgssenter (Alna)</t>
  </si>
  <si>
    <t>Oslo - Østensjø</t>
  </si>
  <si>
    <t>Lindeberg omsorgssenter (Østensjø)</t>
  </si>
  <si>
    <t>Oslo - Nordstrand</t>
  </si>
  <si>
    <t>Lindeberg omsorgssenter (Nordstrand)</t>
  </si>
  <si>
    <t>Oslo - Søndre Nordstrand</t>
  </si>
  <si>
    <t>Lindeberg omsorgssenter (Søndre Nordstrand)</t>
  </si>
  <si>
    <t>Oslo - Helsepersonell</t>
  </si>
  <si>
    <t>Lindeberg omsorgssenter (Helsepersonell)</t>
  </si>
  <si>
    <t>Sykehusapoteket Tromsø - Internt</t>
  </si>
  <si>
    <t>UNNTromsø (sykehusapoteket) - Internt</t>
  </si>
  <si>
    <t>Nordlandssykehuset Bodø (sykehusapoteket) - Internt</t>
  </si>
  <si>
    <t>Nordlandssykehuset Bodø (sykehusapoteket)</t>
  </si>
  <si>
    <t>Sykehusapoteket Bodø - Internt</t>
  </si>
  <si>
    <t>Sykehuset Levanger - Internt</t>
  </si>
  <si>
    <t>St. Olavs hospital - Internt</t>
  </si>
  <si>
    <t>Ålesund sjukehus - Internt</t>
  </si>
  <si>
    <t>Førde Sentralsjukehus - Internt</t>
  </si>
  <si>
    <t>Haukeland universitetssykehus (sykehusapoteket) - Internt</t>
  </si>
  <si>
    <t>Helse Fonna HF (sykehusapoteket) - Internt</t>
  </si>
  <si>
    <t>Sjukehusapoteket i Haugesund - Internt</t>
  </si>
  <si>
    <t>Helse Stavanger (sykehusapoteket) - Internt</t>
  </si>
  <si>
    <t>Sørlandet sykehus - Internt</t>
  </si>
  <si>
    <t>Sykehuset Telemark - Internt</t>
  </si>
  <si>
    <t>Oslo universitetssykehus (sykehusapoteket) - Internt</t>
  </si>
  <si>
    <t>Akershus universitetssykehus (sykehusapoteket) - Internt</t>
  </si>
  <si>
    <t>Sykehuset Innlandet Gjøvik (sykehusapoteket) - Internt</t>
  </si>
  <si>
    <t>Sykehusapoteket Harstad</t>
  </si>
  <si>
    <t>Helse Fonna HF (Odda sjukehus)</t>
  </si>
  <si>
    <t>Odda sjukehus, hovedinngang</t>
  </si>
  <si>
    <t>Helse Fonna HF (Stord sjukehus)</t>
  </si>
  <si>
    <t>Stord sjukehus, hovedinngang</t>
  </si>
  <si>
    <t>Helse Fonna HF (Valen sjukehus)</t>
  </si>
  <si>
    <t>Valen sjukehus</t>
  </si>
  <si>
    <t>Oslo - Velferdsetaten, Adamstuen omsorg+</t>
  </si>
  <si>
    <t>Lindeberg omsorgssenter (Velferdsetaten, Adamstuen omsorg+)</t>
  </si>
  <si>
    <t xml:space="preserve">Samí klinihikka  </t>
  </si>
  <si>
    <t>Tana, døgnenheten</t>
  </si>
  <si>
    <t>0</t>
  </si>
  <si>
    <t>XXX</t>
  </si>
  <si>
    <t xml:space="preserve"> Sykehusapoteket Skien - Internlevering HF</t>
  </si>
  <si>
    <t>Sykehusapoteket Levanger</t>
  </si>
  <si>
    <t>Sjukehusapoteket Ålesund</t>
  </si>
  <si>
    <t>Sjukehusapoteket Førde</t>
  </si>
  <si>
    <t>Sjukehusapoteket Bergen</t>
  </si>
  <si>
    <t>Sjukehusapoteket Haugesund</t>
  </si>
  <si>
    <t>Sjukehusapoteket Stavanger</t>
  </si>
  <si>
    <t>Forsvaret</t>
  </si>
  <si>
    <t>Andre grupper</t>
  </si>
  <si>
    <t>FHI - vaksineforsyningen mf</t>
  </si>
  <si>
    <t>Svalbard</t>
  </si>
  <si>
    <t>Rusinstusjoner</t>
  </si>
  <si>
    <t>Diplomater med mer</t>
  </si>
  <si>
    <t>OL, Oslo</t>
  </si>
  <si>
    <t>OL, Stavanger</t>
  </si>
  <si>
    <t>OL, Bergen</t>
  </si>
  <si>
    <t>OL, Trondheim</t>
  </si>
  <si>
    <t>2.8.22 Skjold</t>
  </si>
  <si>
    <t>Fengselskommuner - Kristiansand</t>
  </si>
  <si>
    <t>Fengselskommuner - Ahus</t>
  </si>
  <si>
    <t>Fengselskommuner - Gjøvik</t>
  </si>
  <si>
    <t>Fengselskommuner - Førde</t>
  </si>
  <si>
    <t>Fengselskommuner - Haugesund</t>
  </si>
  <si>
    <t>Fengselskommuner - Stavanger</t>
  </si>
  <si>
    <t>Barnedoser Pfizer</t>
  </si>
  <si>
    <t>OSLO B1</t>
  </si>
  <si>
    <t>13 011</t>
  </si>
  <si>
    <t>Kommune - Byddel</t>
  </si>
  <si>
    <t>Oslo leveringssted 1</t>
  </si>
  <si>
    <t>OSLO B2</t>
  </si>
  <si>
    <t>23 012</t>
  </si>
  <si>
    <t>Oslo leveringssted 2</t>
  </si>
  <si>
    <t>OSLO B3</t>
  </si>
  <si>
    <t>33 013</t>
  </si>
  <si>
    <t>Oslo leveringssted 3</t>
  </si>
  <si>
    <t>OSLO B4</t>
  </si>
  <si>
    <t>43 014</t>
  </si>
  <si>
    <t>Oslo leveringssted 4</t>
  </si>
  <si>
    <t>OSLO B5</t>
  </si>
  <si>
    <t>53 015</t>
  </si>
  <si>
    <t>Oslo leveringssted 5</t>
  </si>
  <si>
    <t>OSLO B6</t>
  </si>
  <si>
    <t>63 016</t>
  </si>
  <si>
    <t>Oslo leveringssted 6</t>
  </si>
  <si>
    <t>OSLO B7</t>
  </si>
  <si>
    <t>73 017</t>
  </si>
  <si>
    <t>Oslo leveringssted 7</t>
  </si>
  <si>
    <t>OSLO B8</t>
  </si>
  <si>
    <t>83 018</t>
  </si>
  <si>
    <t>Oslo leveringssted 8</t>
  </si>
  <si>
    <t>OSLO B9</t>
  </si>
  <si>
    <t>93 019</t>
  </si>
  <si>
    <t>Oslo leveringssted 9</t>
  </si>
  <si>
    <t>OSLO B10</t>
  </si>
  <si>
    <t>103 020</t>
  </si>
  <si>
    <t>Oslo leveringssted 10</t>
  </si>
  <si>
    <t>2.8.1 Rena</t>
  </si>
  <si>
    <t>Rena leir sykestua</t>
  </si>
  <si>
    <t>2.8.2 Elverum</t>
  </si>
  <si>
    <t>Huseby leir</t>
  </si>
  <si>
    <t>2.8.4 Bardufoss</t>
  </si>
  <si>
    <t>2.8.5 Porsangermoen</t>
  </si>
  <si>
    <t>2.8.6 Garnison Sør-Varanger</t>
  </si>
  <si>
    <t>2.8.7 Kjevik</t>
  </si>
  <si>
    <t>2.8.8 Rygge</t>
  </si>
  <si>
    <t>Bardufoss sykestua, Rusta leir</t>
  </si>
  <si>
    <t>2.8.9 Ørlandet</t>
  </si>
  <si>
    <t>2.8.10 Sørreisa</t>
  </si>
  <si>
    <t>2.8.11 Evenes</t>
  </si>
  <si>
    <t>KNM Harald Haarfagre - Sykestuen</t>
  </si>
  <si>
    <t>2.8.12 Andøya</t>
  </si>
  <si>
    <t>Haakonsvern sykestuen</t>
  </si>
  <si>
    <t>2.8.13 Madla</t>
  </si>
  <si>
    <t>Sortland kystvaktstasjon</t>
  </si>
  <si>
    <t>2.8.14 Haakonsvern Orlogsstasjon</t>
  </si>
  <si>
    <t>2.8.15 Sortland</t>
  </si>
  <si>
    <t>2.8.16 Jørstadmoen</t>
  </si>
  <si>
    <t>Jørstadmoen sykestua, bygg 50</t>
  </si>
  <si>
    <t>2.8.17 Bodin Leir</t>
  </si>
  <si>
    <t>Bodin leir sykestua</t>
  </si>
  <si>
    <t>2.8.18 Sessvollmoen</t>
  </si>
  <si>
    <t>Sessvollmoen leir sykestua</t>
  </si>
  <si>
    <t>2.8.19 Akershus Festning</t>
  </si>
  <si>
    <t>Nasjonal Militærmedisink Poliklinikk</t>
  </si>
  <si>
    <t>2.8.20 Vernes garnison sykestuen</t>
  </si>
  <si>
    <t>2.8.21 Setermoen</t>
  </si>
  <si>
    <t>Øvrige - Ahus</t>
  </si>
  <si>
    <t>Øvrige - Bodø</t>
  </si>
  <si>
    <t>Øvrige - Førde</t>
  </si>
  <si>
    <t>Øvrige - Gjøvik</t>
  </si>
  <si>
    <t>Øvrige - Haugesund</t>
  </si>
  <si>
    <t>Øvrige - Kristiansand</t>
  </si>
  <si>
    <t xml:space="preserve">Øvrige - Levanger </t>
  </si>
  <si>
    <t>Øvrige - Skien</t>
  </si>
  <si>
    <t xml:space="preserve">Øvrige - Stavanger </t>
  </si>
  <si>
    <t>Øvrige - Tromsø</t>
  </si>
  <si>
    <t>Øvrige - Trondheim</t>
  </si>
  <si>
    <t>Øvrige - Ålesund</t>
  </si>
  <si>
    <t>Moderna</t>
  </si>
  <si>
    <t>REF!</t>
  </si>
  <si>
    <t>Novavax</t>
  </si>
  <si>
    <t>FVPVS Utlandsavd. Helseseksjonen</t>
  </si>
  <si>
    <t>Pfizer</t>
  </si>
  <si>
    <t>PfizerRTU</t>
  </si>
  <si>
    <t>5006</t>
  </si>
  <si>
    <t>5035</t>
  </si>
  <si>
    <t>5037</t>
  </si>
  <si>
    <t>5007</t>
  </si>
  <si>
    <t>5038</t>
  </si>
  <si>
    <t>5060</t>
  </si>
  <si>
    <t>5053</t>
  </si>
  <si>
    <t>5047</t>
  </si>
  <si>
    <t>5034</t>
  </si>
  <si>
    <t>5036</t>
  </si>
  <si>
    <t>5045</t>
  </si>
  <si>
    <t>5041</t>
  </si>
  <si>
    <t>5042</t>
  </si>
  <si>
    <t>5046</t>
  </si>
  <si>
    <t>5049</t>
  </si>
  <si>
    <t>5044</t>
  </si>
  <si>
    <t>5052</t>
  </si>
  <si>
    <t>5043</t>
  </si>
  <si>
    <t>4647</t>
  </si>
  <si>
    <t>4602</t>
  </si>
  <si>
    <t>4640</t>
  </si>
  <si>
    <t>4649</t>
  </si>
  <si>
    <t>4651</t>
  </si>
  <si>
    <t>4650</t>
  </si>
  <si>
    <t>4643</t>
  </si>
  <si>
    <t>4644</t>
  </si>
  <si>
    <t>4638</t>
  </si>
  <si>
    <t>4648</t>
  </si>
  <si>
    <t>4645</t>
  </si>
  <si>
    <t>4639</t>
  </si>
  <si>
    <t>4646</t>
  </si>
  <si>
    <t>4642</t>
  </si>
  <si>
    <t>4641</t>
  </si>
  <si>
    <t>4637</t>
  </si>
  <si>
    <t>4636</t>
  </si>
  <si>
    <t>4601</t>
  </si>
  <si>
    <t>4626</t>
  </si>
  <si>
    <t>4631</t>
  </si>
  <si>
    <t>4627</t>
  </si>
  <si>
    <t>4624</t>
  </si>
  <si>
    <t>4621</t>
  </si>
  <si>
    <t>4622</t>
  </si>
  <si>
    <t>4630</t>
  </si>
  <si>
    <t>4625</t>
  </si>
  <si>
    <t>4628</t>
  </si>
  <si>
    <t>4616</t>
  </si>
  <si>
    <t>4632</t>
  </si>
  <si>
    <t>4623</t>
  </si>
  <si>
    <t>4635</t>
  </si>
  <si>
    <t>4634</t>
  </si>
  <si>
    <t>4620</t>
  </si>
  <si>
    <t>4619</t>
  </si>
  <si>
    <t>4633</t>
  </si>
  <si>
    <t>4629</t>
  </si>
  <si>
    <t>1149</t>
  </si>
  <si>
    <t>1106</t>
  </si>
  <si>
    <t>4614</t>
  </si>
  <si>
    <t>4617</t>
  </si>
  <si>
    <t>4618</t>
  </si>
  <si>
    <t>4613</t>
  </si>
  <si>
    <t>1146</t>
  </si>
  <si>
    <t>1160</t>
  </si>
  <si>
    <t>4612</t>
  </si>
  <si>
    <t>1135</t>
  </si>
  <si>
    <t>4611</t>
  </si>
  <si>
    <t>1134</t>
  </si>
  <si>
    <t>4615</t>
  </si>
  <si>
    <t>1145</t>
  </si>
  <si>
    <t>1151</t>
  </si>
  <si>
    <t>1103</t>
  </si>
  <si>
    <t>1108</t>
  </si>
  <si>
    <t>1124</t>
  </si>
  <si>
    <t>1119</t>
  </si>
  <si>
    <t>1121</t>
  </si>
  <si>
    <t>1101</t>
  </si>
  <si>
    <t>1120</t>
  </si>
  <si>
    <t>1130</t>
  </si>
  <si>
    <t>1127</t>
  </si>
  <si>
    <t>1122</t>
  </si>
  <si>
    <t>1111</t>
  </si>
  <si>
    <t>1133</t>
  </si>
  <si>
    <t>1114</t>
  </si>
  <si>
    <t>1144</t>
  </si>
  <si>
    <t>3004</t>
  </si>
  <si>
    <t>3030</t>
  </si>
  <si>
    <t>3003</t>
  </si>
  <si>
    <t>3020</t>
  </si>
  <si>
    <t>3002</t>
  </si>
  <si>
    <t>3014</t>
  </si>
  <si>
    <t>3029</t>
  </si>
  <si>
    <t>3001</t>
  </si>
  <si>
    <t>3033</t>
  </si>
  <si>
    <t>3401</t>
  </si>
  <si>
    <t>3035</t>
  </si>
  <si>
    <t>3034</t>
  </si>
  <si>
    <t>3031</t>
  </si>
  <si>
    <t>3026</t>
  </si>
  <si>
    <t>3023</t>
  </si>
  <si>
    <t>3022</t>
  </si>
  <si>
    <t>3019</t>
  </si>
  <si>
    <t>3021</t>
  </si>
  <si>
    <t>3027</t>
  </si>
  <si>
    <t>3418</t>
  </si>
  <si>
    <t>3036</t>
  </si>
  <si>
    <t>3028</t>
  </si>
  <si>
    <t>3415</t>
  </si>
  <si>
    <t>3016</t>
  </si>
  <si>
    <t>3017</t>
  </si>
  <si>
    <t>3416</t>
  </si>
  <si>
    <t>3417</t>
  </si>
  <si>
    <t>3011</t>
  </si>
  <si>
    <t>3414</t>
  </si>
  <si>
    <t>3032</t>
  </si>
  <si>
    <t>3419</t>
  </si>
  <si>
    <t>3013</t>
  </si>
  <si>
    <t>3018</t>
  </si>
  <si>
    <t>3015</t>
  </si>
  <si>
    <t>3037</t>
  </si>
  <si>
    <t>3012</t>
  </si>
  <si>
    <t>3403</t>
  </si>
  <si>
    <t>3411</t>
  </si>
  <si>
    <t>3407</t>
  </si>
  <si>
    <t>3405</t>
  </si>
  <si>
    <t>3420</t>
  </si>
  <si>
    <t>3413</t>
  </si>
  <si>
    <t>3442</t>
  </si>
  <si>
    <t>3446</t>
  </si>
  <si>
    <t>3443</t>
  </si>
  <si>
    <t>3054</t>
  </si>
  <si>
    <t>3421</t>
  </si>
  <si>
    <t>3412</t>
  </si>
  <si>
    <t>3448</t>
  </si>
  <si>
    <t>3451</t>
  </si>
  <si>
    <t>3436</t>
  </si>
  <si>
    <t>3437</t>
  </si>
  <si>
    <t>3441</t>
  </si>
  <si>
    <t>3447</t>
  </si>
  <si>
    <t>3427</t>
  </si>
  <si>
    <t>3440</t>
  </si>
  <si>
    <t>3439</t>
  </si>
  <si>
    <t>3422</t>
  </si>
  <si>
    <t>3435</t>
  </si>
  <si>
    <t>3449</t>
  </si>
  <si>
    <t>3453</t>
  </si>
  <si>
    <t>3431</t>
  </si>
  <si>
    <t>3438</t>
  </si>
  <si>
    <t>3423</t>
  </si>
  <si>
    <t>3433</t>
  </si>
  <si>
    <t>3434</t>
  </si>
  <si>
    <t>3424</t>
  </si>
  <si>
    <t>3428</t>
  </si>
  <si>
    <t>3432</t>
  </si>
  <si>
    <t>3452</t>
  </si>
  <si>
    <t>3430</t>
  </si>
  <si>
    <t>3429</t>
  </si>
  <si>
    <t>3425</t>
  </si>
  <si>
    <t>3454</t>
  </si>
  <si>
    <t>3426</t>
  </si>
  <si>
    <t>3450</t>
  </si>
  <si>
    <t>1804</t>
  </si>
  <si>
    <t>1833</t>
  </si>
  <si>
    <t>1824</t>
  </si>
  <si>
    <t>1860</t>
  </si>
  <si>
    <t>1841</t>
  </si>
  <si>
    <t>1870</t>
  </si>
  <si>
    <t>1865</t>
  </si>
  <si>
    <t>1866</t>
  </si>
  <si>
    <t>1820</t>
  </si>
  <si>
    <t>1813</t>
  </si>
  <si>
    <t>1837</t>
  </si>
  <si>
    <t>1871</t>
  </si>
  <si>
    <t>1840</t>
  </si>
  <si>
    <t>1832</t>
  </si>
  <si>
    <t>1868</t>
  </si>
  <si>
    <t>1867</t>
  </si>
  <si>
    <t>1875</t>
  </si>
  <si>
    <t>1848</t>
  </si>
  <si>
    <t>1838</t>
  </si>
  <si>
    <t>1845</t>
  </si>
  <si>
    <t>1822</t>
  </si>
  <si>
    <t>1834</t>
  </si>
  <si>
    <t>1812</t>
  </si>
  <si>
    <t>1811</t>
  </si>
  <si>
    <t>1818</t>
  </si>
  <si>
    <t>1825</t>
  </si>
  <si>
    <t>1826</t>
  </si>
  <si>
    <t>1828</t>
  </si>
  <si>
    <t>1827</t>
  </si>
  <si>
    <t>1859</t>
  </si>
  <si>
    <t>1839</t>
  </si>
  <si>
    <t>1815</t>
  </si>
  <si>
    <t>1836</t>
  </si>
  <si>
    <t>1874</t>
  </si>
  <si>
    <t>1857</t>
  </si>
  <si>
    <t>1816</t>
  </si>
  <si>
    <t>1856</t>
  </si>
  <si>
    <t>1835</t>
  </si>
  <si>
    <t>2100</t>
  </si>
  <si>
    <t>5401</t>
  </si>
  <si>
    <t>5402</t>
  </si>
  <si>
    <t>1806</t>
  </si>
  <si>
    <t>5421</t>
  </si>
  <si>
    <t>5403</t>
  </si>
  <si>
    <t>5406</t>
  </si>
  <si>
    <t>5444</t>
  </si>
  <si>
    <t>5418</t>
  </si>
  <si>
    <t>5422</t>
  </si>
  <si>
    <t>5405</t>
  </si>
  <si>
    <t>5412</t>
  </si>
  <si>
    <t>5428</t>
  </si>
  <si>
    <t>5436</t>
  </si>
  <si>
    <t>5416</t>
  </si>
  <si>
    <t>5424</t>
  </si>
  <si>
    <t>5419</t>
  </si>
  <si>
    <t>5441</t>
  </si>
  <si>
    <t>5411</t>
  </si>
  <si>
    <t>5435</t>
  </si>
  <si>
    <t>5427</t>
  </si>
  <si>
    <t>5423</t>
  </si>
  <si>
    <t>1851</t>
  </si>
  <si>
    <t>5426</t>
  </si>
  <si>
    <t>5430</t>
  </si>
  <si>
    <t>5437</t>
  </si>
  <si>
    <t>5417</t>
  </si>
  <si>
    <t>5404</t>
  </si>
  <si>
    <t>5425</t>
  </si>
  <si>
    <t>5413</t>
  </si>
  <si>
    <t>1853</t>
  </si>
  <si>
    <t>5443</t>
  </si>
  <si>
    <t>5429</t>
  </si>
  <si>
    <t>5434</t>
  </si>
  <si>
    <t>5420</t>
  </si>
  <si>
    <t>5438</t>
  </si>
  <si>
    <t>5414</t>
  </si>
  <si>
    <t>5415</t>
  </si>
  <si>
    <t>5432</t>
  </si>
  <si>
    <t>5442</t>
  </si>
  <si>
    <t>5439</t>
  </si>
  <si>
    <t>5440</t>
  </si>
  <si>
    <t>5433</t>
  </si>
  <si>
    <t>4204</t>
  </si>
  <si>
    <t>4203</t>
  </si>
  <si>
    <t>4205</t>
  </si>
  <si>
    <t>4202</t>
  </si>
  <si>
    <t>4223</t>
  </si>
  <si>
    <t>4215</t>
  </si>
  <si>
    <t>4206</t>
  </si>
  <si>
    <t>4207</t>
  </si>
  <si>
    <t>4225</t>
  </si>
  <si>
    <t>4201</t>
  </si>
  <si>
    <t>4213</t>
  </si>
  <si>
    <t>4227</t>
  </si>
  <si>
    <t>4214</t>
  </si>
  <si>
    <t>4216</t>
  </si>
  <si>
    <t>4219</t>
  </si>
  <si>
    <t>1112</t>
  </si>
  <si>
    <t>4211</t>
  </si>
  <si>
    <t>4217</t>
  </si>
  <si>
    <t>4212</t>
  </si>
  <si>
    <t>4228</t>
  </si>
  <si>
    <t>4226</t>
  </si>
  <si>
    <t>4220</t>
  </si>
  <si>
    <t>4221</t>
  </si>
  <si>
    <t>4218</t>
  </si>
  <si>
    <t>4224</t>
  </si>
  <si>
    <t>4222</t>
  </si>
  <si>
    <t>13011</t>
  </si>
  <si>
    <t>23012</t>
  </si>
  <si>
    <t>33013</t>
  </si>
  <si>
    <t>43014</t>
  </si>
  <si>
    <t>53015</t>
  </si>
  <si>
    <t>63016</t>
  </si>
  <si>
    <t>73017</t>
  </si>
  <si>
    <t>83018</t>
  </si>
  <si>
    <t>93019</t>
  </si>
  <si>
    <t>103020</t>
  </si>
  <si>
    <t>3024</t>
  </si>
  <si>
    <t>3005</t>
  </si>
  <si>
    <t>3025</t>
  </si>
  <si>
    <t>3007</t>
  </si>
  <si>
    <t>3006</t>
  </si>
  <si>
    <t>3049</t>
  </si>
  <si>
    <t>3048</t>
  </si>
  <si>
    <t>3047</t>
  </si>
  <si>
    <t>3053</t>
  </si>
  <si>
    <t>3038</t>
  </si>
  <si>
    <t>3043</t>
  </si>
  <si>
    <t>3044</t>
  </si>
  <si>
    <t>3041</t>
  </si>
  <si>
    <t>3045</t>
  </si>
  <si>
    <t>3040</t>
  </si>
  <si>
    <t>3052</t>
  </si>
  <si>
    <t>3050</t>
  </si>
  <si>
    <t>3046</t>
  </si>
  <si>
    <t>3042</t>
  </si>
  <si>
    <t>3051</t>
  </si>
  <si>
    <t>3039</t>
  </si>
  <si>
    <t>3804</t>
  </si>
  <si>
    <t>3807</t>
  </si>
  <si>
    <t>3803</t>
  </si>
  <si>
    <t>3805</t>
  </si>
  <si>
    <t>3806</t>
  </si>
  <si>
    <t>3811</t>
  </si>
  <si>
    <t>3801</t>
  </si>
  <si>
    <t>3802</t>
  </si>
  <si>
    <t>3813</t>
  </si>
  <si>
    <t>3808</t>
  </si>
  <si>
    <t>3814</t>
  </si>
  <si>
    <t>3817</t>
  </si>
  <si>
    <t>3816</t>
  </si>
  <si>
    <t>3818</t>
  </si>
  <si>
    <t>3815</t>
  </si>
  <si>
    <t>3825</t>
  </si>
  <si>
    <t>3820</t>
  </si>
  <si>
    <t>3821</t>
  </si>
  <si>
    <t>3824</t>
  </si>
  <si>
    <t>3812</t>
  </si>
  <si>
    <t>3819</t>
  </si>
  <si>
    <t>3822</t>
  </si>
  <si>
    <t>3823</t>
  </si>
  <si>
    <t>5001</t>
  </si>
  <si>
    <t>5059</t>
  </si>
  <si>
    <t>5028</t>
  </si>
  <si>
    <t>5054</t>
  </si>
  <si>
    <t>5057</t>
  </si>
  <si>
    <t>5031</t>
  </si>
  <si>
    <t>5021</t>
  </si>
  <si>
    <t>5055</t>
  </si>
  <si>
    <t>5025</t>
  </si>
  <si>
    <t>5027</t>
  </si>
  <si>
    <t>5029</t>
  </si>
  <si>
    <t>5058</t>
  </si>
  <si>
    <t>5056</t>
  </si>
  <si>
    <t>5032</t>
  </si>
  <si>
    <t>5014</t>
  </si>
  <si>
    <t>5022</t>
  </si>
  <si>
    <t>5026</t>
  </si>
  <si>
    <t>5061</t>
  </si>
  <si>
    <t>5020</t>
  </si>
  <si>
    <t>5033</t>
  </si>
  <si>
    <t>1507</t>
  </si>
  <si>
    <t>1506</t>
  </si>
  <si>
    <t>1505</t>
  </si>
  <si>
    <t>1579</t>
  </si>
  <si>
    <t>1520</t>
  </si>
  <si>
    <t>1577</t>
  </si>
  <si>
    <t>1515</t>
  </si>
  <si>
    <t>1539</t>
  </si>
  <si>
    <t>1528</t>
  </si>
  <si>
    <t>1563</t>
  </si>
  <si>
    <t>1531</t>
  </si>
  <si>
    <t>1535</t>
  </si>
  <si>
    <t>1516</t>
  </si>
  <si>
    <t>1532</t>
  </si>
  <si>
    <t>1566</t>
  </si>
  <si>
    <t>1554</t>
  </si>
  <si>
    <t>1525</t>
  </si>
  <si>
    <t>1517</t>
  </si>
  <si>
    <t>1511</t>
  </si>
  <si>
    <t>1576</t>
  </si>
  <si>
    <t>1560</t>
  </si>
  <si>
    <t>1547</t>
  </si>
  <si>
    <t>1578</t>
  </si>
  <si>
    <t>1557</t>
  </si>
  <si>
    <t>1514</t>
  </si>
  <si>
    <t>1573</t>
  </si>
  <si>
    <t>Fullt kommunenavn</t>
  </si>
  <si>
    <t>Kommune-nummer</t>
  </si>
  <si>
    <t>Navn på leveringssted</t>
  </si>
  <si>
    <t>Opphentingssted</t>
  </si>
  <si>
    <t>Kundenr. hos FHI</t>
  </si>
  <si>
    <t>Gateadresse</t>
  </si>
  <si>
    <t>Postnr.</t>
  </si>
  <si>
    <t>Kontaktperson på leveringssted</t>
  </si>
  <si>
    <t>Email leveringskontakt</t>
  </si>
  <si>
    <t>Telefon leverings-kontakt</t>
  </si>
  <si>
    <t>Navn koordinator</t>
  </si>
  <si>
    <t>Email koordinator</t>
  </si>
  <si>
    <t>Telefon koordinator</t>
  </si>
  <si>
    <t>Kommune ovelege /Smittevernlege</t>
  </si>
  <si>
    <t>Kommuneoverlege Epost</t>
  </si>
  <si>
    <t>Kommune-overlege telefon</t>
  </si>
  <si>
    <t>Primær tlf nr leveringskontakt</t>
  </si>
  <si>
    <t>Sortering</t>
  </si>
  <si>
    <t>Sortering_1</t>
  </si>
  <si>
    <t>Område</t>
  </si>
  <si>
    <t>Column24</t>
  </si>
  <si>
    <t>Column25</t>
  </si>
  <si>
    <t>Column26</t>
  </si>
  <si>
    <t>Column27</t>
  </si>
  <si>
    <t>Akershus universitetssykehus (sykehusapoteket)</t>
  </si>
  <si>
    <t>Sykehusapoteket Ahus, Nordbyhagen - Internlevering HF</t>
  </si>
  <si>
    <t>Intern</t>
  </si>
  <si>
    <t>Nordbyhagen</t>
  </si>
  <si>
    <t xml:space="preserve">Karl Johan Seim-Wikse </t>
  </si>
  <si>
    <t>Karl.Johan.Seim-Wikse@ahus.no</t>
  </si>
  <si>
    <t>Oystein.maeland@ahus.no</t>
  </si>
  <si>
    <t>Østlandet</t>
  </si>
  <si>
    <t>Vardåsveien 3</t>
  </si>
  <si>
    <t>Ski</t>
  </si>
  <si>
    <t>v</t>
  </si>
  <si>
    <t>Akershus universitetssykehus HF - Kongsvinger avd. røntgen</t>
  </si>
  <si>
    <t>Parkveien 35</t>
  </si>
  <si>
    <t>Kongsvinger</t>
  </si>
  <si>
    <t/>
  </si>
  <si>
    <t>Akershus universitetssykehus HF - Kongsvinger, somatikk</t>
  </si>
  <si>
    <t>Alvdal kommune</t>
  </si>
  <si>
    <t>Alvdal</t>
  </si>
  <si>
    <t>Gjelen 3</t>
  </si>
  <si>
    <t>Bente Havdal</t>
  </si>
  <si>
    <t>bente.havdal@alvdal.kommune.no</t>
  </si>
  <si>
    <t>Anita Engelberg / Janne Kjeldsen / Bente Havdal</t>
  </si>
  <si>
    <t>anita.engelberg@alvdal.kommune.no / Janne.kjeldsen@alvdal.kommune.no / bente.havdal@alvdal.kommune.no</t>
  </si>
  <si>
    <t>456 38 953</t>
  </si>
  <si>
    <t>Håkon Spæren Henningsen</t>
  </si>
  <si>
    <t>hakon.s.henningsen@alvdal.kommune.no</t>
  </si>
  <si>
    <t>994 86 954</t>
  </si>
  <si>
    <t>Aremark kommune</t>
  </si>
  <si>
    <t>Aremark</t>
  </si>
  <si>
    <t>Fossbyåsen 41</t>
  </si>
  <si>
    <t>Helsesykepleier Hege Nøkleby</t>
  </si>
  <si>
    <t>hegenokleby@gmail.com</t>
  </si>
  <si>
    <t>Rita Martinsen</t>
  </si>
  <si>
    <t>rita.martinsen@aremark.kommune.no</t>
  </si>
  <si>
    <t>69199690/ 69198446 /97726217</t>
  </si>
  <si>
    <t>Asker kommune</t>
  </si>
  <si>
    <t>Asker</t>
  </si>
  <si>
    <t>Søndre Borgen sykehjem</t>
  </si>
  <si>
    <t>Søndre Borgen 16</t>
  </si>
  <si>
    <t>Elias Heimdal Leon</t>
  </si>
  <si>
    <t>elias.heimdal.leon@asker.kommune.no</t>
  </si>
  <si>
    <t>94002178/90828882</t>
  </si>
  <si>
    <t>Elias Heimdal Leon/Matteo Botta</t>
  </si>
  <si>
    <t xml:space="preserve">elias.heimdal.leon@asker.kommune.no/matteo.botta@asker.kommune.no </t>
  </si>
  <si>
    <t>94002178/46218288</t>
  </si>
  <si>
    <t>Kjell Daniel Sørli</t>
  </si>
  <si>
    <t>Kjell.Daniel.Sorli@asker.kommune.no</t>
  </si>
  <si>
    <t>Aurskog-Høland kommune</t>
  </si>
  <si>
    <t>Aurskog-Høland</t>
  </si>
  <si>
    <t>Parkveien 2</t>
  </si>
  <si>
    <t>Bjørkelangen</t>
  </si>
  <si>
    <t>Lasse Fure</t>
  </si>
  <si>
    <t>lasse.fure@ahk.no</t>
  </si>
  <si>
    <t>Lasse Christensen</t>
  </si>
  <si>
    <t>lasse.christensen@ahk.no</t>
  </si>
  <si>
    <t>Kapteinveien 9</t>
  </si>
  <si>
    <t>Hønefoss</t>
  </si>
  <si>
    <t>Liv Simarud</t>
  </si>
  <si>
    <t>Liv.Simarud@avonova.no</t>
  </si>
  <si>
    <t>Christina Nafstad</t>
  </si>
  <si>
    <t>Christina.Nafstad@avonova.no</t>
  </si>
  <si>
    <t>Dikka.g.wibe@avonova.no</t>
  </si>
  <si>
    <t>Bamble kommune</t>
  </si>
  <si>
    <t>Bamble</t>
  </si>
  <si>
    <t>Rådhuset - Vaksinasjonskontoret Bamble</t>
  </si>
  <si>
    <t>Kirkeveien 12</t>
  </si>
  <si>
    <t>Langesund</t>
  </si>
  <si>
    <t>Grete Vardheim</t>
  </si>
  <si>
    <t>grete.vardheim@bamble.kommune.no</t>
  </si>
  <si>
    <t>97058581/35965165</t>
  </si>
  <si>
    <t>Birgitte Giæver Johnsen</t>
  </si>
  <si>
    <t>birgitte.giaever.johnsen@bamble.kommune.no</t>
  </si>
  <si>
    <t xml:space="preserve">Anders Mølmen </t>
  </si>
  <si>
    <t>anders.molmen@bamble.kommune.no</t>
  </si>
  <si>
    <t>996 36 415</t>
  </si>
  <si>
    <t>Bjørnstjerne Bjørnsons gate 6</t>
  </si>
  <si>
    <t>Terje Danielsen</t>
  </si>
  <si>
    <t>terje.danielsen@betanienhospital.no</t>
  </si>
  <si>
    <t>Kongensgate 33</t>
  </si>
  <si>
    <t>Yngvar Thorjussen</t>
  </si>
  <si>
    <t>Yngvar.Thorjussen@borgestadklinikken.no</t>
  </si>
  <si>
    <t>Ragnhild Lien</t>
  </si>
  <si>
    <t>Ragnhild.Lien@Borgestadklinikken.no</t>
  </si>
  <si>
    <t>rn.Vadal@borgestadklinikken.no</t>
  </si>
  <si>
    <t>Blå Kors Borgestadklinikken</t>
  </si>
  <si>
    <t>Bærum kommune</t>
  </si>
  <si>
    <t>Bærum</t>
  </si>
  <si>
    <t>Fornebu teststasjon/Vaksinesenter</t>
  </si>
  <si>
    <t>Forneburingen 51</t>
  </si>
  <si>
    <t>Fornebu</t>
  </si>
  <si>
    <t>Gunn Elisabeth Næss</t>
  </si>
  <si>
    <t>gunn.nass@baerum.kommune.no</t>
  </si>
  <si>
    <t>40450910/67503203</t>
  </si>
  <si>
    <t>Rita Danese</t>
  </si>
  <si>
    <t>rita.danese@baerum.kommune.no,</t>
  </si>
  <si>
    <t>Bjørg Dysthe</t>
  </si>
  <si>
    <t>bjorg.dysthe@baerum.kommune.no</t>
  </si>
  <si>
    <t>Jens Wilhelmsensgt.1, inngang E</t>
  </si>
  <si>
    <t>Kråkerøy</t>
  </si>
  <si>
    <t>Monika Fagerli 41808088</t>
  </si>
  <si>
    <t>Kvartsveien 2</t>
  </si>
  <si>
    <t>Son</t>
  </si>
  <si>
    <t xml:space="preserve">Siri Skumlien </t>
  </si>
  <si>
    <t>siri.skumlien@catosenteret.no</t>
  </si>
  <si>
    <t>Bergflødtveien 69</t>
  </si>
  <si>
    <t>Mette Kristine Dyve</t>
  </si>
  <si>
    <t>epost: mk.dyve@stiftelsencrux.no</t>
  </si>
  <si>
    <t>mk.dyve@stiftelsencrux.no</t>
  </si>
  <si>
    <t>Diakonveien 12, innkjøring Reidar Kobrosvei 5</t>
  </si>
  <si>
    <t xml:space="preserve">Randi Hukari </t>
  </si>
  <si>
    <t>Randi.hukari@diakonsyk.no</t>
  </si>
  <si>
    <t>22451580/41646105</t>
  </si>
  <si>
    <t>Kari Gaarder Osnes</t>
  </si>
  <si>
    <t xml:space="preserve">k-osnes@diakonsyk.no </t>
  </si>
  <si>
    <t>AndersMohn.Frafjord@diakonsyk.no</t>
  </si>
  <si>
    <t>Røysumslinna 41</t>
  </si>
  <si>
    <t>Jaren</t>
  </si>
  <si>
    <t>Heidi Hallum Framstad</t>
  </si>
  <si>
    <t>hf@roysumtunet.no</t>
  </si>
  <si>
    <t>en@roysumtunet.no</t>
  </si>
  <si>
    <t>Dovre kommune</t>
  </si>
  <si>
    <t>Dovre</t>
  </si>
  <si>
    <t>Helsehuset Dovre</t>
  </si>
  <si>
    <t>Lars Moens veg 3</t>
  </si>
  <si>
    <t>Dombås</t>
  </si>
  <si>
    <t>Legekontoret (ingen fast kontaktperson)</t>
  </si>
  <si>
    <t>post.legekontor@dovre.kommune.no</t>
  </si>
  <si>
    <t>62 24 22 00</t>
  </si>
  <si>
    <t>Anne-Irene Hole</t>
  </si>
  <si>
    <t>414 48 591</t>
  </si>
  <si>
    <t>Gurgen Nazaretian</t>
  </si>
  <si>
    <t>gurgen.nazaretian@dovre.kommune.no</t>
  </si>
  <si>
    <t>957 31 396</t>
  </si>
  <si>
    <t>Drammen kommune</t>
  </si>
  <si>
    <t>Drammen</t>
  </si>
  <si>
    <t>Smittevernkontoret Drammen</t>
  </si>
  <si>
    <t>Schwartzgate 6</t>
  </si>
  <si>
    <t>Anette Solvang</t>
  </si>
  <si>
    <t>anette.solvang@drammen.kommune.no</t>
  </si>
  <si>
    <t>Einar Sagberg</t>
  </si>
  <si>
    <t>einar.sagberg@drammen.kommune.no</t>
  </si>
  <si>
    <t>928 10 975</t>
  </si>
  <si>
    <t>Drangedal kommune</t>
  </si>
  <si>
    <t>Drangedal</t>
  </si>
  <si>
    <t>Drangedal Legekontor</t>
  </si>
  <si>
    <t>Stemmenveien 6</t>
  </si>
  <si>
    <t>Maria Aasen Dukefoss</t>
  </si>
  <si>
    <t>maria.dukefoss@drangedal.kommune.no</t>
  </si>
  <si>
    <t>Eva Strand</t>
  </si>
  <si>
    <t>eva.strand@drangedal.kommune.no</t>
  </si>
  <si>
    <t>35997124 / 40919153</t>
  </si>
  <si>
    <t>Ivar A. Skogvold</t>
  </si>
  <si>
    <t>ivar.skogvold@kragero.kommune.no</t>
  </si>
  <si>
    <t xml:space="preserve"> </t>
  </si>
  <si>
    <t>Eidskog kommune</t>
  </si>
  <si>
    <t>Eidskog</t>
  </si>
  <si>
    <t>Eidskog legesenter</t>
  </si>
  <si>
    <t>Boligvegen 43</t>
  </si>
  <si>
    <t>Skotterud</t>
  </si>
  <si>
    <t>Åste Østgård</t>
  </si>
  <si>
    <t>aste.ostgard@eidskog.kommune.no</t>
  </si>
  <si>
    <t>Jan Øyvind Lorgen</t>
  </si>
  <si>
    <t>jan.oyvind.lorgen@eidskog.kommune.no</t>
  </si>
  <si>
    <t>Eidsvoll kommune</t>
  </si>
  <si>
    <t>Eidsvoll</t>
  </si>
  <si>
    <t>Badet kulturtun Eidsvoll</t>
  </si>
  <si>
    <t>Eidsvollbakken 42</t>
  </si>
  <si>
    <t>Tina Limbodal</t>
  </si>
  <si>
    <t>tina.limbodal@eidsvoll.kommune.no</t>
  </si>
  <si>
    <t>Carl Magnus Jensen</t>
  </si>
  <si>
    <t>carl.magnus.jensen@eidsvoll.kommune.no</t>
  </si>
  <si>
    <t>Elverum kommune</t>
  </si>
  <si>
    <t>Elverum</t>
  </si>
  <si>
    <t>Helsestasjonen - Elverum</t>
  </si>
  <si>
    <t xml:space="preserve">Skogvegen 3 </t>
  </si>
  <si>
    <t>Helene Skybakk</t>
  </si>
  <si>
    <t>Helene.Skybak@elverum.kommune.no</t>
  </si>
  <si>
    <t>96942894/62436060</t>
  </si>
  <si>
    <t>Helene Skybak</t>
  </si>
  <si>
    <t>969 42 894</t>
  </si>
  <si>
    <t>Jon Iver Fougner</t>
  </si>
  <si>
    <t>jon.iver.fougner@elverum.kommune.no</t>
  </si>
  <si>
    <t xml:space="preserve"> 902 19 873</t>
  </si>
  <si>
    <t>Instituttvegen 34</t>
  </si>
  <si>
    <t>Hernes</t>
  </si>
  <si>
    <t>Åshild Fatland</t>
  </si>
  <si>
    <t>af@hernesinstitutt.no</t>
  </si>
  <si>
    <t>62422400/92618062</t>
  </si>
  <si>
    <t>olejo@hernesinstitutt.no</t>
  </si>
  <si>
    <t>Enebakk kommune</t>
  </si>
  <si>
    <t>Enebakk</t>
  </si>
  <si>
    <t>Smittevern og vaksinering, Enebakk</t>
  </si>
  <si>
    <t>Ignaveien 18</t>
  </si>
  <si>
    <t>Vibeke Bjørkås</t>
  </si>
  <si>
    <t>vibeke.bjorkas@enebakk.kommune.no</t>
  </si>
  <si>
    <t>477 86 429</t>
  </si>
  <si>
    <t>Trude Hellmann Holte</t>
  </si>
  <si>
    <t>trude.hellmann.holte@enebakk.kommune.no</t>
  </si>
  <si>
    <t>Lars-Erik Fikke</t>
  </si>
  <si>
    <t>lfikke@me.com</t>
  </si>
  <si>
    <t>Engerdal kommune</t>
  </si>
  <si>
    <t>Engerdal</t>
  </si>
  <si>
    <t>Futveien 8</t>
  </si>
  <si>
    <t>Drevsjø</t>
  </si>
  <si>
    <t>Andi Cornelia Berndtsson</t>
  </si>
  <si>
    <t xml:space="preserve">andi.cornelia.berndtsson@engerdal.kommune.no </t>
  </si>
  <si>
    <t>Stine Spånberg Husfloen</t>
  </si>
  <si>
    <t>Stine.Husfloen.Spanberg@engerdal.kommune.no</t>
  </si>
  <si>
    <t>Ilona Pliadiene</t>
  </si>
  <si>
    <t>ilkapli@gmail.com</t>
  </si>
  <si>
    <t>Etnedal Kommune</t>
  </si>
  <si>
    <t>Etnedal</t>
  </si>
  <si>
    <t>Kyrkjevegen 12</t>
  </si>
  <si>
    <t>Tor Inge Kristianslund</t>
  </si>
  <si>
    <t>tor.inge.kristianslund@etnedal.kommune.no</t>
  </si>
  <si>
    <t>61121330 / 48070520</t>
  </si>
  <si>
    <t>Aud Bakken</t>
  </si>
  <si>
    <t>a.bakken@etnedal.kommune.no</t>
  </si>
  <si>
    <t>Flesberg kommune</t>
  </si>
  <si>
    <t>Flesberg</t>
  </si>
  <si>
    <t>Lyngdalsvegen 30</t>
  </si>
  <si>
    <t>Lampeland</t>
  </si>
  <si>
    <t>Nina Stølen</t>
  </si>
  <si>
    <t>nina.evensen.stolen@flesberg.kommune.no</t>
  </si>
  <si>
    <t>Frøydis Lislevatn</t>
  </si>
  <si>
    <t>, froydis.lislevatn@flesberg.kommune.no</t>
  </si>
  <si>
    <t>Einar Braathen</t>
  </si>
  <si>
    <t>Einar.Braaten@kongsberg.kommune.no</t>
  </si>
  <si>
    <t>Flå kommune</t>
  </si>
  <si>
    <t>Flå</t>
  </si>
  <si>
    <t>Sentrumsvegen 24</t>
  </si>
  <si>
    <t>Siv Merethe Glesne</t>
  </si>
  <si>
    <t>siv.merethe.glesne@flaa.kommune.no</t>
  </si>
  <si>
    <t>32053622 / 95148061</t>
  </si>
  <si>
    <t>Roger Hyldmo</t>
  </si>
  <si>
    <t>roger.hyldmo@flaa.kommune.no</t>
  </si>
  <si>
    <t>48132475 / 32053627</t>
  </si>
  <si>
    <t>Folldal kommune</t>
  </si>
  <si>
    <t>Folldal</t>
  </si>
  <si>
    <t>Wilhelms veg 15</t>
  </si>
  <si>
    <t>Ann-Kristin U. Furuhovde</t>
  </si>
  <si>
    <t>ann-kristin.furuhovde@folldal.kommune.no</t>
  </si>
  <si>
    <t>479 75 422</t>
  </si>
  <si>
    <t>Barbara Inauen</t>
  </si>
  <si>
    <t>Barbara.inauen@folldal.kommune.no</t>
  </si>
  <si>
    <t>48 95 27 14</t>
  </si>
  <si>
    <t>Fredrikstad kommune</t>
  </si>
  <si>
    <t>Fredrikstad</t>
  </si>
  <si>
    <t>Kråkerøy Helsestasjon</t>
  </si>
  <si>
    <t>Kråkerøyveien 21</t>
  </si>
  <si>
    <t>Inger Johanne Bråten</t>
  </si>
  <si>
    <t>ingebr@fredrikstad.kommune.no</t>
  </si>
  <si>
    <t>Nina Holmen Pedersen</t>
  </si>
  <si>
    <t>nihp@fredrikstad.kommune.no</t>
  </si>
  <si>
    <t>69 95 94 50</t>
  </si>
  <si>
    <t>Guro Steine Letting</t>
  </si>
  <si>
    <t>gurs@fredrikstad.kommune.no</t>
  </si>
  <si>
    <t>996 02 781</t>
  </si>
  <si>
    <t>Jens Wilhemsens gate 1 E</t>
  </si>
  <si>
    <t>Eva Ogre</t>
  </si>
  <si>
    <t>eva.ogre@capio.no</t>
  </si>
  <si>
    <t>Friskstiftelsen</t>
  </si>
  <si>
    <t>Hamarvegen 112</t>
  </si>
  <si>
    <t>Eirin Valerie Kårevik</t>
  </si>
  <si>
    <t>eirin.valerie.karevik@friskstiftelsen.no</t>
  </si>
  <si>
    <t>runar.hedenstad@friskstiftelsen.no</t>
  </si>
  <si>
    <t>Frogn kommune</t>
  </si>
  <si>
    <t>Frogn</t>
  </si>
  <si>
    <t>Ullerudveien 28</t>
  </si>
  <si>
    <t>Drøbak</t>
  </si>
  <si>
    <t>Mikael H. Karijord</t>
  </si>
  <si>
    <t>mikael.karijord@frogn.kommune.no</t>
  </si>
  <si>
    <t>Maria Martinsen/Christine Haugen</t>
  </si>
  <si>
    <t>maria.martinsen@frogn.kommune.no/Christine.Haugan@frogn.kommune.no</t>
  </si>
  <si>
    <t>48103605/94007538</t>
  </si>
  <si>
    <t>Merete Nordaas Hvistendahl</t>
  </si>
  <si>
    <t>merete.hvistendahl@frogn.kommune.no</t>
  </si>
  <si>
    <t>Svarverudvegen 200A</t>
  </si>
  <si>
    <t>Årnes</t>
  </si>
  <si>
    <t>Irene Tveter</t>
  </si>
  <si>
    <t>irene.tveter@sfps.no</t>
  </si>
  <si>
    <t>950 50 523</t>
  </si>
  <si>
    <t>roger@sfps.no</t>
  </si>
  <si>
    <t>Fyresdal kommune</t>
  </si>
  <si>
    <t>Fyresdal</t>
  </si>
  <si>
    <t>Landstadvegen 35</t>
  </si>
  <si>
    <t>Nina Breivik</t>
  </si>
  <si>
    <t>nina.breivik@fyresdal.kommune.no</t>
  </si>
  <si>
    <t>35067300/90897855</t>
  </si>
  <si>
    <t>Ragnhild Bjorheim</t>
  </si>
  <si>
    <t>ragnhild.bjorheim@fyresdal.kommune.no</t>
  </si>
  <si>
    <t>35067300/97146527</t>
  </si>
  <si>
    <t>Karin Kristin Østerhus</t>
  </si>
  <si>
    <t>karin.osterhus@fyresdal.kommune.no</t>
  </si>
  <si>
    <t>35067300 / 99691499</t>
  </si>
  <si>
    <t>Søren Bullsvei 25</t>
  </si>
  <si>
    <t xml:space="preserve">Vibeke C. Reiling </t>
  </si>
  <si>
    <t>vcreiling@furst.no</t>
  </si>
  <si>
    <t>920 29 888</t>
  </si>
  <si>
    <t>Færder kommune</t>
  </si>
  <si>
    <t>Færder</t>
  </si>
  <si>
    <t>Smidsrød helsehus Færder</t>
  </si>
  <si>
    <t>Øreveien 7</t>
  </si>
  <si>
    <t>Nøtterøy</t>
  </si>
  <si>
    <t>Maria T.Rindsem</t>
  </si>
  <si>
    <t>maria.tandberg.rindsem@faerder.kommune.no</t>
  </si>
  <si>
    <t>905 25 428</t>
  </si>
  <si>
    <t>Elin Nordstrand Jakobsen</t>
  </si>
  <si>
    <t>elin.jakobsen@faerder.kommune.no</t>
  </si>
  <si>
    <t>Gausdal kommune</t>
  </si>
  <si>
    <t>Gausdal</t>
  </si>
  <si>
    <t>Vestringsvegen 8</t>
  </si>
  <si>
    <t>Østre Gausdal</t>
  </si>
  <si>
    <t>Anders Wold</t>
  </si>
  <si>
    <t>anders.wold@gausdal.kommune.no</t>
  </si>
  <si>
    <t>917 06 484</t>
  </si>
  <si>
    <t>Gudbrand Aanstad</t>
  </si>
  <si>
    <t>gudbrand.aanstad@gausdal.kommune.no</t>
  </si>
  <si>
    <t xml:space="preserve">   905 37 200</t>
  </si>
  <si>
    <t>Anders Brabrand</t>
  </si>
  <si>
    <t>anders.brabrand1@gausdal.kommune.no</t>
  </si>
  <si>
    <t>990 45 124</t>
  </si>
  <si>
    <t>Gjerdrum kommune</t>
  </si>
  <si>
    <t>Gjerdrum</t>
  </si>
  <si>
    <t>Familiesenteret Gjerdrum</t>
  </si>
  <si>
    <t>Prestmosvegen 5</t>
  </si>
  <si>
    <t>Nannestad</t>
  </si>
  <si>
    <t>Hilde Marie Jahr Ørbeck</t>
  </si>
  <si>
    <t>hilde.marie.jahr.orbeck@gjerdrum.kommune.no</t>
  </si>
  <si>
    <t>66 10 63 10 / 474 86 536</t>
  </si>
  <si>
    <t>66 10 63 10/ 474 86 536</t>
  </si>
  <si>
    <t>Jorunn Karterud Arnø</t>
  </si>
  <si>
    <t>jorunn.karterud.arno@gjerdrum.kommune.no</t>
  </si>
  <si>
    <t>66 10 64 60 / 902 13 233</t>
  </si>
  <si>
    <t>Gjøvik kommune</t>
  </si>
  <si>
    <t>Kauffeldsdtsplass 1</t>
  </si>
  <si>
    <t>Anita Whist</t>
  </si>
  <si>
    <t>Anita.Wisth@gjovik.kommune.no</t>
  </si>
  <si>
    <t>Anita Wisth</t>
  </si>
  <si>
    <t xml:space="preserve">970 15 747  </t>
  </si>
  <si>
    <t>Siri Fuglem Berg</t>
  </si>
  <si>
    <t>Siri.Fuglem-Berg@gjovik.kommune.no</t>
  </si>
  <si>
    <t>Gol Kommune</t>
  </si>
  <si>
    <t>Gol</t>
  </si>
  <si>
    <t>Gamlevegen 4</t>
  </si>
  <si>
    <t>Ingebjørg By Teigen</t>
  </si>
  <si>
    <t>ingebjorg.by.teigen@gol.kommune.no</t>
  </si>
  <si>
    <t xml:space="preserve">Jagannivasan Thurainayagam </t>
  </si>
  <si>
    <t>Jagannivasan.Thurainayagam@gol.kommune.no</t>
  </si>
  <si>
    <t>Gran kommune</t>
  </si>
  <si>
    <t>Gran</t>
  </si>
  <si>
    <t>Apotek 1, Brandbu</t>
  </si>
  <si>
    <t>Parkvegen 2</t>
  </si>
  <si>
    <t>Brandbu</t>
  </si>
  <si>
    <t>Sissel Ludvigsen</t>
  </si>
  <si>
    <t>Jorun Haukeli</t>
  </si>
  <si>
    <t>jorun.haukeli@gran.kommune.no</t>
  </si>
  <si>
    <t xml:space="preserve"> 90 11 39 31</t>
  </si>
  <si>
    <t>Are Løken</t>
  </si>
  <si>
    <t>are.loken@gran.kommune.no</t>
  </si>
  <si>
    <t>93 27 47 44</t>
  </si>
  <si>
    <t>Grue kommune</t>
  </si>
  <si>
    <t>Grue</t>
  </si>
  <si>
    <t>Furubo legesenter Kirkenær</t>
  </si>
  <si>
    <t>Energiveien 19</t>
  </si>
  <si>
    <t>Kirkenær</t>
  </si>
  <si>
    <t>Ragni Skogrand</t>
  </si>
  <si>
    <t>ragni.skogrand@grue.kommune.no</t>
  </si>
  <si>
    <t>928 67 137</t>
  </si>
  <si>
    <t>Jan-Øyvind Lorgen</t>
  </si>
  <si>
    <t>Jan-Oyvind.Lorgen@grue.kommune.no</t>
  </si>
  <si>
    <t>477 86 572 / 984 81 011</t>
  </si>
  <si>
    <t>Halden kommune</t>
  </si>
  <si>
    <t>Halden</t>
  </si>
  <si>
    <t>Helsekontoret Halden</t>
  </si>
  <si>
    <t>Jac. Blochsgt 4</t>
  </si>
  <si>
    <t>Lars Frode Bjørk/Halvard Bø</t>
  </si>
  <si>
    <t>larsfrode.bjork@halden.kommune.no/halvard.bo@halden.kommune.no</t>
  </si>
  <si>
    <t>95148237/93244052</t>
  </si>
  <si>
    <t>Lars Frode Bjørk</t>
  </si>
  <si>
    <t>larsfrode.bjork@halden.kommune.no</t>
  </si>
  <si>
    <t>Kjersti Gjøsund</t>
  </si>
  <si>
    <t>kjersti.gjosund@halden.kommune.no</t>
  </si>
  <si>
    <t>Hamar kommune</t>
  </si>
  <si>
    <t>Hamar</t>
  </si>
  <si>
    <t>Vangsvegen 51 Smittevernkontoret</t>
  </si>
  <si>
    <t>Leila Barmaki</t>
  </si>
  <si>
    <t>leila.barmaki@hamar.kommune.no</t>
  </si>
  <si>
    <t>Yvonne Hagerup / Jorid Nygårdshaug Aas</t>
  </si>
  <si>
    <t>yvonne.hagerup@hamar.kommune.no / jorid.nygardshaug.aas@hamar.kommune.no</t>
  </si>
  <si>
    <t>90832495 / 940 11 256</t>
  </si>
  <si>
    <t>Einavegen 1820</t>
  </si>
  <si>
    <t>Eina</t>
  </si>
  <si>
    <t>Therese Alm Ludvigsen</t>
  </si>
  <si>
    <t>therese.ludvigsen@blakors.no</t>
  </si>
  <si>
    <t>400 30 611</t>
  </si>
  <si>
    <t>brith.sjovold@blakors.no</t>
  </si>
  <si>
    <t>Helse Sør- Øst RHF - Godthaab</t>
  </si>
  <si>
    <t>Gamle Ringeriksvei 148</t>
  </si>
  <si>
    <t>Bekkestua</t>
  </si>
  <si>
    <t>Mirela Njegic</t>
  </si>
  <si>
    <t>mirela.njegic@godthaab.no</t>
  </si>
  <si>
    <t>Helse Sør- Øst RHF - N.K.S. Helsehus Akershus as</t>
  </si>
  <si>
    <t>Rektor Wolansvei 11</t>
  </si>
  <si>
    <t>Monica Holst</t>
  </si>
  <si>
    <t>monica@nks-helsehus.no</t>
  </si>
  <si>
    <t>64003810 eller 91153949</t>
  </si>
  <si>
    <t>Sørreisvegen 13</t>
  </si>
  <si>
    <t>Aurdal</t>
  </si>
  <si>
    <t>Anne Døvre</t>
  </si>
  <si>
    <t>anne.dovre@valdresklinikken.no</t>
  </si>
  <si>
    <t>postmotak@helse-sorost.no</t>
  </si>
  <si>
    <t>Houmsvegen 77</t>
  </si>
  <si>
    <t>Brumunddal</t>
  </si>
  <si>
    <t>Elin Hagelund</t>
  </si>
  <si>
    <t>elin.hagelund@bymisjon.no</t>
  </si>
  <si>
    <t>unnake@helse-sorost.no</t>
  </si>
  <si>
    <t>Tennisveien 4</t>
  </si>
  <si>
    <t>Lars Sandene Tolpinrud</t>
  </si>
  <si>
    <t>lars.tolpinrud@blakors.no</t>
  </si>
  <si>
    <t>99 79 77 87</t>
  </si>
  <si>
    <t>vold@blakors.no</t>
  </si>
  <si>
    <t>Vestre Totenvei 1530</t>
  </si>
  <si>
    <t>Bøverbru</t>
  </si>
  <si>
    <t>Jolita Glatkauskiene</t>
  </si>
  <si>
    <t>Jolita.glatkauskiene@unicare.no</t>
  </si>
  <si>
    <t>Trude Hirgum</t>
  </si>
  <si>
    <t>trude.hirgum@helse-sorost.no</t>
  </si>
  <si>
    <t>Hemsedal kommune</t>
  </si>
  <si>
    <t>Hemsedal</t>
  </si>
  <si>
    <t>Hemsedalsvegen 2887</t>
  </si>
  <si>
    <t>Hilde Birgitte Smedsgård Haug</t>
  </si>
  <si>
    <t>hilde.birgitte.haug@hemsedal.kommune.no</t>
  </si>
  <si>
    <t>415 05 773</t>
  </si>
  <si>
    <t>Gunhild Hustad</t>
  </si>
  <si>
    <t>gunhild.hustad@hemsedal.kommune.no</t>
  </si>
  <si>
    <t>Camilla Cecilie Underland</t>
  </si>
  <si>
    <t>Camilla.Underland@hemsedal.kommune.no</t>
  </si>
  <si>
    <t>Hjartdal kommune</t>
  </si>
  <si>
    <t>Hjartdal</t>
  </si>
  <si>
    <t>Hågånvegen 17</t>
  </si>
  <si>
    <t>Sauland</t>
  </si>
  <si>
    <t>Mona Gundersen</t>
  </si>
  <si>
    <t>mona.gundersen@hjartdal.kommune.no</t>
  </si>
  <si>
    <t>Inga Tho</t>
  </si>
  <si>
    <t>inga.Tho@hjartdal.kommune.no</t>
  </si>
  <si>
    <t>inga.tho@hjartdal.kommune.no</t>
  </si>
  <si>
    <t>Lovisenberggata 15 A, 3. etasje</t>
  </si>
  <si>
    <t>OSlo</t>
  </si>
  <si>
    <t>Anne Jorun Lundstein</t>
  </si>
  <si>
    <t>anne.jorun.lundstein@hlfbriskeby.no</t>
  </si>
  <si>
    <t>410 20 143</t>
  </si>
  <si>
    <t>inge.bossen.thorsen@hlfbriskeby.no</t>
  </si>
  <si>
    <t>HLF Briskeby</t>
  </si>
  <si>
    <t>Hol kommune</t>
  </si>
  <si>
    <t>Hol</t>
  </si>
  <si>
    <t>Trekanten 2H</t>
  </si>
  <si>
    <t>Geilo</t>
  </si>
  <si>
    <t>Ann Kristin Trillhus</t>
  </si>
  <si>
    <t>ann.kristin.trillhus@hol.kommune.no</t>
  </si>
  <si>
    <t>Hege J. Isungset</t>
  </si>
  <si>
    <t>hege.isungset@hol.kommune.no</t>
  </si>
  <si>
    <t>Geir Strømmen</t>
  </si>
  <si>
    <t>geir.strommen@hol.kommune.no</t>
  </si>
  <si>
    <t>Hole Kommune</t>
  </si>
  <si>
    <t>Hole</t>
  </si>
  <si>
    <t>Hole Helsestasjonen</t>
  </si>
  <si>
    <t>Viksveien 30</t>
  </si>
  <si>
    <t>Røyse</t>
  </si>
  <si>
    <t>Mette Skogmo/Elisa Robertsen</t>
  </si>
  <si>
    <t>mette.skogmo@hole kommune.no</t>
  </si>
  <si>
    <t>46926173/99557464</t>
  </si>
  <si>
    <t>Linda Skutberg</t>
  </si>
  <si>
    <t>linda.skutberg@hole.kommune.no</t>
  </si>
  <si>
    <t xml:space="preserve"> 938 11 869</t>
  </si>
  <si>
    <t>Rolf R Qvernheim</t>
  </si>
  <si>
    <t>rolf.qvernheim@hole kommune.no</t>
  </si>
  <si>
    <t>969 46 158</t>
  </si>
  <si>
    <t>Holmestrand kommune</t>
  </si>
  <si>
    <t>Holmestrand</t>
  </si>
  <si>
    <t>Koronasenteret i Holmestrand</t>
  </si>
  <si>
    <t>Langgata 48</t>
  </si>
  <si>
    <t>Ida Sofie Aagensen Røed/Heidi Bakke Johansen</t>
  </si>
  <si>
    <t>ida.sofie.aagesen.roed@holmestrand.kommune.no</t>
  </si>
  <si>
    <t>47906472/95924923/99574154</t>
  </si>
  <si>
    <t>Andreas Thunes</t>
  </si>
  <si>
    <t>andreas.thunes@holmestrand.kommune.no</t>
  </si>
  <si>
    <t>Ole Johan Bakke</t>
  </si>
  <si>
    <t>ole.johan.bakke@holmestrand.kommune.no</t>
  </si>
  <si>
    <t>Horten kommune</t>
  </si>
  <si>
    <t>Horten</t>
  </si>
  <si>
    <t>Rådhuset Horten</t>
  </si>
  <si>
    <t>Teatergata 11</t>
  </si>
  <si>
    <t>Linda Østern</t>
  </si>
  <si>
    <t>linda.ostern@horten.kommune.no</t>
  </si>
  <si>
    <t>Niels Kirkhus</t>
  </si>
  <si>
    <t>Niels.Kirkhus@horten.kommune.no</t>
  </si>
  <si>
    <t>Hurdal kommune</t>
  </si>
  <si>
    <t>Hurdal</t>
  </si>
  <si>
    <t>Minneåsvegen 3</t>
  </si>
  <si>
    <t>Tia Linna</t>
  </si>
  <si>
    <t>tia.linna@hurdal.kommune.no</t>
  </si>
  <si>
    <t>Marianne Flage</t>
  </si>
  <si>
    <t>Marianne.kaland.flage@hurdal.kommune.no</t>
  </si>
  <si>
    <t xml:space="preserve">Carl Magnus Jensen </t>
  </si>
  <si>
    <t>Carl.magnus.jensen@eidsvoll.kommune.no</t>
  </si>
  <si>
    <t>411 91 855</t>
  </si>
  <si>
    <t>Hvaler kommune</t>
  </si>
  <si>
    <t>Hvaler</t>
  </si>
  <si>
    <t>Dypedalåsen Sykehjem, Hvaler</t>
  </si>
  <si>
    <t>Fv108  208</t>
  </si>
  <si>
    <t>Vesterøy</t>
  </si>
  <si>
    <t>Trude Irgens</t>
  </si>
  <si>
    <t>truirg@hvaler.kommune.no</t>
  </si>
  <si>
    <t>Amund Bjørke</t>
  </si>
  <si>
    <t>amub@hvaler.kommune.no ,</t>
  </si>
  <si>
    <t>Anne Gyro Karlsen</t>
  </si>
  <si>
    <t>anykar@hvaler.kommune.no</t>
  </si>
  <si>
    <t>Åsheimsvei 3</t>
  </si>
  <si>
    <t>Liv Grethe Hagen</t>
  </si>
  <si>
    <t>liv.grethe.hagen@aberia.no</t>
  </si>
  <si>
    <t xml:space="preserve"> 92 08 18 63</t>
  </si>
  <si>
    <t>trond.bjorkeslett@aberia.no</t>
  </si>
  <si>
    <t>Margrethe Grundtvigs veg 6</t>
  </si>
  <si>
    <t>Lillehammer</t>
  </si>
  <si>
    <t>Sandviksveien 178</t>
  </si>
  <si>
    <t>Sandvika</t>
  </si>
  <si>
    <t>Harald Pedersens gate 9</t>
  </si>
  <si>
    <t>Ekebergveien 101</t>
  </si>
  <si>
    <t>Heidi Arset</t>
  </si>
  <si>
    <t>heidi@idrettshelse.no</t>
  </si>
  <si>
    <t xml:space="preserve"> 99 27 91 99</t>
  </si>
  <si>
    <t xml:space="preserve">heidi@idrettshelse.no </t>
  </si>
  <si>
    <t>99 27 91 99</t>
  </si>
  <si>
    <t>espen.rooth@idrettshelse.no</t>
  </si>
  <si>
    <t>Idrettens Helsesenter</t>
  </si>
  <si>
    <t>Apalløkkveien 8</t>
  </si>
  <si>
    <t>Therese Falkenhall</t>
  </si>
  <si>
    <t>tf@incognito.no</t>
  </si>
  <si>
    <t>22 90 26 84</t>
  </si>
  <si>
    <t>rvs@incognito.no</t>
  </si>
  <si>
    <t>Indre Østfold kommune</t>
  </si>
  <si>
    <t>Indre Østfold</t>
  </si>
  <si>
    <t>Sykehusgt 2</t>
  </si>
  <si>
    <t>Askim</t>
  </si>
  <si>
    <t>Kristian Devold</t>
  </si>
  <si>
    <t>kristian.devold@io.kommune.no</t>
  </si>
  <si>
    <t>Barbro Kvaal</t>
  </si>
  <si>
    <t>barbro.kvaal@io.kommune.no</t>
  </si>
  <si>
    <t>Jevnaker kommune</t>
  </si>
  <si>
    <t>Ole B. Bergers veg 1</t>
  </si>
  <si>
    <t>Anne Synnøve Sørli</t>
  </si>
  <si>
    <t>ANS@Jevnaker.kommune.no</t>
  </si>
  <si>
    <t>Marthe Amanda Ottersen Bergli</t>
  </si>
  <si>
    <t>marthe.bergli@jevnaker.kommune.no</t>
  </si>
  <si>
    <t>91736346 /46744511</t>
  </si>
  <si>
    <t>Tyritoppen 1</t>
  </si>
  <si>
    <t>Svinndal</t>
  </si>
  <si>
    <t>Siri Kjelberg</t>
  </si>
  <si>
    <t>siri.kjelberg@bymisjon.no</t>
  </si>
  <si>
    <t>Kongsberg Kommune</t>
  </si>
  <si>
    <t>Kongsberg</t>
  </si>
  <si>
    <t>Wergelandsvei 3</t>
  </si>
  <si>
    <t>Synnøve Korsnes Berget</t>
  </si>
  <si>
    <t>synnove.holte.korsnes@kongsberg.kommune.no</t>
  </si>
  <si>
    <t>Hilde Vesetrud Foss</t>
  </si>
  <si>
    <t>hilde.vesetrud.foss@kongsberg.kommune.no</t>
  </si>
  <si>
    <t>900 85 432/328 66 5 13</t>
  </si>
  <si>
    <t>Ane Wigenstad Kvamme</t>
  </si>
  <si>
    <t>ane.wigenstad.kvamme@kongsberg.kommune.no</t>
  </si>
  <si>
    <t>476 53 354</t>
  </si>
  <si>
    <t xml:space="preserve">Heistadmoen leir </t>
  </si>
  <si>
    <t>Heistadmoen</t>
  </si>
  <si>
    <t>Erlend Winther Johnsen</t>
  </si>
  <si>
    <t>Magne Wiken Sunde</t>
  </si>
  <si>
    <t>msunde@fhi.no</t>
  </si>
  <si>
    <t>Kongsvinger kommune</t>
  </si>
  <si>
    <t>Kongsvinger kommune v/Legevakten, Ambulanseinngang</t>
  </si>
  <si>
    <t>Linda Langfoss</t>
  </si>
  <si>
    <t>Arnhild.julseth@kongsvinger.kommune.no</t>
  </si>
  <si>
    <t>Ida Torp Amundsen</t>
  </si>
  <si>
    <t>Ida.Torp.Amundsen@kongsvinger.kommune.no</t>
  </si>
  <si>
    <t xml:space="preserve">980 12 109 </t>
  </si>
  <si>
    <t>Camilla Kvalø Smedtorp</t>
  </si>
  <si>
    <t>Camilla.Kvalo.Smedtorp@kongsvinger.kommune.no</t>
  </si>
  <si>
    <t>971 36 164</t>
  </si>
  <si>
    <t>Kragerø kommune</t>
  </si>
  <si>
    <t>Kragerø</t>
  </si>
  <si>
    <t>Kragerø legevakt</t>
  </si>
  <si>
    <t>Gamle Kragerøvei 32</t>
  </si>
  <si>
    <t>Tove Karin Jansen</t>
  </si>
  <si>
    <t>tove.jansen@kragero.kommune.no</t>
  </si>
  <si>
    <t>Ivar Andreas Skogvold</t>
  </si>
  <si>
    <t>Ivar.Skogvold@kragero.kommune.no</t>
  </si>
  <si>
    <t>Krødsherad kommune</t>
  </si>
  <si>
    <t>Krødsherad</t>
  </si>
  <si>
    <t>Kryllingheimen Krødsherad</t>
  </si>
  <si>
    <t>Norestrand 20</t>
  </si>
  <si>
    <t>Noresund</t>
  </si>
  <si>
    <t>Janne Johannessen</t>
  </si>
  <si>
    <t xml:space="preserve">Janne.johannessen@krodsherad.kommune.no </t>
  </si>
  <si>
    <t xml:space="preserve">46 44 44 15 / 45 86 44 01 </t>
  </si>
  <si>
    <t>Ellen Fremgaard</t>
  </si>
  <si>
    <t>Ellen.Fremgaard@krodsherad.kommune.no</t>
  </si>
  <si>
    <t>Beate Smetbak</t>
  </si>
  <si>
    <t>Beate.Smetbak@modum.kommune.no</t>
  </si>
  <si>
    <t>Kviteseid kommune</t>
  </si>
  <si>
    <t>Kviteseid</t>
  </si>
  <si>
    <t>Granlivegen 1A</t>
  </si>
  <si>
    <t>Ann Kristin Nordbø</t>
  </si>
  <si>
    <t>ann.nordbo@kviteseid.kommune.no</t>
  </si>
  <si>
    <t>350 68 250</t>
  </si>
  <si>
    <t>Anne Ruth Syrtveit Mikalsen</t>
  </si>
  <si>
    <t>anne.mikalsen@kviteseid.kommune.no</t>
  </si>
  <si>
    <t>Landåsvegen 747</t>
  </si>
  <si>
    <t>Landåsbygda</t>
  </si>
  <si>
    <t>Tone M. Cross</t>
  </si>
  <si>
    <t>tone.merete.cross@unicare.no</t>
  </si>
  <si>
    <t xml:space="preserve">tone.merete.cross@unicare.no </t>
  </si>
  <si>
    <t>oystein.torp@unicare.no</t>
  </si>
  <si>
    <t>Larvik kommune</t>
  </si>
  <si>
    <t>Larvik</t>
  </si>
  <si>
    <t>Larvik Helsehus</t>
  </si>
  <si>
    <t>Byskogveien 5</t>
  </si>
  <si>
    <t>Cecilie Lyngra Seierstad</t>
  </si>
  <si>
    <t>cecilie.lyngra.seierstad@larvik.kommune.no</t>
  </si>
  <si>
    <t>May-Lill Kristoffersen</t>
  </si>
  <si>
    <t>may-lill.kristoffersen@larvik.kommune.no</t>
  </si>
  <si>
    <t>Dorthe Huse</t>
  </si>
  <si>
    <t>dorthe.huse@larvik.kommune.no</t>
  </si>
  <si>
    <t>Lesja Kommune</t>
  </si>
  <si>
    <t>Lesja</t>
  </si>
  <si>
    <t>Lesja legekontor</t>
  </si>
  <si>
    <t>Romsdalsvegen 1382</t>
  </si>
  <si>
    <t>Marita Aaheim</t>
  </si>
  <si>
    <t>marita.aaheim@lesja.kommune.no</t>
  </si>
  <si>
    <t xml:space="preserve">Kristine Stuedal </t>
  </si>
  <si>
    <t>kristine.stuedal@lesja.kommune.no</t>
  </si>
  <si>
    <t>Ragnar Strøms veg 10</t>
  </si>
  <si>
    <t>Jessheim</t>
  </si>
  <si>
    <t>Anne Marit Græe</t>
  </si>
  <si>
    <t>annemarit.graee@lhl.no</t>
  </si>
  <si>
    <t>918 53 041</t>
  </si>
  <si>
    <t>bente.doknes@lhl.no</t>
  </si>
  <si>
    <t>Lier kommune</t>
  </si>
  <si>
    <t>Lier</t>
  </si>
  <si>
    <t>Lier vaksinesenter</t>
  </si>
  <si>
    <t>Terminalen 16</t>
  </si>
  <si>
    <t>Lierstranda</t>
  </si>
  <si>
    <t>Camilla Halvorsen</t>
  </si>
  <si>
    <t>camilla.halvorsen@lier.kommune.no</t>
  </si>
  <si>
    <t>Martine Fosse Linderman</t>
  </si>
  <si>
    <t>martine.fosse.linderman@lier.kommune.no</t>
  </si>
  <si>
    <t>Ingrid Bjerring</t>
  </si>
  <si>
    <t>Ingrid.Bjerring@lier.kommune.no</t>
  </si>
  <si>
    <t>Lillehammer kommune</t>
  </si>
  <si>
    <t>Gudbransdalsvegen 235</t>
  </si>
  <si>
    <t>Sigrun Jøndal</t>
  </si>
  <si>
    <t>sigrun.jondal@lillehammer.kommune.no</t>
  </si>
  <si>
    <t>90296270/61107880</t>
  </si>
  <si>
    <t>Håkon Kolden</t>
  </si>
  <si>
    <t>hakon.kolden@lillehammer.kommune.no</t>
  </si>
  <si>
    <t>Morten Bergkåsa</t>
  </si>
  <si>
    <t>morten.bergkasa@lillehammer.kommune.no</t>
  </si>
  <si>
    <t>996 40 685</t>
  </si>
  <si>
    <t>Jørstadmoen leir</t>
  </si>
  <si>
    <t>Jørstadmoveien 600</t>
  </si>
  <si>
    <t>Fåberg</t>
  </si>
  <si>
    <t>Berit Haugstad Mork</t>
  </si>
  <si>
    <t>61103508/45241314</t>
  </si>
  <si>
    <t>Frode Oosterling</t>
  </si>
  <si>
    <t>Lillestrøm kommune</t>
  </si>
  <si>
    <t>Lillestrøm</t>
  </si>
  <si>
    <t>Fetsund kommunehus</t>
  </si>
  <si>
    <t>Kirkeveien 85</t>
  </si>
  <si>
    <t>Fetsund</t>
  </si>
  <si>
    <t>Ranjan Chrisanthar</t>
  </si>
  <si>
    <t>ranjan.chrisanthar@lillestrom.kommune.no</t>
  </si>
  <si>
    <t>Marianne Gossner/Isoda Moradi/Ranjan Chrisanthar</t>
  </si>
  <si>
    <t>marianne.gossner@lillestrom.kommune.no/isoda.moradi@lillestrom.kommune.no/ranjan.chrisanthar@lillestrom.kommune.no</t>
  </si>
  <si>
    <t>9135664(Marianne)93633031(Marianne)/41720831(Isoda)/94541880(Ranjan)</t>
  </si>
  <si>
    <t>Bettina Fossberg/Nilam Shakeel</t>
  </si>
  <si>
    <t>befo@lillestrom.kommune.no/nish01@lillestrom.kommune.no</t>
  </si>
  <si>
    <t>95092794/45233802</t>
  </si>
  <si>
    <t>Lom kommune</t>
  </si>
  <si>
    <t>Lom</t>
  </si>
  <si>
    <t>Krokamyrvegen 18</t>
  </si>
  <si>
    <t>Hanne Stokke Moen</t>
  </si>
  <si>
    <t>Hanne.Stokke.Moen@lom.kommune.no</t>
  </si>
  <si>
    <t>Gro Nørstebø Moshagen</t>
  </si>
  <si>
    <t>gro.norstebo.moshagen@lom.kommune.no</t>
  </si>
  <si>
    <t>Lovisenberggata 17</t>
  </si>
  <si>
    <t>Anne Marit Pedersen-Bjergaard</t>
  </si>
  <si>
    <t>AnneMarit.Pedersen-Bjergaard@lds.no</t>
  </si>
  <si>
    <t>Urszula Jadczak</t>
  </si>
  <si>
    <t>uaj@lds.no</t>
  </si>
  <si>
    <t>Tone.Ikdahl@lds.no</t>
  </si>
  <si>
    <t>Bråteveien 31</t>
  </si>
  <si>
    <t>Hobøl</t>
  </si>
  <si>
    <t>Ragnhild Marie Olsen</t>
  </si>
  <si>
    <t>rte@skjelfoss.no</t>
  </si>
  <si>
    <t>sol@skjelfoss.no</t>
  </si>
  <si>
    <t>Lunner Kommune</t>
  </si>
  <si>
    <t>Lunner</t>
  </si>
  <si>
    <t>Sandsvegen 1</t>
  </si>
  <si>
    <t>Roa</t>
  </si>
  <si>
    <t>Mette Nilsen Hole</t>
  </si>
  <si>
    <t>mette.nilsen.hole@lunner.kommune.no</t>
  </si>
  <si>
    <t>Camilla Worvik Orbraaten</t>
  </si>
  <si>
    <t>Camilla.Orbraaten@lunner.kommune.no</t>
  </si>
  <si>
    <t>Bjarne E. Oure</t>
  </si>
  <si>
    <t>bjarne.oure@lunner.kommune.no</t>
  </si>
  <si>
    <t>Lørenskog kommune</t>
  </si>
  <si>
    <t>Vaksinekontoret Lørenskog</t>
  </si>
  <si>
    <t>Festplassen 1, 7.etg., Lørenskog hus</t>
  </si>
  <si>
    <t>Hanne Bruhn Sørensen</t>
  </si>
  <si>
    <t>hansor@lorenskog.kommune.no</t>
  </si>
  <si>
    <t>Angelika Johnsen</t>
  </si>
  <si>
    <t>angjoh@lorenskog.kommune.no</t>
  </si>
  <si>
    <t>476 93 556</t>
  </si>
  <si>
    <t>Randi Mjøen</t>
  </si>
  <si>
    <t>ranmjo@lorenskog.kommune.no</t>
  </si>
  <si>
    <t xml:space="preserve"> 902 79 674/477 93 611</t>
  </si>
  <si>
    <t>Løten kommune</t>
  </si>
  <si>
    <t>Løten</t>
  </si>
  <si>
    <t>Stasjonsv 13 c</t>
  </si>
  <si>
    <t>Sture Wold</t>
  </si>
  <si>
    <t>sture.wold@loten.kommune.no</t>
  </si>
  <si>
    <t>Helga Arneberg</t>
  </si>
  <si>
    <t>helga.arneberg@loten.kommune.no</t>
  </si>
  <si>
    <t>Marker kommune</t>
  </si>
  <si>
    <t>Marker</t>
  </si>
  <si>
    <t>Rådhuset, Storgt. 60,</t>
  </si>
  <si>
    <t>Åse Arneberg</t>
  </si>
  <si>
    <t>ase.arneberg@marker.kommune.no</t>
  </si>
  <si>
    <t>Golbon Sadrzadeh</t>
  </si>
  <si>
    <t>golbon.sadrzadeh@marker.kommune.no</t>
  </si>
  <si>
    <t>Dønskiveien 8</t>
  </si>
  <si>
    <t>Gjettum</t>
  </si>
  <si>
    <t>Katrine Barlund Lefdal</t>
  </si>
  <si>
    <t>katrine.barlund.Lefdal@mhh.no</t>
  </si>
  <si>
    <t>PSB@mhh.no</t>
  </si>
  <si>
    <t>Midt-Telemark kommune</t>
  </si>
  <si>
    <t>Midt-Telemark</t>
  </si>
  <si>
    <t>Lektorvegen 12</t>
  </si>
  <si>
    <t>Bø i Telemark</t>
  </si>
  <si>
    <t>Gro Pershaug Tinnesand</t>
  </si>
  <si>
    <t>grti1004@mt.kommune.no</t>
  </si>
  <si>
    <t>Kristin Sekse</t>
  </si>
  <si>
    <t xml:space="preserve">krvi1601@mt.kommune.no / sonil2004@mt.kommune.no </t>
  </si>
  <si>
    <t>Modum kommune</t>
  </si>
  <si>
    <t>Modum</t>
  </si>
  <si>
    <t>Smittevernsenteret Modum kommune</t>
  </si>
  <si>
    <t>Industriveien 42</t>
  </si>
  <si>
    <t>Åmot</t>
  </si>
  <si>
    <t>Gro Mari Horne/Hanne Mjølid Braathen</t>
  </si>
  <si>
    <t>gro.mari.horne@modum.kommune.no</t>
  </si>
  <si>
    <t>91162276/91574209</t>
  </si>
  <si>
    <t>Eva-Kristine Hansen</t>
  </si>
  <si>
    <t>Eva-kristine.hansen@modum.kommune.no</t>
  </si>
  <si>
    <t>977 01 073/ 957 02 435</t>
  </si>
  <si>
    <t>beate.smetbak@modum.kommune.no</t>
  </si>
  <si>
    <t>Moss kommune</t>
  </si>
  <si>
    <t>Moss</t>
  </si>
  <si>
    <t>Smittevernkontoret, Moss og Våler</t>
  </si>
  <si>
    <t>Kirkegata 14, inngang A</t>
  </si>
  <si>
    <t>Anne Mette Dalby</t>
  </si>
  <si>
    <t>Anne.Mette.Dalby@moss.kommune.no</t>
  </si>
  <si>
    <t>Anne Mette Dalby/Sunniva</t>
  </si>
  <si>
    <t>Kristian Kroghus</t>
  </si>
  <si>
    <t>Kristian.Krogshus@moss.kommune.no</t>
  </si>
  <si>
    <t>69 24 80 00</t>
  </si>
  <si>
    <t>Rygge Sivile Lufthavn</t>
  </si>
  <si>
    <t>Rygge flystasjon</t>
  </si>
  <si>
    <t>Rygge flystasjon/134LV/Baseskv/Sanitetsseksjonen</t>
  </si>
  <si>
    <t>Flyplassveien 300</t>
  </si>
  <si>
    <t>Rygge</t>
  </si>
  <si>
    <t>Eivind Bunæs</t>
  </si>
  <si>
    <t>69238134/69237066</t>
  </si>
  <si>
    <t>Sverre Vanvik</t>
  </si>
  <si>
    <t>Blomsterbakken 33</t>
  </si>
  <si>
    <t>Hakadal</t>
  </si>
  <si>
    <t>Overlege Stine Marit Moen.</t>
  </si>
  <si>
    <t>StineMArit.Moen@mssenteret.no</t>
  </si>
  <si>
    <t>920 43 773</t>
  </si>
  <si>
    <t>Stine Marit Moen.</t>
  </si>
  <si>
    <t>Aschehougsvei 37</t>
  </si>
  <si>
    <t>Gry Else Hall</t>
  </si>
  <si>
    <t>gry.hall@grefsenlia.no</t>
  </si>
  <si>
    <t>934 04 278</t>
  </si>
  <si>
    <t>Beathe Widding</t>
  </si>
  <si>
    <t>Beathe.widding@grefsenlia.no</t>
  </si>
  <si>
    <t>996 25 005</t>
  </si>
  <si>
    <t>Nannestad kommune</t>
  </si>
  <si>
    <t>Familiesenteret Nannestad</t>
  </si>
  <si>
    <t>Anne Line Gjersum</t>
  </si>
  <si>
    <t>anne.line.gjersum@nannestad.kommune.no</t>
  </si>
  <si>
    <t>Matilde Risopatron Berg</t>
  </si>
  <si>
    <t>matilde.risopatron.berg@nannestad.kommune.no</t>
  </si>
  <si>
    <t>Familiesenteret (Nannestad)</t>
  </si>
  <si>
    <t>Nes kommune</t>
  </si>
  <si>
    <t>Nes</t>
  </si>
  <si>
    <t>Hagaskogvegen 17</t>
  </si>
  <si>
    <t>Lina Grøndahl</t>
  </si>
  <si>
    <t>Lina.Grondahl@nes.kommune.no</t>
  </si>
  <si>
    <t>Unni-Berit Schjervheim</t>
  </si>
  <si>
    <t>unni-berit.schjervheim@nes.kommune.no</t>
  </si>
  <si>
    <t>476 18 207</t>
  </si>
  <si>
    <t>Nesbyen kommune</t>
  </si>
  <si>
    <t>Nesbyen</t>
  </si>
  <si>
    <t>Jordeslykkja 6</t>
  </si>
  <si>
    <t xml:space="preserve">Astrid Båsen Garthus </t>
  </si>
  <si>
    <t>astrid.garthus@nesbyen.kommune.no</t>
  </si>
  <si>
    <t>48037322 / 46193265</t>
  </si>
  <si>
    <t>Astrid Båsen Garthus</t>
  </si>
  <si>
    <t>Nils Høva</t>
  </si>
  <si>
    <t>nils.hova@nesbyen.kommune.no</t>
  </si>
  <si>
    <t>Nesodden kommune</t>
  </si>
  <si>
    <t>Nesodden</t>
  </si>
  <si>
    <t>Ødegaardveien - Nesodden</t>
  </si>
  <si>
    <t xml:space="preserve">Ødegaardveien 1 </t>
  </si>
  <si>
    <t>Fagerstrand</t>
  </si>
  <si>
    <t>Irena Stjepanovic Vatlum</t>
  </si>
  <si>
    <t>Liv Tangløkken Hagen</t>
  </si>
  <si>
    <t>liv.bt.hagen@nesodden.kommune.no</t>
  </si>
  <si>
    <t>951 42 505</t>
  </si>
  <si>
    <t>Nissedal</t>
  </si>
  <si>
    <t>Kommunehuset, Treungvegen 398</t>
  </si>
  <si>
    <t>Treungen</t>
  </si>
  <si>
    <t>Andreas Myklebust</t>
  </si>
  <si>
    <t>andreas.myklebust@nissedal.kommune.no</t>
  </si>
  <si>
    <t xml:space="preserve">Andreas Myklebust </t>
  </si>
  <si>
    <t>Mail er andreas.myklebust@nissedal.kommune.no</t>
  </si>
  <si>
    <t>Nittedal kommune</t>
  </si>
  <si>
    <t>Nittedal</t>
  </si>
  <si>
    <t>Rådhusveien 3</t>
  </si>
  <si>
    <t>Bente Stensby Nordhaug</t>
  </si>
  <si>
    <t>bente.stensby.nordhaug@nittedal.kommune.no</t>
  </si>
  <si>
    <t>41905113 / EvtLegevakt: 67073421</t>
  </si>
  <si>
    <t>Nina Christin Sandberg Eldal</t>
  </si>
  <si>
    <t>nina.eldal@nittedal.kommune.no</t>
  </si>
  <si>
    <t>Gudmund Noddeland Myhren</t>
  </si>
  <si>
    <t>Gudmund.myhren@nittedal.kommune.no</t>
  </si>
  <si>
    <t>østbyveien 27</t>
  </si>
  <si>
    <t>Fjelhamar</t>
  </si>
  <si>
    <t xml:space="preserve">Trond Christensen </t>
  </si>
  <si>
    <t>porsonal@ostbytunet.no</t>
  </si>
  <si>
    <t>post@ostbytunet.no</t>
  </si>
  <si>
    <t>Nome kommune</t>
  </si>
  <si>
    <t>Nome</t>
  </si>
  <si>
    <t>Stårrvegen 14</t>
  </si>
  <si>
    <t>Ulefoss</t>
  </si>
  <si>
    <t>Liv Marit Sannerholt Berget</t>
  </si>
  <si>
    <t>libe@nome.kommune.no</t>
  </si>
  <si>
    <t>Pål Vik</t>
  </si>
  <si>
    <t>pavi@nome.kommune.no</t>
  </si>
  <si>
    <t>Kristin Sekse / Solveig Tangen Nielsen</t>
  </si>
  <si>
    <t>40913939 / 90519688</t>
  </si>
  <si>
    <t>Nord-Aurdal kommune</t>
  </si>
  <si>
    <t>Nord-Aurdal</t>
  </si>
  <si>
    <t>Garlivegen 20</t>
  </si>
  <si>
    <t>Fagernes</t>
  </si>
  <si>
    <t>Trine F. Lofthus</t>
  </si>
  <si>
    <t>Trine.F.Lofthus@nord-aurdal.kommune.no</t>
  </si>
  <si>
    <t>95763918/61359898</t>
  </si>
  <si>
    <t>Per Einar Jahr</t>
  </si>
  <si>
    <t>per.einar.jahr@nord-aurdal.kommune.no</t>
  </si>
  <si>
    <t>Nord-Fron kommune</t>
  </si>
  <si>
    <t>Nord-Fron</t>
  </si>
  <si>
    <t>Nordre Byre 21</t>
  </si>
  <si>
    <t>Vinstra</t>
  </si>
  <si>
    <t>Runa Løkken Tagestad</t>
  </si>
  <si>
    <t>Runa.Lokken.Tagestad@nord-fron.kommune.no</t>
  </si>
  <si>
    <t>Anders.Brabrand@nord-fron.kommune.no</t>
  </si>
  <si>
    <t>Nord-Odal kommune</t>
  </si>
  <si>
    <t>Nord-Odal</t>
  </si>
  <si>
    <t>Nord-Odal Helsestasjon</t>
  </si>
  <si>
    <t>Tiurveien 11</t>
  </si>
  <si>
    <t>Sagstua</t>
  </si>
  <si>
    <t>Line Neskvern</t>
  </si>
  <si>
    <t xml:space="preserve">Silje Ruud/Liv Nymoen </t>
  </si>
  <si>
    <t>silje.ruud@nord-odal.kommune.no/liv.nymoen@nord-odal.kommune.no</t>
  </si>
  <si>
    <t>Neelam Anjum</t>
  </si>
  <si>
    <t>neelam.sarwar.anjum@nord-odal.kommune.no</t>
  </si>
  <si>
    <t>Nordre Follo kommune</t>
  </si>
  <si>
    <t>Nordre Follo</t>
  </si>
  <si>
    <t>Smittevernsenteret,  Nordre Follo</t>
  </si>
  <si>
    <t>Gamle Vevelstadvei 34</t>
  </si>
  <si>
    <t>Langhus</t>
  </si>
  <si>
    <t>Kristine Lunde Haugen/Marit Skjerven</t>
  </si>
  <si>
    <t>krisitnelunde.haugen@nordrefollo.kommune.no/Marit.Skjerven@nordrefollo.kommune.no&gt;</t>
  </si>
  <si>
    <t>90525111/93094070</t>
  </si>
  <si>
    <t>Monica Viksaas Biermann</t>
  </si>
  <si>
    <t>Monica.Viksaas.Biermann@nordrefollo.kommune.no</t>
  </si>
  <si>
    <t>47 79 20 23</t>
  </si>
  <si>
    <t>Nordre Land kommune</t>
  </si>
  <si>
    <t>Nordre Land</t>
  </si>
  <si>
    <t>Landmovegen 5 B</t>
  </si>
  <si>
    <t>Dokka</t>
  </si>
  <si>
    <t xml:space="preserve">Tove Lillejordet </t>
  </si>
  <si>
    <t>tove.lillejordet@nordre-land.kommune.no</t>
  </si>
  <si>
    <t>957 91 809</t>
  </si>
  <si>
    <t>Tove Lillejordet</t>
  </si>
  <si>
    <t xml:space="preserve"> 957 91 809</t>
  </si>
  <si>
    <t>Jens Mørch</t>
  </si>
  <si>
    <t>jens.morch@sondre-land.kommune.no</t>
  </si>
  <si>
    <t>Nore og Uvdal kommune</t>
  </si>
  <si>
    <t>Nore og Uvdal</t>
  </si>
  <si>
    <t>Sentrum 16</t>
  </si>
  <si>
    <t>Rødberg</t>
  </si>
  <si>
    <t>Lise Kristoffersen</t>
  </si>
  <si>
    <t>lise.kristoffersen@nore-og-uvdal.kommune.no</t>
  </si>
  <si>
    <t>Stefan Olsson</t>
  </si>
  <si>
    <t>so@noreuvdal.no</t>
  </si>
  <si>
    <t>Notodden kommune</t>
  </si>
  <si>
    <t>Notodden</t>
  </si>
  <si>
    <t>Skolegata 4</t>
  </si>
  <si>
    <t>Åshild Bergstøl</t>
  </si>
  <si>
    <t>ashild.bergstol@notodden.kommune.noelsestasjon</t>
  </si>
  <si>
    <t>35015131 / 97050325</t>
  </si>
  <si>
    <t>Mie Jørgensen</t>
  </si>
  <si>
    <t>mie.jorgensen@notodden.kommune.no</t>
  </si>
  <si>
    <t>Grensen 18</t>
  </si>
  <si>
    <t>Stein Sogge</t>
  </si>
  <si>
    <t>Os kommune</t>
  </si>
  <si>
    <t>Os</t>
  </si>
  <si>
    <t>Rytrøa 17</t>
  </si>
  <si>
    <t>Os i Østerdalen</t>
  </si>
  <si>
    <t>Ingrid Lillebakken</t>
  </si>
  <si>
    <t>ingrid.lillebakken@os.kommune.no</t>
  </si>
  <si>
    <t>Oliver Langen</t>
  </si>
  <si>
    <t>oliver.langen@os.kommune.no</t>
  </si>
  <si>
    <t>Malin Floor</t>
  </si>
  <si>
    <t>malin.floor@os.kommune.no</t>
  </si>
  <si>
    <t>Storgata 38</t>
  </si>
  <si>
    <t>legespesialist Tom Vøyvik eller Klinikksjef Blå Kors Poliklinikk</t>
  </si>
  <si>
    <t>Tom Vøyvik</t>
  </si>
  <si>
    <t>tom.voyvik@blakors.no</t>
  </si>
  <si>
    <t>Frederik Stangs gate 11-13</t>
  </si>
  <si>
    <t>Cecilie Gundersen</t>
  </si>
  <si>
    <t>cecilie.gundersen@aleris.no</t>
  </si>
  <si>
    <t>anita.tunold@aleris.no</t>
  </si>
  <si>
    <t>Oslo Kommune</t>
  </si>
  <si>
    <t>Oslo Kommune - hovedfordeling</t>
  </si>
  <si>
    <t>Gladengveien 8, Hall C</t>
  </si>
  <si>
    <t>Geir A. Gundersen</t>
  </si>
  <si>
    <t>vaksinefordeling@hel.oslo.kommune.no</t>
  </si>
  <si>
    <t>monica.gaupset@hel.oslo.kommune.no / heidi.kalkvik@hel.oslo.kommune.no</t>
  </si>
  <si>
    <t>Synne Schou Øhrberg</t>
  </si>
  <si>
    <t>synne.ohrberg@hel.oslo.kommune.no/postmottak@hel.oslo.kommune.no</t>
  </si>
  <si>
    <t>Oslo kommune</t>
  </si>
  <si>
    <t>Helseetaten (for levering av saltvann)</t>
  </si>
  <si>
    <t>Ikke relevant (gjelder levering av saltvann til Oslo kommune)</t>
  </si>
  <si>
    <t>geir.a.gundersen@hel.oslo.kommune.no</t>
  </si>
  <si>
    <t>Monica Gaupset</t>
  </si>
  <si>
    <t>monica.gaupset@hel.oslo.kommune.no</t>
  </si>
  <si>
    <t>970 54 174</t>
  </si>
  <si>
    <t>Abildsø sykehjem</t>
  </si>
  <si>
    <t>Løvsetdalen 2</t>
  </si>
  <si>
    <t>Ingunn Devold</t>
  </si>
  <si>
    <t>ingunnramby.devold@sye.oslo.kommune.no</t>
  </si>
  <si>
    <t>Akerselva sykehjem</t>
  </si>
  <si>
    <t>Mor Go' Hjertas vei 22</t>
  </si>
  <si>
    <t>Anne Elisabeth Bredvold</t>
  </si>
  <si>
    <t>anneelisabeth.bredvold@sye.oslo.kommune.no</t>
  </si>
  <si>
    <t>47450517 / 97959403</t>
  </si>
  <si>
    <t xml:space="preserve">47450517/97959403 </t>
  </si>
  <si>
    <t>Ammerudveien 45</t>
  </si>
  <si>
    <t>May-Tove Ellingham</t>
  </si>
  <si>
    <t>may-tove.ellingham@bymisjon.no</t>
  </si>
  <si>
    <t>Ammerudlunden Sykehjem</t>
  </si>
  <si>
    <t>Ammerudveien 37</t>
  </si>
  <si>
    <t>Kaja Helen berg</t>
  </si>
  <si>
    <t>kaberg@vid.no</t>
  </si>
  <si>
    <t>Bekkelagshjemmet</t>
  </si>
  <si>
    <t>Ekebergveien 122</t>
  </si>
  <si>
    <t>Beneyam Assefa Yared</t>
  </si>
  <si>
    <t>beneyam.assefa.yared@bymisjon.no</t>
  </si>
  <si>
    <t>Catinka Guldberg-senteret Lovisenberg</t>
  </si>
  <si>
    <t>Lovisenberggata 7B</t>
  </si>
  <si>
    <t>Wiviann Teig wiviann.teige@lovisenberg.no</t>
  </si>
  <si>
    <t>Wiviann Teig</t>
  </si>
  <si>
    <t>wiviann.teige@lovisenberg.no</t>
  </si>
  <si>
    <t>Ellingsrudhjemmet</t>
  </si>
  <si>
    <t>Henrik Sørensensvei 44</t>
  </si>
  <si>
    <t>Eli Haukland</t>
  </si>
  <si>
    <t>eli.haukland@sye.oslo.kommune.no</t>
  </si>
  <si>
    <t>Fagerborghjemmet</t>
  </si>
  <si>
    <t>Rosenborggata 11</t>
  </si>
  <si>
    <t>May Liss Waage</t>
  </si>
  <si>
    <t>may.liss.waage@lovisenberg.no</t>
  </si>
  <si>
    <t>Furusethjemmet</t>
  </si>
  <si>
    <t>Trygve Lies plass 3</t>
  </si>
  <si>
    <t>Ann-Kristine Kvitle</t>
  </si>
  <si>
    <t>annkristine.kvitle@sye.oslo.kommune.no</t>
  </si>
  <si>
    <t xml:space="preserve">45413259/23 43 38 86 </t>
  </si>
  <si>
    <t>Grefsenhjemmet</t>
  </si>
  <si>
    <t>Ogmunds vei 18B</t>
  </si>
  <si>
    <t>Navneet Sharma</t>
  </si>
  <si>
    <t>navneet.sharma@grefsenhjemmet.no</t>
  </si>
  <si>
    <t>Hovseterhjemmet</t>
  </si>
  <si>
    <t>Landingsveien 12</t>
  </si>
  <si>
    <t>Igors Jakovlevs</t>
  </si>
  <si>
    <t>Igors.Jakovlevs@lovisenberg.no</t>
  </si>
  <si>
    <t>Ilahjemmet</t>
  </si>
  <si>
    <t>Kingos gate 12</t>
  </si>
  <si>
    <t>Lene Kristiansen</t>
  </si>
  <si>
    <t>lene.kristiansen@sye.oslo.kommune.no</t>
  </si>
  <si>
    <t>23434324 / 47681796</t>
  </si>
  <si>
    <t>23434324/47681796</t>
  </si>
  <si>
    <t>Jødisk bo- og seniorsenter</t>
  </si>
  <si>
    <t>Bergstien 17</t>
  </si>
  <si>
    <t>Brith Smestad</t>
  </si>
  <si>
    <t>brith-smestad@hotmail.com</t>
  </si>
  <si>
    <t>Kantarellen bo- og rehabiliteringssenter</t>
  </si>
  <si>
    <t>Mortensrudveien 185</t>
  </si>
  <si>
    <t>Henriette Birkeland</t>
  </si>
  <si>
    <t>henriette.birkeland@stendi.no</t>
  </si>
  <si>
    <t>Langerud sykehjem</t>
  </si>
  <si>
    <t>Skullerudveien 45</t>
  </si>
  <si>
    <t>Kjersti Valde</t>
  </si>
  <si>
    <t>kjersti.valde@sye.oslo.kommune.no</t>
  </si>
  <si>
    <t>Lilleborg Helsehus</t>
  </si>
  <si>
    <t>Dynekilgata 20</t>
  </si>
  <si>
    <t>Marthe Kristin Nereng</t>
  </si>
  <si>
    <t>marthe.kristin.nereng@sye.oslo.kommune.no</t>
  </si>
  <si>
    <t>917 31 837</t>
  </si>
  <si>
    <t xml:space="preserve">917 31 837 </t>
  </si>
  <si>
    <t>91731 837</t>
  </si>
  <si>
    <t>Lillohjemmet</t>
  </si>
  <si>
    <t>Kapellveien 68</t>
  </si>
  <si>
    <t>Caroline Corneliussen Nilsen</t>
  </si>
  <si>
    <t>caroline.nilsen@sye.oslo.kommune.no</t>
  </si>
  <si>
    <t>Madserudhjemmet</t>
  </si>
  <si>
    <t>Madserud allé 35</t>
  </si>
  <si>
    <t>Wenche Lindberg</t>
  </si>
  <si>
    <t>wenche.falch.linberg@sye.oslo.kommune.no</t>
  </si>
  <si>
    <t>Majorstutunet bo- og behandlingssenter</t>
  </si>
  <si>
    <t>Trudvangveien 38</t>
  </si>
  <si>
    <t>Lene Strandberg Hansen</t>
  </si>
  <si>
    <t>lenestrandberg.hansen@sye.oslo.kommune.no</t>
  </si>
  <si>
    <t>Manglerudhjemmet</t>
  </si>
  <si>
    <t>Enebakkveien 158</t>
  </si>
  <si>
    <t>Slje Torgersen</t>
  </si>
  <si>
    <t>silje.torgersen@sye.oslo.kommune.no</t>
  </si>
  <si>
    <t>Midtåsenhjemmet</t>
  </si>
  <si>
    <t>Midtåsen 30</t>
  </si>
  <si>
    <t>Lisbeth Buaas</t>
  </si>
  <si>
    <t>lisbeth.buraas@sye.oslo.kommune.no</t>
  </si>
  <si>
    <t>Nordberghjemmet</t>
  </si>
  <si>
    <t>Carl Kjelsens vei 23C</t>
  </si>
  <si>
    <t>Hannah Brun</t>
  </si>
  <si>
    <t>hannah.brun@diakonhjemmet.no</t>
  </si>
  <si>
    <t>Nordseterhjemmet</t>
  </si>
  <si>
    <t>Nyquistveien 28</t>
  </si>
  <si>
    <t>Gøril Dalehamn</t>
  </si>
  <si>
    <t>gorilhoff.dalehamn@sye.oslo.kommune.no</t>
  </si>
  <si>
    <t>Oppsalhjemmet, avd Stovner</t>
  </si>
  <si>
    <t>Fjellstuveien 64</t>
  </si>
  <si>
    <t>Lelanie Hermosa</t>
  </si>
  <si>
    <t>Oppsal.TLFagteam@norlandia.com</t>
  </si>
  <si>
    <t>Paulus sykehjem</t>
  </si>
  <si>
    <t>Sannergata 1B</t>
  </si>
  <si>
    <t>Anette Smestad</t>
  </si>
  <si>
    <t>anette.smestad@lovisenberg.no</t>
  </si>
  <si>
    <t>Romsås sykehjem</t>
  </si>
  <si>
    <t>Romsås senter 1</t>
  </si>
  <si>
    <t>Tina Skjønhals</t>
  </si>
  <si>
    <t>tina.skjonhals@lovisenberg.no</t>
  </si>
  <si>
    <t xml:space="preserve">Rødtvet Sykehjem </t>
  </si>
  <si>
    <t>Rødtvetveien 40</t>
  </si>
  <si>
    <t>Shimeles Abebe</t>
  </si>
  <si>
    <t>shimeles.abebe.wondmenh@lovisenberg.no</t>
  </si>
  <si>
    <t>Sagenehjemmet</t>
  </si>
  <si>
    <t>Maridalsveien 177C</t>
  </si>
  <si>
    <t>Eli Anita Henriksen</t>
  </si>
  <si>
    <t>Eli.Anita.Henriksen@diakonhjemmet.no</t>
  </si>
  <si>
    <t>Silurveien sykehjem</t>
  </si>
  <si>
    <t>Silurveien 4</t>
  </si>
  <si>
    <t>Hilde Blikstad</t>
  </si>
  <si>
    <t>hildemerete.blikstad@sye.oslo.kommune.no</t>
  </si>
  <si>
    <t>Smestadhjemmet</t>
  </si>
  <si>
    <t>Monolitveien 38</t>
  </si>
  <si>
    <t>Trine Kolshus Sølberg</t>
  </si>
  <si>
    <t>trine.kolshus.solberg@lovisenberg.no</t>
  </si>
  <si>
    <t>Sofienbergsenteret</t>
  </si>
  <si>
    <t>Helgesens gate 62A</t>
  </si>
  <si>
    <t>Anne Aas</t>
  </si>
  <si>
    <t>Anne.Aas@bymisjon.no</t>
  </si>
  <si>
    <t>Solfjellhøgda Helsehus</t>
  </si>
  <si>
    <t>Solfjellhøgda 23.</t>
  </si>
  <si>
    <t>Fam Louise Warner</t>
  </si>
  <si>
    <t>famlouise.warner@sye.oslo.kommune.no</t>
  </si>
  <si>
    <t>Solvang Helsehus</t>
  </si>
  <si>
    <t>Regnbueveien 2A</t>
  </si>
  <si>
    <t>Fawsia Mohamed Yusuf</t>
  </si>
  <si>
    <t>fawsia.yusuf.mohamed@sye.oslo.kommune.no</t>
  </si>
  <si>
    <t>St. Hanshaugen omsorgssenter</t>
  </si>
  <si>
    <t>Collets gate 52B</t>
  </si>
  <si>
    <t>Maja Lozanac</t>
  </si>
  <si>
    <t>maja.lozanac@lhl.no</t>
  </si>
  <si>
    <t>Stovnerskogen sykehjem</t>
  </si>
  <si>
    <t>Ruths vei 4</t>
  </si>
  <si>
    <t>Mette Berg Walaker</t>
  </si>
  <si>
    <t>metteberg.walaker@sye.oslo.kommune.no</t>
  </si>
  <si>
    <t>Ullern Helsehus</t>
  </si>
  <si>
    <t>Ullernchausséen 111 A,  B og C</t>
  </si>
  <si>
    <t>Anett Alstad</t>
  </si>
  <si>
    <t>anett.alstad@sye.oslo.kommune.no</t>
  </si>
  <si>
    <t>90 69 33 22</t>
  </si>
  <si>
    <t xml:space="preserve"> 90 69 33 22 </t>
  </si>
  <si>
    <t>Ullernhjemmet</t>
  </si>
  <si>
    <t>Uranienborghjemmet</t>
  </si>
  <si>
    <t>Industrigata 20</t>
  </si>
  <si>
    <t>Eldin Hasanagic</t>
  </si>
  <si>
    <t>eldin.hasanagic@sye.oslo.kommune.no</t>
  </si>
  <si>
    <t>Villa Enerhaugen</t>
  </si>
  <si>
    <t>Smedgata 30</t>
  </si>
  <si>
    <t>Margunn Hetlelid</t>
  </si>
  <si>
    <t>margunn.hetlelid@sye.oslo.kommune.no</t>
  </si>
  <si>
    <t>Villa Skaar Kajalund</t>
  </si>
  <si>
    <t>Sollerudveien 35</t>
  </si>
  <si>
    <t xml:space="preserve">Karoline Andersen </t>
  </si>
  <si>
    <t>karoline.Andersen@villaskaar.no</t>
  </si>
  <si>
    <t>919 22 315</t>
  </si>
  <si>
    <t>Karoline Andersen</t>
  </si>
  <si>
    <t xml:space="preserve">919 22 315 </t>
  </si>
  <si>
    <t>Vinderen bo- og servicesenter</t>
  </si>
  <si>
    <t>Forskningsveien 5</t>
  </si>
  <si>
    <t>SIgne Helen Nyborg</t>
  </si>
  <si>
    <t>signehelen.nyborg@sye.oslo.kommune.no</t>
  </si>
  <si>
    <t>Vålerengahjemmet bo- og kultursenter</t>
  </si>
  <si>
    <t>Etterstadgata 10</t>
  </si>
  <si>
    <t>Maja Kuhar</t>
  </si>
  <si>
    <t>Maja.kuhar@bymisjon.no</t>
  </si>
  <si>
    <t>Økernhjemmet</t>
  </si>
  <si>
    <t>Økernveien 151</t>
  </si>
  <si>
    <t>Mette Schumacher Sundsbø</t>
  </si>
  <si>
    <t>mettereiersen.schumacher@sye.oslo.kommune.no</t>
  </si>
  <si>
    <t>94154582 / 90825172</t>
  </si>
  <si>
    <t xml:space="preserve">94154582/ 90825172 </t>
  </si>
  <si>
    <t>Oslo Kommune - Helseetaten</t>
  </si>
  <si>
    <t xml:space="preserve">Ensjøveien 12 D </t>
  </si>
  <si>
    <t>911 30 559</t>
  </si>
  <si>
    <t>synne.ohrberg@hel.oslo.kommune.no</t>
  </si>
  <si>
    <t>Akershus festning - Nasjonal Militærmedisink Poliklinikk</t>
  </si>
  <si>
    <t>Grev Wedels plass 2, Gamle Logen 4.etg</t>
  </si>
  <si>
    <t>Cecilie Igesund</t>
  </si>
  <si>
    <t>Oslo Kommune - Akerselva</t>
  </si>
  <si>
    <t>Oslo - Akerselva</t>
  </si>
  <si>
    <t>Lindeberg omsorgssenter (Akerselva)</t>
  </si>
  <si>
    <t>Oslo Kommune - Alna</t>
  </si>
  <si>
    <t>Oslo Kommune - Ammerudhjemmet</t>
  </si>
  <si>
    <t>Oslo - Ammerudhjemmet</t>
  </si>
  <si>
    <t>Lindeberg omsorgssenter (Ammerudhjemmet)</t>
  </si>
  <si>
    <t>Oslo Kommune - Ammerudlunden</t>
  </si>
  <si>
    <t>Oslo - Ammerudlunden</t>
  </si>
  <si>
    <t>Lindeberg omsorgssenter (Ammerudlunden)</t>
  </si>
  <si>
    <t>Oslo Kommune - Bekkelagshjemmet</t>
  </si>
  <si>
    <t>Oslo - Bekkelagshjemmet</t>
  </si>
  <si>
    <t>Lindeberg omsorgssenter (Bekkelagshjemmet)</t>
  </si>
  <si>
    <t>Oslo Kommune - Bjerke</t>
  </si>
  <si>
    <t>Oslo Kommune - Catinka Guldberg-senteret</t>
  </si>
  <si>
    <t>Oslo - Catinka Guldberg-sentere</t>
  </si>
  <si>
    <t>Lindeberg omsorgssenter (Catinka Guldberg-senteret)</t>
  </si>
  <si>
    <t>Oslo Kommune - Ellingsrudhjemmet</t>
  </si>
  <si>
    <t>Oslo -  Ellingsrudhjemmet</t>
  </si>
  <si>
    <t>Lindeberg omsorgssenter (Ellingsrudhjemmet)</t>
  </si>
  <si>
    <t>Oslo Kommune - Fagerborghjemmet</t>
  </si>
  <si>
    <t>Oslo - Fagerborghjemmet</t>
  </si>
  <si>
    <t>Lindeberg omsorgssenter (Fagerborghjemmet)</t>
  </si>
  <si>
    <t>Oslo Kommune - Frogner</t>
  </si>
  <si>
    <t>Oslo Kommune - Furusethjemmet</t>
  </si>
  <si>
    <t>Oslo - Furusethjemmet</t>
  </si>
  <si>
    <t>Lindeberg omsorgssenter (Furusethjemmet)</t>
  </si>
  <si>
    <t>Oslo Kommune - Gamle Oslo</t>
  </si>
  <si>
    <t>Oslo Kommune - Grefsenhjemmet</t>
  </si>
  <si>
    <t>Oslo - Grefsenhjemmet</t>
  </si>
  <si>
    <t>Lindeberg omsorgssenter (Grefsenhjemmet)</t>
  </si>
  <si>
    <t>Oslo Kommune - Grorud</t>
  </si>
  <si>
    <t>Oslo Kommune - Grünerløkka</t>
  </si>
  <si>
    <t>Oslo Kommune - Helsepersonell</t>
  </si>
  <si>
    <t>Oslo Kommune - Hovseterhjemmet</t>
  </si>
  <si>
    <t>Oslo - Hovseterhjemmet</t>
  </si>
  <si>
    <t>Lindeberg omsorgssenter (Hovseterhjemmet)</t>
  </si>
  <si>
    <t>Oslo Kommune - Ilahjemmet</t>
  </si>
  <si>
    <t>Oslo - Ilahjemmet</t>
  </si>
  <si>
    <t>Lindeberg omsorgssenter (Ilahjemmet)</t>
  </si>
  <si>
    <t>Oslo Kommune - Kantarellen</t>
  </si>
  <si>
    <t>Oslo - Kantarellen</t>
  </si>
  <si>
    <t>Lindeberg omsorgssenter (Kantarellen)</t>
  </si>
  <si>
    <t>Oslo Kommune - Langerudhjemmet</t>
  </si>
  <si>
    <t>Oslo - Langerudhjemmet</t>
  </si>
  <si>
    <t>Lindeberg omsorgssenter (Langerudhjemmet)</t>
  </si>
  <si>
    <t>Oslo Kommune - Lilleborg helsehus</t>
  </si>
  <si>
    <t>Oslo - Lilleborg helsehus</t>
  </si>
  <si>
    <t>Lindeberg omsorgssenter (Lilleborg helsehus)</t>
  </si>
  <si>
    <t>Oslo Kommune - Lillohjemmet</t>
  </si>
  <si>
    <t>Oslo - Lillohjemmet</t>
  </si>
  <si>
    <t>Lindeberg omsorgssenter (Lillohjemmet)</t>
  </si>
  <si>
    <t>Oslo Kommune - Madserudhjemmet</t>
  </si>
  <si>
    <t>Oslo - Madserudhjemmet</t>
  </si>
  <si>
    <t>Lindeberg omsorgssenter (Madserudhjemmet)</t>
  </si>
  <si>
    <t>Oslo Kommune - Majorstuen bo og servicesenter</t>
  </si>
  <si>
    <t>Oslo - Majorstuen bo og servicesentert</t>
  </si>
  <si>
    <t>Lindeberg omsorgssenter (Majorstuen bo og servicesentert)</t>
  </si>
  <si>
    <t>Oslo Kommune - Manglerudhjemmet</t>
  </si>
  <si>
    <t>Oslo - Manglerudhjemmet</t>
  </si>
  <si>
    <t>Lindeberg omsorgssenter ( Manglerudhjemmet)</t>
  </si>
  <si>
    <t>Oslo Kommune - Midtåsenhjemmet</t>
  </si>
  <si>
    <t>Oslo - Midtåsenhjemmet</t>
  </si>
  <si>
    <t>Lindeberg omsorgssenter (Midtåsenhjemmet)</t>
  </si>
  <si>
    <t>Oslo Kommune - Nordberghjemmet</t>
  </si>
  <si>
    <t>Oslo - Nordberghjemmet</t>
  </si>
  <si>
    <t>Lindeberg omsorgssenter (Nordberghjemmet)</t>
  </si>
  <si>
    <t>Oslo Kommune - Nordre Aker</t>
  </si>
  <si>
    <t>Oslo Kommune - Nordseterhjemmet</t>
  </si>
  <si>
    <t>Oslo - Nordseterhjemmet</t>
  </si>
  <si>
    <t>Lindeberg omsorgssenter (Nordseterhjemmet)</t>
  </si>
  <si>
    <t>Oslo Kommune - Nordstrand</t>
  </si>
  <si>
    <t>Oslo Kommune - Oppsalhjemmet avd Stovner</t>
  </si>
  <si>
    <t>Oslo -  Oppsalhjemmet avd Stovne</t>
  </si>
  <si>
    <t>Lindeberg omsorgssenter ( Oppsalhjemmet avd Stovner)</t>
  </si>
  <si>
    <t>Oslo Kommune - Paulus sykehjem</t>
  </si>
  <si>
    <t>Oslo - Paulus sykehje</t>
  </si>
  <si>
    <t>Lindeberg omsorgssenter (Paulus sykehjem)</t>
  </si>
  <si>
    <t>Oslo Kommune - Romsås sykehjem</t>
  </si>
  <si>
    <t>Oslo - Romsås sykehjem</t>
  </si>
  <si>
    <t>Lindeberg omsorgssenter (Romsås sykehjem)</t>
  </si>
  <si>
    <t>Oslo Kommune - Sagene</t>
  </si>
  <si>
    <t>Oslo Kommune - Sagenehjemmet</t>
  </si>
  <si>
    <t>Oslo - Sagenehjemmet</t>
  </si>
  <si>
    <t>Lindeberg omsorgssenter (Sagenehjemmet)</t>
  </si>
  <si>
    <t>Oslo Kommune - Silurveien sykehjem</t>
  </si>
  <si>
    <t>Oslo - Silurveien sykehjem</t>
  </si>
  <si>
    <t>Lindeberg omsorgssenter (Silurveien sykehjem)</t>
  </si>
  <si>
    <t>Oslo Kommune - Smestadhjemmet</t>
  </si>
  <si>
    <t>Oslo - Smestadhjemmet</t>
  </si>
  <si>
    <t>Lindeberg omsorgssenter (Smestadhjemmet)</t>
  </si>
  <si>
    <t>Oslo Kommune - Sofienberghjemmet</t>
  </si>
  <si>
    <t>Oslo - Sofienberghjemmet</t>
  </si>
  <si>
    <t>Lindeberg omsorgssenter (Sofienberghjemmet)</t>
  </si>
  <si>
    <t>Lindeberg omsorgssenter (Sofienberghjemmett)</t>
  </si>
  <si>
    <t>Oslo Kommune - Solfjellhøgda helsehus</t>
  </si>
  <si>
    <t>Oslo - Solfjellhøgda helsehus</t>
  </si>
  <si>
    <t>Lindeberg omsorgssenter (Solfjellhøgda helsehus)</t>
  </si>
  <si>
    <t>Oslo Kommune - St. Hanshaugen</t>
  </si>
  <si>
    <t>Oslo Kommune - St.hanshaugen omsorgssenter</t>
  </si>
  <si>
    <t>Oslo - St.hanshaugen omsorgssente</t>
  </si>
  <si>
    <t>Lindeberg omsorgssenter (St.hanshaugen omsorgssenter)</t>
  </si>
  <si>
    <t>Oslo Kommune - Stovner</t>
  </si>
  <si>
    <t>Oslo Kommune - Stovnerskogen</t>
  </si>
  <si>
    <t>Oslo - Stovnerskogen</t>
  </si>
  <si>
    <t>Lindeberg omsorgssenter (Stovnerskogen)</t>
  </si>
  <si>
    <t>Oslo Kommune - Søndre Nordstrand</t>
  </si>
  <si>
    <t>Oslo Kommune - Til helsehus, feberpoliklinikker og KCB</t>
  </si>
  <si>
    <t>Oslo - Til helsehus, feberpoliklinikker og KCB</t>
  </si>
  <si>
    <t>Lindeberg omsorgssenter (Til helsehus, feberpoliklinikker og KCB)</t>
  </si>
  <si>
    <t>Oslo Kommune - Ullern</t>
  </si>
  <si>
    <t>Oslo Kommune - Ullern Helsehus/Ullernhjemmet</t>
  </si>
  <si>
    <t>Oslo - Ullern Helsehus/Ullernhjemm</t>
  </si>
  <si>
    <t>Lindeberg omsorgssenter (Ullern Helsehus/Ullernhjemmet)</t>
  </si>
  <si>
    <t>Oslo Kommune - Uranienborghjemmet</t>
  </si>
  <si>
    <t>Oslo - Uranienborghjemmet</t>
  </si>
  <si>
    <t>Lindeberg omsorgssenter (Uranienborghjemmet)</t>
  </si>
  <si>
    <t>Oslo Kommune - Velferdsetaten, Adamstuen omsorg+</t>
  </si>
  <si>
    <t>Oslo Kommune - Vestre Aker</t>
  </si>
  <si>
    <t>Oslo Kommune - Vindern bo- og servicesenter</t>
  </si>
  <si>
    <t>Oslo - Vindern bo- og servicesenter</t>
  </si>
  <si>
    <t>Lindeberg omsorgssenter (Vindern bo- og servicesenter)</t>
  </si>
  <si>
    <t>Oslo Kommune - Vålerenga bo- og servicesenter</t>
  </si>
  <si>
    <t>Oslo - Vålerenga bo- og servicesente</t>
  </si>
  <si>
    <t>Lindeberg omsorgssenter (Vålerenga bo- og servicesenter)</t>
  </si>
  <si>
    <t>Oslo Kommune - Økernhjemmet</t>
  </si>
  <si>
    <t>Oslo - Økernhjemme</t>
  </si>
  <si>
    <t>Lindeberg omsorgssenter (Økernhjemmet)</t>
  </si>
  <si>
    <t>Oslo Kommune - Østensjø</t>
  </si>
  <si>
    <t>Sognsvannsveien 20</t>
  </si>
  <si>
    <t>Egil Lingaas</t>
  </si>
  <si>
    <t>elingaas@ous-hf.no</t>
  </si>
  <si>
    <t>BBJOER@ous-hf.no</t>
  </si>
  <si>
    <t>Oslo universitetssykehus (sykehusapoteket)</t>
  </si>
  <si>
    <t>Sykehusapoteket Oslo, Ullevål - Internlevering HF</t>
  </si>
  <si>
    <t>Jalil.Djahromi@sykehusapotekene.no</t>
  </si>
  <si>
    <t>906 85 317</t>
  </si>
  <si>
    <t>Oslo universitetssykehus HF - Aker</t>
  </si>
  <si>
    <t>Trondheimsveien 235</t>
  </si>
  <si>
    <t>Oslo universitetssykehus HF - Radiumhospitalet</t>
  </si>
  <si>
    <t>Ullernchausseen 70</t>
  </si>
  <si>
    <t>Maridalsveien 176 a</t>
  </si>
  <si>
    <t>oslo</t>
  </si>
  <si>
    <t>Haakon Holmberg</t>
  </si>
  <si>
    <t>haakon.holmberg@bymisjon.no</t>
  </si>
  <si>
    <t>47 40 05 37</t>
  </si>
  <si>
    <t>Bente Overholt</t>
  </si>
  <si>
    <t>bente.overholt@bymisjon.no</t>
  </si>
  <si>
    <t>A-Senteret</t>
  </si>
  <si>
    <t>Wergelandsveien 1</t>
  </si>
  <si>
    <t xml:space="preserve">Morten Bakken </t>
  </si>
  <si>
    <t>morten.bakken@oppfrisk.no</t>
  </si>
  <si>
    <t>959 87 044</t>
  </si>
  <si>
    <t>Michell Hansson</t>
  </si>
  <si>
    <t>Michell.hansson@oppfrisk.no</t>
  </si>
  <si>
    <t>406 35 289</t>
  </si>
  <si>
    <t>hegeanitabakkejord@oppfrisk.no</t>
  </si>
  <si>
    <t>Sponhoggveien 19</t>
  </si>
  <si>
    <t>Frode Drøpping</t>
  </si>
  <si>
    <t>dagligleder@diabetessenter.no</t>
  </si>
  <si>
    <t>Norsk Diabetessenter</t>
  </si>
  <si>
    <t>Folkenborgsvei 198</t>
  </si>
  <si>
    <t>Mysen</t>
  </si>
  <si>
    <t>Marianne Aandstad</t>
  </si>
  <si>
    <t>mariannea@phoenixhaga.no</t>
  </si>
  <si>
    <t>970 19 150</t>
  </si>
  <si>
    <t>Tone Gjertsen</t>
  </si>
  <si>
    <t>tone@phoenixhaga.no</t>
  </si>
  <si>
    <t>907 88 529</t>
  </si>
  <si>
    <t>terje@phoenixhaga.no</t>
  </si>
  <si>
    <t>Vipevegen 51</t>
  </si>
  <si>
    <t>Eva Børresen</t>
  </si>
  <si>
    <t>eva@ibsensykehusene</t>
  </si>
  <si>
    <t>Marit P Henriksen</t>
  </si>
  <si>
    <t>marit@ibsensykehusene.no</t>
  </si>
  <si>
    <t>leif.naess@ibsensykehuseneno</t>
  </si>
  <si>
    <t>Porsgrunn Kommune, Familiehelsetjenester</t>
  </si>
  <si>
    <t>Beha Kvartalet, Porgrunn</t>
  </si>
  <si>
    <t>C.E. Berg-Hanssens gate 20</t>
  </si>
  <si>
    <t>Liv Berit Vrålstad</t>
  </si>
  <si>
    <t>liv.berit.vralstad@porsgrunn.kommune.no</t>
  </si>
  <si>
    <t>35547345 / 45662166</t>
  </si>
  <si>
    <t>Inge Skauen</t>
  </si>
  <si>
    <t>inge.skauen@Porsgrunn.kommune.no</t>
  </si>
  <si>
    <t>Sørkedalsveien 10</t>
  </si>
  <si>
    <t>Sandsværveien 228A</t>
  </si>
  <si>
    <t>Svein Hagen</t>
  </si>
  <si>
    <t>svein@helsehuset.kongsberg.no</t>
  </si>
  <si>
    <t>Torggata 3, 3. etasje</t>
  </si>
  <si>
    <t>Oscar Pedersens vei 2A</t>
  </si>
  <si>
    <t>Sarpsborg</t>
  </si>
  <si>
    <t>Sørkedalsveien 10 d</t>
  </si>
  <si>
    <t>Sørkedalsveien 10C</t>
  </si>
  <si>
    <t>Trondheimsveien 391</t>
  </si>
  <si>
    <t>Pilestredet Park 7</t>
  </si>
  <si>
    <t>Niels Henrik Abels vei 2C</t>
  </si>
  <si>
    <t>Oksenøyveien 10</t>
  </si>
  <si>
    <t>Lysaker</t>
  </si>
  <si>
    <t>Edvard Griegs vei 1</t>
  </si>
  <si>
    <t>Kolbotn</t>
  </si>
  <si>
    <t>Søndre Torv 1</t>
  </si>
  <si>
    <t>Ringvoll Senter 1D</t>
  </si>
  <si>
    <t>Hans Mustads gate 31</t>
  </si>
  <si>
    <t>Wilbergjordet 2</t>
  </si>
  <si>
    <t>Bankveien 1</t>
  </si>
  <si>
    <t>Baldisholveien 85</t>
  </si>
  <si>
    <t>Nes på Hedmarken</t>
  </si>
  <si>
    <t>Juliane Hemstad</t>
  </si>
  <si>
    <t>juliane.hemstad@fredheim.no</t>
  </si>
  <si>
    <t>Ragnar Strømsveg 4</t>
  </si>
  <si>
    <t>Anna Marie Moa</t>
  </si>
  <si>
    <t>amm@ptonorge.no</t>
  </si>
  <si>
    <t>976 93 966</t>
  </si>
  <si>
    <t>kh@ptonorge.no</t>
  </si>
  <si>
    <t>Rakkestad kommune Rakkestad</t>
  </si>
  <si>
    <t>Rakkestad</t>
  </si>
  <si>
    <t>Vaksinesenter, Rakkestad</t>
  </si>
  <si>
    <t>Rådhusveien 1</t>
  </si>
  <si>
    <t>Anita Vallerauene/Marie Liester/Ida Haaby</t>
  </si>
  <si>
    <t>anita.vallerauene@rakkestad.kommune.no</t>
  </si>
  <si>
    <t>47660298/48993973/94014939</t>
  </si>
  <si>
    <t>Oddvar Ekeberg</t>
  </si>
  <si>
    <t>oddvar.ekeberg@rakkestad.kommune.no</t>
  </si>
  <si>
    <t>Astrid Rutherford</t>
  </si>
  <si>
    <t>astrid.rutherford@rakkestad.kommune.no</t>
  </si>
  <si>
    <t>Haddlandsvegen 20</t>
  </si>
  <si>
    <t>Rauland</t>
  </si>
  <si>
    <t>Siri Mørch</t>
  </si>
  <si>
    <t>Siri.Morch@air.no</t>
  </si>
  <si>
    <t>35 06 28 35 / 474 63 408</t>
  </si>
  <si>
    <t>35 06 28 35 / 47463408</t>
  </si>
  <si>
    <t>Svein.Kostveit@air.no</t>
  </si>
  <si>
    <t>Rehabiliteringssenteret AiR</t>
  </si>
  <si>
    <t>Rendalen Kommune</t>
  </si>
  <si>
    <t>Rendalen</t>
  </si>
  <si>
    <t xml:space="preserve">Rendalen legekontor </t>
  </si>
  <si>
    <t>Søskuveien 6</t>
  </si>
  <si>
    <t xml:space="preserve">Wenche B.Holen </t>
  </si>
  <si>
    <t>Heidi Marie Nielsen</t>
  </si>
  <si>
    <t>heidi.marie.nielsen@rendalen.kommune.no</t>
  </si>
  <si>
    <t>Qasim Abbas Malik</t>
  </si>
  <si>
    <t>qasim.abbas.malik@rendalen.kommune.no</t>
  </si>
  <si>
    <t>Ringebu kommune</t>
  </si>
  <si>
    <t>Ringebu</t>
  </si>
  <si>
    <t>Trimvegen 1</t>
  </si>
  <si>
    <t>Fåvang</t>
  </si>
  <si>
    <t>Per Ove Hagestuen</t>
  </si>
  <si>
    <t>per.ove.hagestuen@ringebu.kommune.no</t>
  </si>
  <si>
    <t>Marit Listad</t>
  </si>
  <si>
    <t>Marit.Listad@ringebu.kommune.no</t>
  </si>
  <si>
    <t>Nordre Ringsveg 82</t>
  </si>
  <si>
    <t>Moelv</t>
  </si>
  <si>
    <t>Ingrid Stadheim</t>
  </si>
  <si>
    <t>ingrid.stadheim@ringen-rehab.no</t>
  </si>
  <si>
    <t>sindre.bardseng@ringen-rehab.no</t>
  </si>
  <si>
    <t>Ringerike kommune</t>
  </si>
  <si>
    <t>Ringerike</t>
  </si>
  <si>
    <t>Storgaten 13</t>
  </si>
  <si>
    <t>Kristin Andresen</t>
  </si>
  <si>
    <t>Kristin.Salvesen.Molstad.Andresen@ringerike.kommune.no</t>
  </si>
  <si>
    <t xml:space="preserve">Karin Møller </t>
  </si>
  <si>
    <t>karin.moller@ringerike.kommune.no</t>
  </si>
  <si>
    <t>Ringsaker kommune</t>
  </si>
  <si>
    <t>Ringsaker</t>
  </si>
  <si>
    <t>Kommunalmedisinsk senter Ringsaker</t>
  </si>
  <si>
    <t>Børkevegen 11</t>
  </si>
  <si>
    <t>Atle Sørensen</t>
  </si>
  <si>
    <t>atle.sorensen@ringsaker.kommune.no</t>
  </si>
  <si>
    <t>Synnøve Fossum Høgetveit/Lisa Bekkemellem</t>
  </si>
  <si>
    <t>synnove.fossum.hogetveit@ringsaker.kommune.no/lisa.bekkemellem@ringsaker.kommune.no</t>
  </si>
  <si>
    <t>Rollag kommune</t>
  </si>
  <si>
    <t>Rollag</t>
  </si>
  <si>
    <t>Ligrendvegen 32</t>
  </si>
  <si>
    <t>Veggli</t>
  </si>
  <si>
    <t>Christa Knaack Nielsen</t>
  </si>
  <si>
    <t xml:space="preserve">christaknaack.nielsen@rollag.kommune.no </t>
  </si>
  <si>
    <t>406 27 264</t>
  </si>
  <si>
    <t>christaknaack.nielsen@rollag.kommune.no</t>
  </si>
  <si>
    <t>Rælingen kommune</t>
  </si>
  <si>
    <t>Rælingen</t>
  </si>
  <si>
    <t>Bjørnholthagan 6A</t>
  </si>
  <si>
    <t>Fjerdingby</t>
  </si>
  <si>
    <t>Marita Jeppsson/Marit Engvik Grødum</t>
  </si>
  <si>
    <t>marita.jeppsson@ralingen.kommune.no/marit.grodum@ralingen.kommune.no</t>
  </si>
  <si>
    <t>48167659/41587421</t>
  </si>
  <si>
    <t>Marita Jeppsson</t>
  </si>
  <si>
    <t>marita.jeppsson@ralingen.kommune.no</t>
  </si>
  <si>
    <t xml:space="preserve">Magnus Jonsbu </t>
  </si>
  <si>
    <t>magnus.jonsbu@ralingen.kommune.no</t>
  </si>
  <si>
    <t>Råde kommune</t>
  </si>
  <si>
    <t>Råde</t>
  </si>
  <si>
    <t>Rådhuset Råde</t>
  </si>
  <si>
    <t>Skråtorpveien 2</t>
  </si>
  <si>
    <t>Sarah Frandsen Gran</t>
  </si>
  <si>
    <t>Sarah.frandsengran@rade.kommune.no</t>
  </si>
  <si>
    <t>Inger Kolstad</t>
  </si>
  <si>
    <t>inger.kolstad@rade.kommune.no</t>
  </si>
  <si>
    <t>Øvermarka 4</t>
  </si>
  <si>
    <t>Furnes</t>
  </si>
  <si>
    <t>Per Nyhus-Dorati</t>
  </si>
  <si>
    <t>per.nyhus@salutis-psykologi.no</t>
  </si>
  <si>
    <t>Hvitsandvegen 34</t>
  </si>
  <si>
    <t>Hørte</t>
  </si>
  <si>
    <t>Nestleder</t>
  </si>
  <si>
    <t>siri.stauk.hansen@samtun.no</t>
  </si>
  <si>
    <t>Siri Stauk- Hansen</t>
  </si>
  <si>
    <t>anna.kuhlefelt@samtun.no</t>
  </si>
  <si>
    <t>Sandefjord kommune</t>
  </si>
  <si>
    <t>Sandefjord</t>
  </si>
  <si>
    <t>Familie og Helse Sandefjord</t>
  </si>
  <si>
    <t>Holmbrua 2</t>
  </si>
  <si>
    <t>Anne Mette Klepaker</t>
  </si>
  <si>
    <t>amk@sandefjord.kommune.no</t>
  </si>
  <si>
    <t>415 44 801</t>
  </si>
  <si>
    <t>Ole Henrik Augestad</t>
  </si>
  <si>
    <t>oha@sandefjord.kommune.no</t>
  </si>
  <si>
    <t>916 68 531</t>
  </si>
  <si>
    <t>Sarpsborg kommune</t>
  </si>
  <si>
    <t>Roald Amundsens gate 17</t>
  </si>
  <si>
    <t>Per Bjørnar Wiig</t>
  </si>
  <si>
    <t>per-bjoernar.wiig@sarpsborg.com</t>
  </si>
  <si>
    <t>900 70 534</t>
  </si>
  <si>
    <t>per-bjoernar.wiig@sarpsborg.com,</t>
  </si>
  <si>
    <t>Øivind Werner Johansen</t>
  </si>
  <si>
    <t>oivind-werner.johansen@sarpsborg.com</t>
  </si>
  <si>
    <t xml:space="preserve"> 911 17 148</t>
  </si>
  <si>
    <t>Sel kommune</t>
  </si>
  <si>
    <t>Sel</t>
  </si>
  <si>
    <t>Selsvegen 10</t>
  </si>
  <si>
    <t>Otta</t>
  </si>
  <si>
    <t>Anne Enkerud Lien</t>
  </si>
  <si>
    <t>Anne.Enkerud.Lien@sel.kommune.no</t>
  </si>
  <si>
    <t>902 53 890</t>
  </si>
  <si>
    <t xml:space="preserve"> 902 53 890</t>
  </si>
  <si>
    <t>Therese Renaa</t>
  </si>
  <si>
    <t>Therese.renaa@sel.kommune.no</t>
  </si>
  <si>
    <t>617 00 900</t>
  </si>
  <si>
    <t>Seljord kommune</t>
  </si>
  <si>
    <t>Seljord</t>
  </si>
  <si>
    <t>Ingrid Slettensveg 16</t>
  </si>
  <si>
    <t>Aud Jonskås</t>
  </si>
  <si>
    <t>aud.jonskas@seljord.kommune.no</t>
  </si>
  <si>
    <t>Grete Venås</t>
  </si>
  <si>
    <t>grete.venaas@seljord.kommune.no</t>
  </si>
  <si>
    <t xml:space="preserve"> 917 92 733</t>
  </si>
  <si>
    <t>Kine Jordbakke</t>
  </si>
  <si>
    <t>kine.jordbakke@seljord.kommune.no</t>
  </si>
  <si>
    <t>Sigdal kommune</t>
  </si>
  <si>
    <t>Sigdal</t>
  </si>
  <si>
    <t>Sigdalsveien 2288</t>
  </si>
  <si>
    <t>Prestfoss</t>
  </si>
  <si>
    <t>Gunhild Aaby Albjerk</t>
  </si>
  <si>
    <t>gunhild.a.albjerk@sigdal.kommune.no</t>
  </si>
  <si>
    <t>Beate Smetbak E-post</t>
  </si>
  <si>
    <t>Solveien 119A</t>
  </si>
  <si>
    <t xml:space="preserve">Hege Melfald Bergh </t>
  </si>
  <si>
    <t>hege.melfald.bergh@signo.no</t>
  </si>
  <si>
    <t>23 16 75 00</t>
  </si>
  <si>
    <t>Lise Forsberg Vogt</t>
  </si>
  <si>
    <t>lise.forsberg.vogt@signo.no</t>
  </si>
  <si>
    <t>anne-mette.ovrum@signo.no</t>
  </si>
  <si>
    <t>Siljan kommune</t>
  </si>
  <si>
    <t>Siljan</t>
  </si>
  <si>
    <t>Sentrumsveien 22</t>
  </si>
  <si>
    <t>Solveig V. Vestby</t>
  </si>
  <si>
    <t>solveigveslegard.vestby@siljan.kommune.no</t>
  </si>
  <si>
    <t>Jelena Parat</t>
  </si>
  <si>
    <t>jelena.parat@siljan.kommune.no</t>
  </si>
  <si>
    <t>Skien kommune</t>
  </si>
  <si>
    <t>Scheen Matservice Skien</t>
  </si>
  <si>
    <t>Hother Bøttgers gate 15</t>
  </si>
  <si>
    <t>Tommy Beck</t>
  </si>
  <si>
    <t>Tommy.Beck@skien.kommune.no</t>
  </si>
  <si>
    <t>468 08 844</t>
  </si>
  <si>
    <t>Svein Skaara</t>
  </si>
  <si>
    <t>svein.skaara@skien.kommune.no</t>
  </si>
  <si>
    <t>918 52 315</t>
  </si>
  <si>
    <t>Anne Gunhild Waagsbø-Kjellsen</t>
  </si>
  <si>
    <t>anne.gunhild.waagsbo-kjellsen@skien.kommune.no</t>
  </si>
  <si>
    <t>454 77 877</t>
  </si>
  <si>
    <t xml:space="preserve">Skiptvet Kommune </t>
  </si>
  <si>
    <t>Storveien 28</t>
  </si>
  <si>
    <t>Skiptvet</t>
  </si>
  <si>
    <t>Kjell Liborg</t>
  </si>
  <si>
    <t>kjell.ove.liborg@skiptvet.kommune.no</t>
  </si>
  <si>
    <t>kjell.liborg@skiptvet.kommune.no</t>
  </si>
  <si>
    <t>Arne Torkelsen</t>
  </si>
  <si>
    <t>arnetork@gmail.com</t>
  </si>
  <si>
    <t>Skjåk kommune</t>
  </si>
  <si>
    <t>Skjåk</t>
  </si>
  <si>
    <t>Moavegen 30</t>
  </si>
  <si>
    <t>Eli Skjåk Teigum</t>
  </si>
  <si>
    <t>eli.sjaak.teigum@skjaak.kommune.no</t>
  </si>
  <si>
    <t>Aud Jotun</t>
  </si>
  <si>
    <t>aud.jotun@skjaak.kommune.no</t>
  </si>
  <si>
    <t>Sondre Morken Bøye</t>
  </si>
  <si>
    <t>sondre.boye@skjaak.kommune.no</t>
  </si>
  <si>
    <t>Fr. Colletts veg 13</t>
  </si>
  <si>
    <t>Alf Magne Foss</t>
  </si>
  <si>
    <t>alffos@skogli.no</t>
  </si>
  <si>
    <t>61 24 91 50926 67 918</t>
  </si>
  <si>
    <t xml:space="preserve">Alf Magne Foss </t>
  </si>
  <si>
    <t>61 24 91 50 / 92667918</t>
  </si>
  <si>
    <t>Stange kommune</t>
  </si>
  <si>
    <t>Stange</t>
  </si>
  <si>
    <t>Storgata 45</t>
  </si>
  <si>
    <t>Anette Skjærbekk</t>
  </si>
  <si>
    <t>anette.skjaerbekk@stange.kommune.no</t>
  </si>
  <si>
    <t>Anne Marie Stenberg</t>
  </si>
  <si>
    <t>anne.marie.stenberg@stange.kommune.no</t>
  </si>
  <si>
    <t>Sentervegen 4</t>
  </si>
  <si>
    <t>Beitostølen</t>
  </si>
  <si>
    <t>Lars Kristian Dalen</t>
  </si>
  <si>
    <t>lars.kristian.dalen@bhss.no</t>
  </si>
  <si>
    <t>astrid.nyquist@bhss.no</t>
  </si>
  <si>
    <t>Stasjonsgata 30</t>
  </si>
  <si>
    <t>Spydeberg</t>
  </si>
  <si>
    <t>Hege Bergersen</t>
  </si>
  <si>
    <t>hege.bergersen@fossumkollektivet.no</t>
  </si>
  <si>
    <t>mona.spakmo@fossumkollektivet.no</t>
  </si>
  <si>
    <t>Fossumkollektivets administrasjon</t>
  </si>
  <si>
    <t>Sinsenveien 54</t>
  </si>
  <si>
    <t>Cecilie Brygghaug</t>
  </si>
  <si>
    <t>cecilie@k-arken.no</t>
  </si>
  <si>
    <t>reidun@k-arken.no</t>
  </si>
  <si>
    <t>Stiftelsen Kvinnekollektivet Arken</t>
  </si>
  <si>
    <t>Hyggenveien 25</t>
  </si>
  <si>
    <t>Røyken</t>
  </si>
  <si>
    <t>Bjørn A. Spæren</t>
  </si>
  <si>
    <t>sparen@manifestsenteret.no</t>
  </si>
  <si>
    <t>31 29 76 52 / 90540412</t>
  </si>
  <si>
    <t>Siv K. Kvinge</t>
  </si>
  <si>
    <t>kvinge@manifestsenteret.no</t>
  </si>
  <si>
    <t>31 29 76 66 / 94276592</t>
  </si>
  <si>
    <t>Stiftelsen Manifestsenteret</t>
  </si>
  <si>
    <t>Engerdalsveien 1222</t>
  </si>
  <si>
    <t>Rigmor Sandodden Østby</t>
  </si>
  <si>
    <t>Rigmor@renavangen.no</t>
  </si>
  <si>
    <t>91 11 77 29</t>
  </si>
  <si>
    <t>Toril.andreassen@renavangen.no</t>
  </si>
  <si>
    <t>Nordsinni 356</t>
  </si>
  <si>
    <t>Tove Kristin Jevne</t>
  </si>
  <si>
    <t>tovekristin@riisby.no eller post@riisby.no</t>
  </si>
  <si>
    <t>91588637 eller 99086822</t>
  </si>
  <si>
    <t>tovekristin@riisby.no</t>
  </si>
  <si>
    <t>Sollivegen 403</t>
  </si>
  <si>
    <t>Reinsvoll</t>
  </si>
  <si>
    <t>Helge Stikbakke</t>
  </si>
  <si>
    <t>Helge@Sollia.no</t>
  </si>
  <si>
    <t>Thomas Leivseth</t>
  </si>
  <si>
    <t>Thomas@sollia.no</t>
  </si>
  <si>
    <t>Stor-Elvdal kommune</t>
  </si>
  <si>
    <t>Stor-Elvdal</t>
  </si>
  <si>
    <t>Stor-Elvdal helsestasjon</t>
  </si>
  <si>
    <t>Storgata 103, 2.etg</t>
  </si>
  <si>
    <t>Koppang</t>
  </si>
  <si>
    <t>Inger Marie Furuseth</t>
  </si>
  <si>
    <t>imf@stor-elvdal.kommune.no</t>
  </si>
  <si>
    <t>Eli Løken</t>
  </si>
  <si>
    <t>elo@stor-elvdal.kommune.no</t>
  </si>
  <si>
    <t>eli.loken@stor-elvdal.kommune.no</t>
  </si>
  <si>
    <t>Bjørnemyrveien 11</t>
  </si>
  <si>
    <t>Bjørnemyr</t>
  </si>
  <si>
    <t>Siri Leteng</t>
  </si>
  <si>
    <t>siri.leteng@sunnaas.no</t>
  </si>
  <si>
    <t>975 25 966</t>
  </si>
  <si>
    <t>Malin S. Thulesius</t>
  </si>
  <si>
    <t>uxthum@sunnaas.no</t>
  </si>
  <si>
    <t>Anne Fjørkenstad</t>
  </si>
  <si>
    <t>Anne.Fjorkenstad@sykehusapotekene.no</t>
  </si>
  <si>
    <t>Sykehusapoteket i Skien</t>
  </si>
  <si>
    <t>Ulefossvegen 55</t>
  </si>
  <si>
    <t>rose-marie.stange.semb@sykehusapotekene.no &lt;Rose-Marie.Stange.Semb@sykehusapotekene.no&gt;</t>
  </si>
  <si>
    <t>Halfdan Wilhelmsens alle 17</t>
  </si>
  <si>
    <t>Tønsberg</t>
  </si>
  <si>
    <t>Maria Vandbakk Ruether</t>
  </si>
  <si>
    <t>Maria.Vandbakk-Ruther@siv.no</t>
  </si>
  <si>
    <t>stein.kinserdal@siv.no</t>
  </si>
  <si>
    <t>Sykehuset i Vestfold HF - Larvik</t>
  </si>
  <si>
    <t>Greveveien 16</t>
  </si>
  <si>
    <t>Sykehuset i Vestfold HF - Stavern</t>
  </si>
  <si>
    <t>Kysthospitalveien 61</t>
  </si>
  <si>
    <t>Stavern</t>
  </si>
  <si>
    <t>Sykehuset i Vestfold HF - Tønsberg</t>
  </si>
  <si>
    <t>Sykehusapoteket Tønsberg</t>
  </si>
  <si>
    <t>Halfdan Wilhelmsens Allè 17</t>
  </si>
  <si>
    <t xml:space="preserve">Inge Kjønniksen </t>
  </si>
  <si>
    <t>tonsberg@sykehusapotekene.no</t>
  </si>
  <si>
    <t xml:space="preserve"> 333 43 089/333 43 099/ 930 22 108</t>
  </si>
  <si>
    <t>Linda Stormo</t>
  </si>
  <si>
    <t>linda.stormo@sthf.no</t>
  </si>
  <si>
    <t>Sykehuset Innlandet Gjøvik (sykehusapoteket)</t>
  </si>
  <si>
    <t>Sykehusapoteket Gjøvik - Internlevering HF</t>
  </si>
  <si>
    <t>Kristin Amundrustad</t>
  </si>
  <si>
    <t>kristin.amundrustad@sykehusapotekene.no</t>
  </si>
  <si>
    <t>Jan Schmitz</t>
  </si>
  <si>
    <t>jan.schmitz@sykehuset-innlandet.no</t>
  </si>
  <si>
    <t>ellen.henriette.pettersen@sykehuset-innlandet.no</t>
  </si>
  <si>
    <t>Sykehuset Innlandet HF - Elverum</t>
  </si>
  <si>
    <t>Kirkeveien 31</t>
  </si>
  <si>
    <t>Mariann Aarnes</t>
  </si>
  <si>
    <t>Mariann.aarnes@sykehusapotekene.no</t>
  </si>
  <si>
    <t>62 43 89 45</t>
  </si>
  <si>
    <t>Sykehuset Innlandet HF - Gjøvik</t>
  </si>
  <si>
    <t>Sykehusapoteket  Gjøvik</t>
  </si>
  <si>
    <t>Kyrre Greppsgt 11</t>
  </si>
  <si>
    <t>Sykehuset Innlandet HF - Granheim</t>
  </si>
  <si>
    <t>Turrsvevegen 3a</t>
  </si>
  <si>
    <t>Follebu</t>
  </si>
  <si>
    <t>Sykehuset Innlandet HF - Hamar</t>
  </si>
  <si>
    <t xml:space="preserve">Sykehuset Innlandet HF - Hamar </t>
  </si>
  <si>
    <t>Skolegata 32</t>
  </si>
  <si>
    <t>Knut Raanaa</t>
  </si>
  <si>
    <t>knut.raanaa@sykehusapotekene.no</t>
  </si>
  <si>
    <t>62 53 79 46</t>
  </si>
  <si>
    <t>Sykehuset Innlandet HF - Lillehammer</t>
  </si>
  <si>
    <t>Anders Sandvigs gate 17</t>
  </si>
  <si>
    <t xml:space="preserve">Astrid Renolen </t>
  </si>
  <si>
    <t>Astrid.Renolen@sykehusapotekene.no</t>
  </si>
  <si>
    <t>Sykehuset Innlandet HF - Ottestad</t>
  </si>
  <si>
    <t>Jørgen Jensens veg 7</t>
  </si>
  <si>
    <t>Ottestad</t>
  </si>
  <si>
    <t>Sykehuset Innlandet, avd. for fysikalsk medisin og rehabilitering, Ottestad</t>
  </si>
  <si>
    <t>Sykehuset Innlandet HF - Tynset</t>
  </si>
  <si>
    <t>Sjukehusveien 9</t>
  </si>
  <si>
    <t>Tynset</t>
  </si>
  <si>
    <t>Sondre Myklebust</t>
  </si>
  <si>
    <t>Sondre_myklebust@hotmail.com</t>
  </si>
  <si>
    <t>Sykehuset Telemark</t>
  </si>
  <si>
    <t>Sykehusapoteket Skien - Internlevering HF</t>
  </si>
  <si>
    <t>Sykehuset Telemark HF - Kragerø</t>
  </si>
  <si>
    <t>Sykehuset Telemark HF - Notodden</t>
  </si>
  <si>
    <t>Henrik Wergelands gate 9</t>
  </si>
  <si>
    <t>Sykehuset Telemark HF - Porsgrunn</t>
  </si>
  <si>
    <t>Aallsgate 41</t>
  </si>
  <si>
    <t>Sykehuset Telemark HF - Rjukan</t>
  </si>
  <si>
    <t>Sykehusveien 6</t>
  </si>
  <si>
    <t>Rjukan</t>
  </si>
  <si>
    <t>Sykehuset Telemark HF - Rjukan, seksjon overvekt</t>
  </si>
  <si>
    <t>Bjørnskåsvegen 44</t>
  </si>
  <si>
    <t>Nordagutu</t>
  </si>
  <si>
    <t>Sykehuset Telemark HF - Skien</t>
  </si>
  <si>
    <t>Ulefossveien 55</t>
  </si>
  <si>
    <t>Annbjørg Elise Seljeflot</t>
  </si>
  <si>
    <t>anesel@sthf.no</t>
  </si>
  <si>
    <t xml:space="preserve"> 35003070/ 95179086 </t>
  </si>
  <si>
    <t>tom.helge.ronning@sthf.no</t>
  </si>
  <si>
    <t>Sykehuset Østfold HF - Kalnes</t>
  </si>
  <si>
    <t>Kalnesveien 320</t>
  </si>
  <si>
    <t>Grålum</t>
  </si>
  <si>
    <t>Marianne Vestereng Sire</t>
  </si>
  <si>
    <t>marianne.vestereng.sire@sykehusapotekene.no</t>
  </si>
  <si>
    <t>helge.stene-johansen@so-hf.no</t>
  </si>
  <si>
    <t>Sykehuset Østfold HF - Moss (+ Moss røntgen)</t>
  </si>
  <si>
    <t>Per Gynts vei 78</t>
  </si>
  <si>
    <t>Søndre Land</t>
  </si>
  <si>
    <t>Hovsbakken 3</t>
  </si>
  <si>
    <t>Svanhild Hornsrud</t>
  </si>
  <si>
    <t>svanhild.hornsrud@sondre-land.kommune.no</t>
  </si>
  <si>
    <t>Jens Andreas Mørch</t>
  </si>
  <si>
    <t>Jens.morch@sondre-land.kommune.no</t>
  </si>
  <si>
    <t>Sør-Aurdal kommune</t>
  </si>
  <si>
    <t>Sør-Aurdal</t>
  </si>
  <si>
    <t>Tingvollbakkin 15</t>
  </si>
  <si>
    <t>Bagn</t>
  </si>
  <si>
    <t>Laila Helen Lundstein</t>
  </si>
  <si>
    <t>Laila.lundstein@sor-aurdal.kommune.no</t>
  </si>
  <si>
    <t>Nerijus Gintalas</t>
  </si>
  <si>
    <t>ngintalas@Hotmail.com</t>
  </si>
  <si>
    <t>Sør-Fron kommune</t>
  </si>
  <si>
    <t>Sør-Fron</t>
  </si>
  <si>
    <t>Kommunevegen 1</t>
  </si>
  <si>
    <t>Kristine Brenden Kolås</t>
  </si>
  <si>
    <t>kristine.brenden.kolaas@sor-fron.kommune.no</t>
  </si>
  <si>
    <t>anders.brabrand@sor-fron.kommune.no</t>
  </si>
  <si>
    <t>Sør-Odal kommune</t>
  </si>
  <si>
    <t>Sør-Odal</t>
  </si>
  <si>
    <t>Sør- Odal luftveisklinikk</t>
  </si>
  <si>
    <t>Skolevegen 8</t>
  </si>
  <si>
    <t>Skarnes</t>
  </si>
  <si>
    <t>Eva Granum</t>
  </si>
  <si>
    <t xml:space="preserve">eva.helene.granum@sor-odal.kommune.no </t>
  </si>
  <si>
    <t>Jeanette Rønningen Eriksen</t>
  </si>
  <si>
    <t>Jeanette.ronningen.eriksen@sor-odal.kommune.no</t>
  </si>
  <si>
    <t>Arne Skogholt</t>
  </si>
  <si>
    <t>Arne.skogholt@sor-odal.kommune.no</t>
  </si>
  <si>
    <t>Tinn kommune</t>
  </si>
  <si>
    <t>Tinn</t>
  </si>
  <si>
    <t>Storgaten 16</t>
  </si>
  <si>
    <t>Janne Larsen/Hanne Margit Mårdalen</t>
  </si>
  <si>
    <t>janne.cathrine.larsen@tinn.kommune.no/hannemargit.mardalen@tinn.kommune.no</t>
  </si>
  <si>
    <t>47367390/93417572</t>
  </si>
  <si>
    <t>Synnøve Hovinbøle</t>
  </si>
  <si>
    <t>synnove.hovinbole@tinn.kommune.no</t>
  </si>
  <si>
    <t>Sjur Widme Ohren</t>
  </si>
  <si>
    <t>sjur.widme.ohren@tinn.kommune.no</t>
  </si>
  <si>
    <t>Tokke kommune</t>
  </si>
  <si>
    <t>Tokke</t>
  </si>
  <si>
    <t>Revahaugvegen 4</t>
  </si>
  <si>
    <t>Dalen</t>
  </si>
  <si>
    <t>Irene Saltvoll</t>
  </si>
  <si>
    <t>irene.saltvoll@tokke.kommune.no</t>
  </si>
  <si>
    <t>Evy Katrin Aamlid</t>
  </si>
  <si>
    <t>evy.katrin.aamlid@tokke.kommune.no</t>
  </si>
  <si>
    <t>Lars Håvard Eriksen</t>
  </si>
  <si>
    <t>lars.havard.eriksen@tokke.kommune.no</t>
  </si>
  <si>
    <t>Tolga Kommune</t>
  </si>
  <si>
    <t>Tolga</t>
  </si>
  <si>
    <t>Ivarsveien 2</t>
  </si>
  <si>
    <t>Marianne Aasheim</t>
  </si>
  <si>
    <t>Marianne.aasheim@tolga.kommune.no</t>
  </si>
  <si>
    <t>62 49 65 01</t>
  </si>
  <si>
    <t xml:space="preserve">Marianne Kaasen Bekken </t>
  </si>
  <si>
    <t>marianne.kaasen.bekken@tolga.kommune.no</t>
  </si>
  <si>
    <t>Karen Prytz</t>
  </si>
  <si>
    <t>karen.prytz@Tolga.kommune.no</t>
  </si>
  <si>
    <t>Trasoppterassen 25</t>
  </si>
  <si>
    <t>Bente Myklebust</t>
  </si>
  <si>
    <t>b.myklebust@trasoppklinikken.no</t>
  </si>
  <si>
    <t>b.Myklebust@trasoppklinikken.no</t>
  </si>
  <si>
    <t>23348200 / 90101939</t>
  </si>
  <si>
    <t>a.ellefsen@trasoppklinikken.no</t>
  </si>
  <si>
    <t>Trysil kommune</t>
  </si>
  <si>
    <t>Trysil</t>
  </si>
  <si>
    <t>Lundev 3</t>
  </si>
  <si>
    <t>Ann-Karin Røgholt</t>
  </si>
  <si>
    <t>Ann.Karin.Rogholt@trysil.kommune.no</t>
  </si>
  <si>
    <t>Hans-Martin Aas</t>
  </si>
  <si>
    <t>hans.martin.aas@trysil.kommune.no</t>
  </si>
  <si>
    <t>Hanna Rydløv</t>
  </si>
  <si>
    <t>har@trysil.kommune.no</t>
  </si>
  <si>
    <t>Tynset Kommune</t>
  </si>
  <si>
    <t>Tynset legekontor</t>
  </si>
  <si>
    <t>Torvgata 1</t>
  </si>
  <si>
    <t>Hege Vangen</t>
  </si>
  <si>
    <t>Hege.vangen@tynset.kommune.no</t>
  </si>
  <si>
    <t>Mona Eggestad Fiskvik</t>
  </si>
  <si>
    <t xml:space="preserve">419320/42,  97092012 </t>
  </si>
  <si>
    <t>Tor Halvor Bjørnstad- Tuveng</t>
  </si>
  <si>
    <t>tor-halvor.bjornstad@tynset.kommune.no</t>
  </si>
  <si>
    <t>62485160 / 95150313</t>
  </si>
  <si>
    <t>Normannsgate 47</t>
  </si>
  <si>
    <t>Hanne Lorimer Aamodt</t>
  </si>
  <si>
    <t>halo@tyrili.no</t>
  </si>
  <si>
    <t>anders@tyrili.no</t>
  </si>
  <si>
    <t>Tønsberg kommune</t>
  </si>
  <si>
    <t>Træleborg sykehjem Tønsberg</t>
  </si>
  <si>
    <t>Larvikgt. 23</t>
  </si>
  <si>
    <t>Ann-Margitt Wang Austad</t>
  </si>
  <si>
    <t>ann-margitt.wang.austad@tonsberg.kommune.no</t>
  </si>
  <si>
    <t xml:space="preserve">Per Kristian Opheim </t>
  </si>
  <si>
    <t>per.kristian.opheim@tonsberg.kommune.no</t>
  </si>
  <si>
    <t>482 38 935</t>
  </si>
  <si>
    <t>Ullensaker kommune</t>
  </si>
  <si>
    <t>Ullensaker</t>
  </si>
  <si>
    <t>Ringvegen 65, Inngang D</t>
  </si>
  <si>
    <t>Hanne Sander</t>
  </si>
  <si>
    <t>hanne.britt.sander@Ullensaker.kommune.no</t>
  </si>
  <si>
    <t>91 31 92 23</t>
  </si>
  <si>
    <t xml:space="preserve"> 91 31 92 23</t>
  </si>
  <si>
    <t>Einar Kristian Borud</t>
  </si>
  <si>
    <t>Einar.kristian.borud@Ullensaker.kommune.no</t>
  </si>
  <si>
    <t>48 49 17 21</t>
  </si>
  <si>
    <t>Sessvollmoen sykestua</t>
  </si>
  <si>
    <t>Forsvarsvegen 75</t>
  </si>
  <si>
    <t>Sessvollmoen</t>
  </si>
  <si>
    <t>Øystein Hagen</t>
  </si>
  <si>
    <t>47477321/47488944</t>
  </si>
  <si>
    <t>Lars Erik Haakenstad</t>
  </si>
  <si>
    <t>Iddefjordsveien 885</t>
  </si>
  <si>
    <t>Hege Lund</t>
  </si>
  <si>
    <t>hege.lund@unicare.no</t>
  </si>
  <si>
    <t>halvard.bakke.johnsen@unicare.no</t>
  </si>
  <si>
    <t>Rykkinnveien 100</t>
  </si>
  <si>
    <t>Rykkinn</t>
  </si>
  <si>
    <t>Marthe Omlie Tønnessen</t>
  </si>
  <si>
    <t>Marthe.Tonnessen@unicare.no</t>
  </si>
  <si>
    <t>eva.harberg@unicare.no</t>
  </si>
  <si>
    <t>Unicare Fram</t>
  </si>
  <si>
    <t>Knud Askers vei 20b</t>
  </si>
  <si>
    <t>Julie Vister Nordbø</t>
  </si>
  <si>
    <t>JulieVister.Nordbo@unicare.no</t>
  </si>
  <si>
    <t>Loesmoveien 79</t>
  </si>
  <si>
    <t>Hokksund</t>
  </si>
  <si>
    <t>Pål Stenbro</t>
  </si>
  <si>
    <t>pal.stenbro@unicare.no</t>
  </si>
  <si>
    <t>Bråtengata 94</t>
  </si>
  <si>
    <t>Thomas Pedersen</t>
  </si>
  <si>
    <t>thomas.pedersen@unicare.no</t>
  </si>
  <si>
    <t>Kjeld Kjær</t>
  </si>
  <si>
    <t>kjeld.kjaer@unicare.no</t>
  </si>
  <si>
    <t>90119855 / 69245800</t>
  </si>
  <si>
    <t>Silurveien 2B</t>
  </si>
  <si>
    <t>Amy Huynh</t>
  </si>
  <si>
    <t>Amy.Huynh@unilabs.com</t>
  </si>
  <si>
    <t>22 14 60 68</t>
  </si>
  <si>
    <t>Fredrik Nomme</t>
  </si>
  <si>
    <t>Fredrik.Nomme@unilabs.com</t>
  </si>
  <si>
    <t>Rannveig.Krane@unilabs.com</t>
  </si>
  <si>
    <t>Vang kommune</t>
  </si>
  <si>
    <t>Vang</t>
  </si>
  <si>
    <t>Tyinvegen 5151</t>
  </si>
  <si>
    <t>Vang i Valdres</t>
  </si>
  <si>
    <t xml:space="preserve">Borgny Hovi </t>
  </si>
  <si>
    <t>Borgny.Hovi@vang.kommune.no</t>
  </si>
  <si>
    <t>Marit Tuv</t>
  </si>
  <si>
    <t>marit.tuv@vang.kommune.no</t>
  </si>
  <si>
    <t>Vestby kommune</t>
  </si>
  <si>
    <t>Vestby</t>
  </si>
  <si>
    <t>Rådhusgata 1</t>
  </si>
  <si>
    <t>Mariann Hansen Thue</t>
  </si>
  <si>
    <t>mariann.hansen.thue@vestby.kommune.no</t>
  </si>
  <si>
    <t>64980350 /</t>
  </si>
  <si>
    <t>64980350/ 982 03 514</t>
  </si>
  <si>
    <t>Stian Lunde</t>
  </si>
  <si>
    <t>stian.lunde@vestby.kommune.no</t>
  </si>
  <si>
    <t>Vestre Slidre kommune</t>
  </si>
  <si>
    <t>Vestre Slidre</t>
  </si>
  <si>
    <t>Slidrevegen 16</t>
  </si>
  <si>
    <t>Slidre</t>
  </si>
  <si>
    <t>Slidre legesenter 61344790</t>
  </si>
  <si>
    <t>siw.fosheim@vestre-slidre.kommune.no</t>
  </si>
  <si>
    <t>61344790 / 90035396</t>
  </si>
  <si>
    <t>Katrine Høyne</t>
  </si>
  <si>
    <t>Katrine.Hoyne@vestre-slidre.kommune.no</t>
  </si>
  <si>
    <t>908 41 449</t>
  </si>
  <si>
    <t>Siw Odden Fosheim</t>
  </si>
  <si>
    <t>Vestre Toten kommune</t>
  </si>
  <si>
    <t>Vestre Toten</t>
  </si>
  <si>
    <t>Sigurd Østliensv. 4</t>
  </si>
  <si>
    <t>Raufoss</t>
  </si>
  <si>
    <t>Elisabeth Skaar Dyrud</t>
  </si>
  <si>
    <t>elisabeth.dyrud@vestre-toten.kommune.no</t>
  </si>
  <si>
    <t>Vivi Strand Lønhaug</t>
  </si>
  <si>
    <t>vivi.loenhaug@vestre-toten.kommune.no</t>
  </si>
  <si>
    <t xml:space="preserve">90 47 32 60 </t>
  </si>
  <si>
    <t>Jens A. Mørch</t>
  </si>
  <si>
    <t>jens.moerch@vestre-toten.kommune.no</t>
  </si>
  <si>
    <t>91 37 54 03</t>
  </si>
  <si>
    <t>Dronninggt 28</t>
  </si>
  <si>
    <t>Elisabeth B. Berg</t>
  </si>
  <si>
    <t>hihole@vestreviken.no</t>
  </si>
  <si>
    <t>32 80 30 95/958 75 015</t>
  </si>
  <si>
    <t>Hilde Therese Hole</t>
  </si>
  <si>
    <t>930 54 927</t>
  </si>
  <si>
    <t>Lisbeth.sommervoll@vestreviken.no</t>
  </si>
  <si>
    <t>Vestre Viken HF - Bærum Sykehus</t>
  </si>
  <si>
    <t>Sogneprest Munthe Kaas v 100</t>
  </si>
  <si>
    <t>Cecilie S Lootsma</t>
  </si>
  <si>
    <t>918 74 651/67 50 21 76</t>
  </si>
  <si>
    <t>Trine.Olsen@vestreviken.no</t>
  </si>
  <si>
    <t>Vestre Viken HF - Kongsberg Sykehus</t>
  </si>
  <si>
    <t>Drammensveien 4</t>
  </si>
  <si>
    <t>Marianne Tomren</t>
  </si>
  <si>
    <t>32 72 55 31/958 30 679</t>
  </si>
  <si>
    <t>AGLS@vestreviken.no</t>
  </si>
  <si>
    <t>Vestre Viken HF - Ringerike Sykehus</t>
  </si>
  <si>
    <t>Arnold Dybsjords vei 1</t>
  </si>
  <si>
    <t>mayjanne.botha.pedersen@vestreviken.no</t>
  </si>
  <si>
    <t>Haaviksvei 25</t>
  </si>
  <si>
    <t>Vikersund</t>
  </si>
  <si>
    <t>Tor Chr Fagertun</t>
  </si>
  <si>
    <t>tor.fagertun@vikersundbad.no</t>
  </si>
  <si>
    <t>91180665 eller 32781500</t>
  </si>
  <si>
    <t>Marianne L Krogstad</t>
  </si>
  <si>
    <t>marianne.krigstad@vikersundbad.no</t>
  </si>
  <si>
    <t>Vinje kommune</t>
  </si>
  <si>
    <t>Vinje</t>
  </si>
  <si>
    <t>Vinjevegen 212</t>
  </si>
  <si>
    <t>Margot Bruleite</t>
  </si>
  <si>
    <t>Kenneth Haugland</t>
  </si>
  <si>
    <t>kenneth.haugland@vinje.kommune.no</t>
  </si>
  <si>
    <t>918 64 495</t>
  </si>
  <si>
    <t>Marius Opsahl</t>
  </si>
  <si>
    <t>Marius.opsahl@vinje.kommune.no</t>
  </si>
  <si>
    <t>473 67 248</t>
  </si>
  <si>
    <t>Tomtegata 36</t>
  </si>
  <si>
    <t xml:space="preserve">Eva Guddal </t>
  </si>
  <si>
    <t>Jens Wilhelmsensgt.1</t>
  </si>
  <si>
    <t xml:space="preserve">Monika Tetzlaff </t>
  </si>
  <si>
    <t>Vangsveien 121</t>
  </si>
  <si>
    <t xml:space="preserve">Liv Randi Finstad </t>
  </si>
  <si>
    <t>Strandpromenaden 76</t>
  </si>
  <si>
    <t>Hanne W. Bergum</t>
  </si>
  <si>
    <t>Borgenveien 2a</t>
  </si>
  <si>
    <t>Mario Rinaldi</t>
  </si>
  <si>
    <t>Lilleeng Helsepark, Lilleengv.8</t>
  </si>
  <si>
    <t xml:space="preserve">Anne Cesilie Narvestad </t>
  </si>
  <si>
    <t>Stortingsgaten 30</t>
  </si>
  <si>
    <t>Siri Nordhagen</t>
  </si>
  <si>
    <t>Vågå kommune</t>
  </si>
  <si>
    <t>Vågå</t>
  </si>
  <si>
    <t>Moavegen 20 A</t>
  </si>
  <si>
    <t xml:space="preserve">Liv Olasveen </t>
  </si>
  <si>
    <t>liv.olasveen@vaga.kommune.no</t>
  </si>
  <si>
    <t>Liv Olasveen</t>
  </si>
  <si>
    <t>Gulleik Riksaasen</t>
  </si>
  <si>
    <t>gulleik.riksaasen@vaga.kommune.no</t>
  </si>
  <si>
    <t>Våler i Viken (Østfold) kommune</t>
  </si>
  <si>
    <t>Våler (Viken)</t>
  </si>
  <si>
    <t>Marit Elisabeth Krogstad</t>
  </si>
  <si>
    <t>marit.elisabeth.krogstad@moss.kommune.no</t>
  </si>
  <si>
    <t>Rune Davidsen</t>
  </si>
  <si>
    <t>rune.davidsen@valer-of.kommune.no</t>
  </si>
  <si>
    <t>416 00 389</t>
  </si>
  <si>
    <t>Våler kommune</t>
  </si>
  <si>
    <t>Våler (Innlandet)</t>
  </si>
  <si>
    <t>Våler legesenter (Våler)</t>
  </si>
  <si>
    <t>Vålgutua 200</t>
  </si>
  <si>
    <t>Våler i Solør</t>
  </si>
  <si>
    <t>Line Engebretsen</t>
  </si>
  <si>
    <t>LineTherese.Engebretsen@asnes.kommune.no</t>
  </si>
  <si>
    <t>Line Therese Engebretsen</t>
  </si>
  <si>
    <t>Bo Brendstrup</t>
  </si>
  <si>
    <t>bbrendstrup@hotmail.com</t>
  </si>
  <si>
    <t>Østre Toten kommune</t>
  </si>
  <si>
    <t>Østre Toten</t>
  </si>
  <si>
    <t>Labo bo- og servicesenter, Østre Toten</t>
  </si>
  <si>
    <t>Slettavegen 54</t>
  </si>
  <si>
    <t>Lena</t>
  </si>
  <si>
    <t>Bodil Sægrov</t>
  </si>
  <si>
    <t>bodil.hagen.saegrov@ototen.no</t>
  </si>
  <si>
    <t>Hanne Bratli Elseth</t>
  </si>
  <si>
    <t>hanne.bratli.elseth@ototen.kommune.no</t>
  </si>
  <si>
    <t>Karin Frydenberg</t>
  </si>
  <si>
    <t>Karin.Frydenberg@ostre-toten.kommune.no</t>
  </si>
  <si>
    <t>Øvre Eiker kommune</t>
  </si>
  <si>
    <t>Øvre Eiker</t>
  </si>
  <si>
    <t>Eikertun helsehus Øvre Eiker</t>
  </si>
  <si>
    <t>Christian IV's vei 25</t>
  </si>
  <si>
    <t>Ann Kristin Moe</t>
  </si>
  <si>
    <t>ann-k.moe@ovre-eiker.kommune.no</t>
  </si>
  <si>
    <t>905 29 288</t>
  </si>
  <si>
    <t>Aniko Fossum</t>
  </si>
  <si>
    <t>aniko.fossum@ovre-eiker.kommune.no</t>
  </si>
  <si>
    <t>Anne Aune</t>
  </si>
  <si>
    <t>anne.aune@ovre-eiker.kommune.no</t>
  </si>
  <si>
    <t>Øyer kommune</t>
  </si>
  <si>
    <t>Øyer</t>
  </si>
  <si>
    <t>Tretten legekontor Øyer</t>
  </si>
  <si>
    <t>Kjørkjebakken 11</t>
  </si>
  <si>
    <t>Tretten</t>
  </si>
  <si>
    <t>Kari Buskenes</t>
  </si>
  <si>
    <t>kari.buskenes@oyer.kommune.no</t>
  </si>
  <si>
    <t>anders.brabrand@oyer.kommune.no</t>
  </si>
  <si>
    <t>Øystre Slidre kommune</t>
  </si>
  <si>
    <t>Øystre Slidre</t>
  </si>
  <si>
    <t>Bygdinvegen 2134 B</t>
  </si>
  <si>
    <t>Heggenes</t>
  </si>
  <si>
    <t xml:space="preserve">Arild Jacobsen </t>
  </si>
  <si>
    <t>Arild.jacobsen@oystre-slidre.kommune.no</t>
  </si>
  <si>
    <t>Per Bo Svennson</t>
  </si>
  <si>
    <t>Arild Jacobsen</t>
  </si>
  <si>
    <t>mail Arild.jacobsen@oystre-slidre.kommune.no</t>
  </si>
  <si>
    <t>Ål kommune</t>
  </si>
  <si>
    <t>Ål</t>
  </si>
  <si>
    <t>Familienshus, Sundrevegen 97</t>
  </si>
  <si>
    <t>Anikken Jensen Teigen</t>
  </si>
  <si>
    <t>anikken.teigen@aal.kommune.no</t>
  </si>
  <si>
    <t>Åmot kommune</t>
  </si>
  <si>
    <t>Torget 1</t>
  </si>
  <si>
    <t>REna</t>
  </si>
  <si>
    <t>Irene Hope</t>
  </si>
  <si>
    <t>irp@amot.kommune.no</t>
  </si>
  <si>
    <t>Ole Lohmann</t>
  </si>
  <si>
    <t>olo@amot.kommune.no</t>
  </si>
  <si>
    <t xml:space="preserve">Rena leir </t>
  </si>
  <si>
    <t>Kavalerileiren 1</t>
  </si>
  <si>
    <t xml:space="preserve">Rena </t>
  </si>
  <si>
    <t xml:space="preserve">Elisabeth Sørum </t>
  </si>
  <si>
    <t>99220227/99222029</t>
  </si>
  <si>
    <t>Erik Glæstad</t>
  </si>
  <si>
    <t>Ås kommune</t>
  </si>
  <si>
    <t>Ås</t>
  </si>
  <si>
    <t>Moer sykehjem Ås</t>
  </si>
  <si>
    <t>Tunveien 2</t>
  </si>
  <si>
    <t xml:space="preserve">Ståle Martinsen </t>
  </si>
  <si>
    <t>959 37 025</t>
  </si>
  <si>
    <t>Hege Lyseggen</t>
  </si>
  <si>
    <t>hege.lyseggen@as.kommune.no</t>
  </si>
  <si>
    <t>Ådne Dæhlin</t>
  </si>
  <si>
    <t>adne.daehlin@as.kommune.no</t>
  </si>
  <si>
    <t>Åsnes Kommune</t>
  </si>
  <si>
    <t>Åsnes</t>
  </si>
  <si>
    <t>Jorun Slettli</t>
  </si>
  <si>
    <t>jorun.slettli@asnes.kommune.no</t>
  </si>
  <si>
    <t>47786317 / 94037212</t>
  </si>
  <si>
    <t>Elverum leir, Terningmoen</t>
  </si>
  <si>
    <t>Hamarveien 112</t>
  </si>
  <si>
    <t>Thomas Syljeseth/Vakt mottak av vaksiner</t>
  </si>
  <si>
    <t>91859682/47486789</t>
  </si>
  <si>
    <t>Thomas Syljeseth</t>
  </si>
  <si>
    <t>Babar Ahmed</t>
  </si>
  <si>
    <t>FVPVS Utenlandsavd. Helseseksjonen</t>
  </si>
  <si>
    <t>FVPVS Utlenlandsavd. Helseseksjonen Bygning 0020</t>
  </si>
  <si>
    <t>Aina Mehus</t>
  </si>
  <si>
    <t>amehus@mil.no</t>
  </si>
  <si>
    <t>Håkon Lund</t>
  </si>
  <si>
    <t>Huseby leir - Gardeleiren, sykestua</t>
  </si>
  <si>
    <t>Sørkedalsveien 148</t>
  </si>
  <si>
    <t>Karianne Storsten</t>
  </si>
  <si>
    <t>47488968/93085907</t>
  </si>
  <si>
    <t>Ordrenr.</t>
  </si>
  <si>
    <t>Informasjon om levering</t>
  </si>
  <si>
    <t>Kontakt meg 10 minutter før levering, jeg har kontor et annet sted. Må rekke å komme.</t>
  </si>
  <si>
    <t>Leveres til helsestasjonssjef Kjerstin Hagland -tlf 47261463</t>
  </si>
  <si>
    <t>skal leveres vaktrom Observasjonsposten 5 etg</t>
  </si>
  <si>
    <t>Ring 99548425 grunnet begrenset åpningstid</t>
  </si>
  <si>
    <t>Ring oss hvis ytterdøren er låst ved levering, tlf 99708557</t>
  </si>
  <si>
    <t>Leveres på lab i Fredrikstad mellom kl 08-15.</t>
  </si>
  <si>
    <t>Leveres i 1.etasje, bydelskontoret</t>
  </si>
  <si>
    <t>Andre Strømstad må bli ringt før levering. 92679768.</t>
  </si>
  <si>
    <t>Ring serviceteam tlf 40027367</t>
  </si>
  <si>
    <t>Ring 57839735 ved levering. Dersom ikke svar leveres vaksinene på kjølen på mikrobiologen.</t>
  </si>
  <si>
    <t>Senere levering går til sykehjemmet. Samme bygg, men annen inngang.</t>
  </si>
  <si>
    <t>Leveres i resepsjonen. Mottaker Andreas Voraa</t>
  </si>
  <si>
    <t>leveres 1 etg</t>
  </si>
  <si>
    <t>Leveres til Samfunnshelse 2 etasje</t>
  </si>
  <si>
    <t>Rådhuset hovedinngang som før</t>
  </si>
  <si>
    <t>Denne leveres Lillesand Rådhus, Østregate 2</t>
  </si>
  <si>
    <t>Ved levering ta kontakt på tlf  94020260</t>
  </si>
  <si>
    <t>Kontaktperson ved levering Marit Økern, tlf 48192661</t>
  </si>
  <si>
    <t>Kontaktperson Sture Wold</t>
  </si>
  <si>
    <t>Kontakt Pil leder ved mottak 97503213/94880230</t>
  </si>
  <si>
    <t>Leveres ved resepsjons.</t>
  </si>
  <si>
    <t>Resepsjonen i Helsehuset 1. etasje</t>
  </si>
  <si>
    <t>Åpningstid 08-15</t>
  </si>
  <si>
    <t>Kontaktperson Anne Marie Stenberg</t>
  </si>
  <si>
    <t>kontakt for levering - Marit Nordeng. Mobil 97632298. jobb 69278270</t>
  </si>
  <si>
    <t>Leveres BHT. Bygg y. 2 etg.  kontakt Linda Stormo. 95923750.</t>
  </si>
  <si>
    <t>LeverBHT. Bygg 25. 2 Etg.  Ring ved lev 35003070. 95148857</t>
  </si>
  <si>
    <t>Alternative tlf.nr ved levering - 37199333 og 97525290</t>
  </si>
  <si>
    <t>leveres til resepsjon</t>
  </si>
  <si>
    <t>Ring 93054927 ved levering.</t>
  </si>
  <si>
    <t>Leder for helsestasjonen ringes ved utlevering, tlf 47787057</t>
  </si>
  <si>
    <t>Telefon ved levering 457 37 039</t>
  </si>
  <si>
    <t>Leveres på Legekontoret</t>
  </si>
  <si>
    <t>Nr 1</t>
  </si>
  <si>
    <t>Nr 3</t>
  </si>
  <si>
    <t>Vaxigrip</t>
  </si>
  <si>
    <t>Influvac</t>
  </si>
  <si>
    <t>Fluad</t>
  </si>
  <si>
    <t>Fluarix</t>
  </si>
  <si>
    <t>K.nr - FHI</t>
  </si>
  <si>
    <t>Artikkelnr</t>
  </si>
  <si>
    <t>Ordrenr (muitple FHI)</t>
  </si>
  <si>
    <t>Antall kolli</t>
  </si>
  <si>
    <t>Ant. kolli CONTROL</t>
  </si>
  <si>
    <t>DIFF</t>
  </si>
  <si>
    <t>Volum</t>
  </si>
  <si>
    <t>Sporingsnr.</t>
  </si>
  <si>
    <t>Sporingsnr control</t>
  </si>
  <si>
    <t>Checksum</t>
  </si>
  <si>
    <t>Ant. Pakninger hetteglass</t>
  </si>
  <si>
    <t>Adresselinje 1</t>
  </si>
  <si>
    <t>Adresselinje 2</t>
  </si>
  <si>
    <t>Navn</t>
  </si>
  <si>
    <t>Telefon1</t>
  </si>
  <si>
    <t>Navn opphentingssted</t>
  </si>
  <si>
    <t>Postnr</t>
  </si>
  <si>
    <t>Postested</t>
  </si>
  <si>
    <t>Kontakperson</t>
  </si>
  <si>
    <t>Telefonnr</t>
  </si>
  <si>
    <t>Rute</t>
  </si>
  <si>
    <t>Container</t>
  </si>
  <si>
    <t>Rekkefølge</t>
  </si>
  <si>
    <t>Navn Sjåfør</t>
  </si>
  <si>
    <t>Dato henting</t>
  </si>
  <si>
    <t>Tidspunkt for henting</t>
  </si>
  <si>
    <t>Dato levering</t>
  </si>
  <si>
    <t>KM fra start</t>
  </si>
  <si>
    <t>Klokken</t>
  </si>
  <si>
    <t>Ferge/Bom Fee</t>
  </si>
  <si>
    <t>AWB</t>
  </si>
  <si>
    <t>KN: Produkt</t>
  </si>
  <si>
    <t>KN: XML</t>
  </si>
  <si>
    <t>Bruttovekt</t>
  </si>
  <si>
    <t>99861</t>
  </si>
  <si>
    <t>3717</t>
  </si>
  <si>
    <t>99671</t>
  </si>
  <si>
    <t>6800</t>
  </si>
  <si>
    <t>98046</t>
  </si>
  <si>
    <t>4230</t>
  </si>
  <si>
    <t>9688</t>
  </si>
  <si>
    <t>96735</t>
  </si>
  <si>
    <t>2335</t>
  </si>
  <si>
    <t>96024</t>
  </si>
  <si>
    <t>4110</t>
  </si>
  <si>
    <t>95323</t>
  </si>
  <si>
    <t>6153</t>
  </si>
  <si>
    <t>95042</t>
  </si>
  <si>
    <t>5528</t>
  </si>
  <si>
    <t>94128</t>
  </si>
  <si>
    <t>3880</t>
  </si>
  <si>
    <t>6630</t>
  </si>
  <si>
    <t>91462</t>
  </si>
  <si>
    <t>2975</t>
  </si>
  <si>
    <t>8979</t>
  </si>
  <si>
    <t>2966</t>
  </si>
  <si>
    <t>89524</t>
  </si>
  <si>
    <t>6887</t>
  </si>
  <si>
    <t>8938</t>
  </si>
  <si>
    <t>3890</t>
  </si>
  <si>
    <t>2485</t>
  </si>
  <si>
    <t>88799</t>
  </si>
  <si>
    <t>5200</t>
  </si>
  <si>
    <t>88690</t>
  </si>
  <si>
    <t>2409</t>
  </si>
  <si>
    <t>7870</t>
  </si>
  <si>
    <t>8763</t>
  </si>
  <si>
    <t>1540</t>
  </si>
  <si>
    <t>87338</t>
  </si>
  <si>
    <t>3350</t>
  </si>
  <si>
    <t>87247</t>
  </si>
  <si>
    <t>3570</t>
  </si>
  <si>
    <t>87155</t>
  </si>
  <si>
    <t>86496</t>
  </si>
  <si>
    <t>2120</t>
  </si>
  <si>
    <t>86397</t>
  </si>
  <si>
    <t>4580</t>
  </si>
  <si>
    <t>86371</t>
  </si>
  <si>
    <t>7200</t>
  </si>
  <si>
    <t>85803</t>
  </si>
  <si>
    <t>2680</t>
  </si>
  <si>
    <t>85670</t>
  </si>
  <si>
    <t>2270</t>
  </si>
  <si>
    <t>856</t>
  </si>
  <si>
    <t>1150</t>
  </si>
  <si>
    <t>85472</t>
  </si>
  <si>
    <t>6868</t>
  </si>
  <si>
    <t>85431</t>
  </si>
  <si>
    <t>3560</t>
  </si>
  <si>
    <t>85241</t>
  </si>
  <si>
    <t>0667</t>
  </si>
  <si>
    <t>84764</t>
  </si>
  <si>
    <t>6230</t>
  </si>
  <si>
    <t>84608</t>
  </si>
  <si>
    <t>4370</t>
  </si>
  <si>
    <t>84582</t>
  </si>
  <si>
    <t>4596</t>
  </si>
  <si>
    <t>84517</t>
  </si>
  <si>
    <t>7670</t>
  </si>
  <si>
    <t>84418</t>
  </si>
  <si>
    <t>6060</t>
  </si>
  <si>
    <t>8425</t>
  </si>
  <si>
    <t>84087</t>
  </si>
  <si>
    <t>1798</t>
  </si>
  <si>
    <t>84061</t>
  </si>
  <si>
    <t>3692</t>
  </si>
  <si>
    <t>83857</t>
  </si>
  <si>
    <t>2686</t>
  </si>
  <si>
    <t>83683</t>
  </si>
  <si>
    <t>6480</t>
  </si>
  <si>
    <t>83089</t>
  </si>
  <si>
    <t>7580</t>
  </si>
  <si>
    <t>82891</t>
  </si>
  <si>
    <t>4950</t>
  </si>
  <si>
    <t>82677</t>
  </si>
  <si>
    <t>82073</t>
  </si>
  <si>
    <t>2810</t>
  </si>
  <si>
    <t>81935</t>
  </si>
  <si>
    <t>2443</t>
  </si>
  <si>
    <t>81919</t>
  </si>
  <si>
    <t>5590</t>
  </si>
  <si>
    <t>81745</t>
  </si>
  <si>
    <t>3800</t>
  </si>
  <si>
    <t>81331</t>
  </si>
  <si>
    <t>4352</t>
  </si>
  <si>
    <t>80895</t>
  </si>
  <si>
    <t>6856</t>
  </si>
  <si>
    <t>80887</t>
  </si>
  <si>
    <t>4900</t>
  </si>
  <si>
    <t>80655</t>
  </si>
  <si>
    <t>5282</t>
  </si>
  <si>
    <t>4985</t>
  </si>
  <si>
    <t>79848</t>
  </si>
  <si>
    <t>3536</t>
  </si>
  <si>
    <t>79798</t>
  </si>
  <si>
    <t>3750</t>
  </si>
  <si>
    <t>79780</t>
  </si>
  <si>
    <t>6690</t>
  </si>
  <si>
    <t>79632</t>
  </si>
  <si>
    <t>3550</t>
  </si>
  <si>
    <t>7963</t>
  </si>
  <si>
    <t>5650</t>
  </si>
  <si>
    <t>2660</t>
  </si>
  <si>
    <t>7930</t>
  </si>
  <si>
    <t>2670</t>
  </si>
  <si>
    <t>78956</t>
  </si>
  <si>
    <t>6650</t>
  </si>
  <si>
    <t>78907</t>
  </si>
  <si>
    <t>7654</t>
  </si>
  <si>
    <t>7224</t>
  </si>
  <si>
    <t>78055</t>
  </si>
  <si>
    <t>7500</t>
  </si>
  <si>
    <t>78030</t>
  </si>
  <si>
    <t>6530</t>
  </si>
  <si>
    <t>77974</t>
  </si>
  <si>
    <t>2022</t>
  </si>
  <si>
    <t>77891</t>
  </si>
  <si>
    <t>2580</t>
  </si>
  <si>
    <t>76620</t>
  </si>
  <si>
    <t>2819</t>
  </si>
  <si>
    <t>75739</t>
  </si>
  <si>
    <t>4790</t>
  </si>
  <si>
    <t>75689</t>
  </si>
  <si>
    <t>4130</t>
  </si>
  <si>
    <t>75358</t>
  </si>
  <si>
    <t>5750</t>
  </si>
  <si>
    <t>72132</t>
  </si>
  <si>
    <t>7013</t>
  </si>
  <si>
    <t>7530</t>
  </si>
  <si>
    <t>7062</t>
  </si>
  <si>
    <t>7290</t>
  </si>
  <si>
    <t>697</t>
  </si>
  <si>
    <t>6084</t>
  </si>
  <si>
    <t>69336</t>
  </si>
  <si>
    <t>6508</t>
  </si>
  <si>
    <t>6874</t>
  </si>
  <si>
    <t>2317</t>
  </si>
  <si>
    <t>64519</t>
  </si>
  <si>
    <t>4070</t>
  </si>
  <si>
    <t>640</t>
  </si>
  <si>
    <t>5943</t>
  </si>
  <si>
    <t>63511</t>
  </si>
  <si>
    <t>2647</t>
  </si>
  <si>
    <t>62315</t>
  </si>
  <si>
    <t>6390</t>
  </si>
  <si>
    <t>61820</t>
  </si>
  <si>
    <t>2436</t>
  </si>
  <si>
    <t>61606</t>
  </si>
  <si>
    <t>1473</t>
  </si>
  <si>
    <t>61408</t>
  </si>
  <si>
    <t>0190</t>
  </si>
  <si>
    <t>60897</t>
  </si>
  <si>
    <t>2500</t>
  </si>
  <si>
    <t>59857</t>
  </si>
  <si>
    <t>4200</t>
  </si>
  <si>
    <t>59501</t>
  </si>
  <si>
    <t>3580</t>
  </si>
  <si>
    <t>5942</t>
  </si>
  <si>
    <t>1474</t>
  </si>
  <si>
    <t>59253</t>
  </si>
  <si>
    <t>6030</t>
  </si>
  <si>
    <t>59022</t>
  </si>
  <si>
    <t>6300</t>
  </si>
  <si>
    <t>57141</t>
  </si>
  <si>
    <t>4460</t>
  </si>
  <si>
    <t>56671</t>
  </si>
  <si>
    <t>4440</t>
  </si>
  <si>
    <t>56614</t>
  </si>
  <si>
    <t>56564</t>
  </si>
  <si>
    <t>2665</t>
  </si>
  <si>
    <t>55632</t>
  </si>
  <si>
    <t>6823</t>
  </si>
  <si>
    <t>55319</t>
  </si>
  <si>
    <t>5354</t>
  </si>
  <si>
    <t>54924</t>
  </si>
  <si>
    <t>5745</t>
  </si>
  <si>
    <t>54387</t>
  </si>
  <si>
    <t>0487</t>
  </si>
  <si>
    <t>539</t>
  </si>
  <si>
    <t>7900</t>
  </si>
  <si>
    <t>53884</t>
  </si>
  <si>
    <t>7340</t>
  </si>
  <si>
    <t>53850</t>
  </si>
  <si>
    <t>6631</t>
  </si>
  <si>
    <t>53678</t>
  </si>
  <si>
    <t>2930</t>
  </si>
  <si>
    <t>53645</t>
  </si>
  <si>
    <t>6963</t>
  </si>
  <si>
    <t>52985</t>
  </si>
  <si>
    <t>1346</t>
  </si>
  <si>
    <t>52480</t>
  </si>
  <si>
    <t>0450</t>
  </si>
  <si>
    <t>52001</t>
  </si>
  <si>
    <t>2212</t>
  </si>
  <si>
    <t>51359</t>
  </si>
  <si>
    <t>50385</t>
  </si>
  <si>
    <t>5013</t>
  </si>
  <si>
    <t>50005</t>
  </si>
  <si>
    <t>7633</t>
  </si>
  <si>
    <t>49916</t>
  </si>
  <si>
    <t>0469</t>
  </si>
  <si>
    <t>48918</t>
  </si>
  <si>
    <t>2010</t>
  </si>
  <si>
    <t>46656</t>
  </si>
  <si>
    <t>4838</t>
  </si>
  <si>
    <t>46029</t>
  </si>
  <si>
    <t>0855</t>
  </si>
  <si>
    <t>43703</t>
  </si>
  <si>
    <t>5570</t>
  </si>
  <si>
    <t>43414</t>
  </si>
  <si>
    <t>3300</t>
  </si>
  <si>
    <t>42770</t>
  </si>
  <si>
    <t>0251</t>
  </si>
  <si>
    <t>39040</t>
  </si>
  <si>
    <t>3840</t>
  </si>
  <si>
    <t>35212</t>
  </si>
  <si>
    <t>7380</t>
  </si>
  <si>
    <t>34058</t>
  </si>
  <si>
    <t>2450</t>
  </si>
  <si>
    <t>7600</t>
  </si>
  <si>
    <t>33</t>
  </si>
  <si>
    <t>2318</t>
  </si>
  <si>
    <t>32987</t>
  </si>
  <si>
    <t>4250</t>
  </si>
  <si>
    <t>3251</t>
  </si>
  <si>
    <t>4380</t>
  </si>
  <si>
    <t>32151</t>
  </si>
  <si>
    <t>3510</t>
  </si>
  <si>
    <t>31864</t>
  </si>
  <si>
    <t>6884</t>
  </si>
  <si>
    <t>31617</t>
  </si>
  <si>
    <t>6600</t>
  </si>
  <si>
    <t>31492</t>
  </si>
  <si>
    <t>2000</t>
  </si>
  <si>
    <t>31450</t>
  </si>
  <si>
    <t>1723</t>
  </si>
  <si>
    <t>31443</t>
  </si>
  <si>
    <t>4306</t>
  </si>
  <si>
    <t>31435</t>
  </si>
  <si>
    <t>3211</t>
  </si>
  <si>
    <t>31302</t>
  </si>
  <si>
    <t>3915</t>
  </si>
  <si>
    <t>30924</t>
  </si>
  <si>
    <t>30817</t>
  </si>
  <si>
    <t>30809</t>
  </si>
  <si>
    <t>3770</t>
  </si>
  <si>
    <t>30734</t>
  </si>
  <si>
    <t>3182</t>
  </si>
  <si>
    <t>30700</t>
  </si>
  <si>
    <t>6092</t>
  </si>
  <si>
    <t>30676</t>
  </si>
  <si>
    <t>5518</t>
  </si>
  <si>
    <t>30601</t>
  </si>
  <si>
    <t>1781</t>
  </si>
  <si>
    <t>30577</t>
  </si>
  <si>
    <t>2260</t>
  </si>
  <si>
    <t>30387</t>
  </si>
  <si>
    <t>4550</t>
  </si>
  <si>
    <t>30106</t>
  </si>
  <si>
    <t>30072</t>
  </si>
  <si>
    <t>29983</t>
  </si>
  <si>
    <t>2830</t>
  </si>
  <si>
    <t>29645</t>
  </si>
  <si>
    <t>5550</t>
  </si>
  <si>
    <t>29629</t>
  </si>
  <si>
    <t>5460</t>
  </si>
  <si>
    <t>29488</t>
  </si>
  <si>
    <t>2080</t>
  </si>
  <si>
    <t>29462</t>
  </si>
  <si>
    <t>2870</t>
  </si>
  <si>
    <t>29314</t>
  </si>
  <si>
    <t>3140</t>
  </si>
  <si>
    <t>29280</t>
  </si>
  <si>
    <t>29223</t>
  </si>
  <si>
    <t>6050</t>
  </si>
  <si>
    <t>29199</t>
  </si>
  <si>
    <t>0984</t>
  </si>
  <si>
    <t>29181</t>
  </si>
  <si>
    <t>5914</t>
  </si>
  <si>
    <t>29173</t>
  </si>
  <si>
    <t>0693</t>
  </si>
  <si>
    <t>29041</t>
  </si>
  <si>
    <t>0377</t>
  </si>
  <si>
    <t>28894</t>
  </si>
  <si>
    <t>2380</t>
  </si>
  <si>
    <t>28886</t>
  </si>
  <si>
    <t>2690</t>
  </si>
  <si>
    <t>28845</t>
  </si>
  <si>
    <t>2740</t>
  </si>
  <si>
    <t>28746</t>
  </si>
  <si>
    <t>3850</t>
  </si>
  <si>
    <t>28696</t>
  </si>
  <si>
    <t>2008</t>
  </si>
  <si>
    <t>28613</t>
  </si>
  <si>
    <t>1912</t>
  </si>
  <si>
    <t>28555</t>
  </si>
  <si>
    <t>2208</t>
  </si>
  <si>
    <t>28530</t>
  </si>
  <si>
    <t>7863</t>
  </si>
  <si>
    <t>28498</t>
  </si>
  <si>
    <t>0271</t>
  </si>
  <si>
    <t>28217</t>
  </si>
  <si>
    <t>3539</t>
  </si>
  <si>
    <t>28183</t>
  </si>
  <si>
    <t>7130</t>
  </si>
  <si>
    <t>28118</t>
  </si>
  <si>
    <t>3540</t>
  </si>
  <si>
    <t>28050</t>
  </si>
  <si>
    <t>2030</t>
  </si>
  <si>
    <t>2800</t>
  </si>
  <si>
    <t>1176</t>
  </si>
  <si>
    <t>27961</t>
  </si>
  <si>
    <t>5600</t>
  </si>
  <si>
    <t>27953</t>
  </si>
  <si>
    <t>3611</t>
  </si>
  <si>
    <t>27946</t>
  </si>
  <si>
    <t>1415</t>
  </si>
  <si>
    <t>27896</t>
  </si>
  <si>
    <t>0596</t>
  </si>
  <si>
    <t>27805</t>
  </si>
  <si>
    <t>4050</t>
  </si>
  <si>
    <t>27722</t>
  </si>
  <si>
    <t>7800</t>
  </si>
  <si>
    <t>26708</t>
  </si>
  <si>
    <t>6017</t>
  </si>
  <si>
    <t>26500</t>
  </si>
  <si>
    <t>26336</t>
  </si>
  <si>
    <t>0151</t>
  </si>
  <si>
    <t>25882</t>
  </si>
  <si>
    <t>1188</t>
  </si>
  <si>
    <t>25312</t>
  </si>
  <si>
    <t>2058</t>
  </si>
  <si>
    <t>24943</t>
  </si>
  <si>
    <t>4389</t>
  </si>
  <si>
    <t>249</t>
  </si>
  <si>
    <t>2420</t>
  </si>
  <si>
    <t>24885</t>
  </si>
  <si>
    <t>0980</t>
  </si>
  <si>
    <t>24794</t>
  </si>
  <si>
    <t>6657</t>
  </si>
  <si>
    <t>24711</t>
  </si>
  <si>
    <t>7240</t>
  </si>
  <si>
    <t>24364</t>
  </si>
  <si>
    <t>6450</t>
  </si>
  <si>
    <t>24083</t>
  </si>
  <si>
    <t>0580</t>
  </si>
  <si>
    <t>23531</t>
  </si>
  <si>
    <t>0658</t>
  </si>
  <si>
    <t>2345</t>
  </si>
  <si>
    <t>3870</t>
  </si>
  <si>
    <t>23267</t>
  </si>
  <si>
    <t>0557</t>
  </si>
  <si>
    <t>2301</t>
  </si>
  <si>
    <t>6065</t>
  </si>
  <si>
    <t>22640</t>
  </si>
  <si>
    <t>6893</t>
  </si>
  <si>
    <t>22137</t>
  </si>
  <si>
    <t>6993</t>
  </si>
  <si>
    <t>22053</t>
  </si>
  <si>
    <t>1453</t>
  </si>
  <si>
    <t>20776</t>
  </si>
  <si>
    <t>0481</t>
  </si>
  <si>
    <t>20768</t>
  </si>
  <si>
    <t>20594</t>
  </si>
  <si>
    <t>7353</t>
  </si>
  <si>
    <t>2036</t>
  </si>
  <si>
    <t>2540</t>
  </si>
  <si>
    <t>1928</t>
  </si>
  <si>
    <t>3080</t>
  </si>
  <si>
    <t>18796</t>
  </si>
  <si>
    <t>1795</t>
  </si>
  <si>
    <t>1541</t>
  </si>
  <si>
    <t>6723</t>
  </si>
  <si>
    <t>14746</t>
  </si>
  <si>
    <t>2480</t>
  </si>
  <si>
    <t>1442</t>
  </si>
  <si>
    <t>1684</t>
  </si>
  <si>
    <t>14175</t>
  </si>
  <si>
    <t>4330</t>
  </si>
  <si>
    <t>6509</t>
  </si>
  <si>
    <t>13862</t>
  </si>
  <si>
    <t>1940</t>
  </si>
  <si>
    <t>13839</t>
  </si>
  <si>
    <t>3340</t>
  </si>
  <si>
    <t>13714</t>
  </si>
  <si>
    <t>6100</t>
  </si>
  <si>
    <t>1370</t>
  </si>
  <si>
    <t>5704</t>
  </si>
  <si>
    <t>13417</t>
  </si>
  <si>
    <t>6413</t>
  </si>
  <si>
    <t>1340</t>
  </si>
  <si>
    <t>0653</t>
  </si>
  <si>
    <t>2770</t>
  </si>
  <si>
    <t>1275</t>
  </si>
  <si>
    <t>7260</t>
  </si>
  <si>
    <t>6270</t>
  </si>
  <si>
    <t>12435</t>
  </si>
  <si>
    <t>3302</t>
  </si>
  <si>
    <t>1238</t>
  </si>
  <si>
    <t>6980</t>
  </si>
  <si>
    <t>1226</t>
  </si>
  <si>
    <t>3674</t>
  </si>
  <si>
    <t>1178</t>
  </si>
  <si>
    <t>2860</t>
  </si>
  <si>
    <t>115256</t>
  </si>
  <si>
    <t>0182</t>
  </si>
  <si>
    <t>115253</t>
  </si>
  <si>
    <t>0954</t>
  </si>
  <si>
    <t>115250</t>
  </si>
  <si>
    <t>115246</t>
  </si>
  <si>
    <t>0284</t>
  </si>
  <si>
    <t>115172</t>
  </si>
  <si>
    <t>1890</t>
  </si>
  <si>
    <t>115050</t>
  </si>
  <si>
    <t>0370</t>
  </si>
  <si>
    <t>114991</t>
  </si>
  <si>
    <t>0440</t>
  </si>
  <si>
    <t>114832</t>
  </si>
  <si>
    <t>0860</t>
  </si>
  <si>
    <t>114825</t>
  </si>
  <si>
    <t>7550</t>
  </si>
  <si>
    <t>114790</t>
  </si>
  <si>
    <t>5580</t>
  </si>
  <si>
    <t>114745</t>
  </si>
  <si>
    <t>0576</t>
  </si>
  <si>
    <t>114736</t>
  </si>
  <si>
    <t>1153</t>
  </si>
  <si>
    <t>114734</t>
  </si>
  <si>
    <t>4980</t>
  </si>
  <si>
    <t>114727</t>
  </si>
  <si>
    <t>0369</t>
  </si>
  <si>
    <t>114716</t>
  </si>
  <si>
    <t>114702</t>
  </si>
  <si>
    <t>2067</t>
  </si>
  <si>
    <t>114691</t>
  </si>
  <si>
    <t>0484</t>
  </si>
  <si>
    <t>114652</t>
  </si>
  <si>
    <t>114607</t>
  </si>
  <si>
    <t>1721</t>
  </si>
  <si>
    <t>114588</t>
  </si>
  <si>
    <t>1523</t>
  </si>
  <si>
    <t>114559</t>
  </si>
  <si>
    <t>2408</t>
  </si>
  <si>
    <t>114547</t>
  </si>
  <si>
    <t>7037</t>
  </si>
  <si>
    <t>114491</t>
  </si>
  <si>
    <t>0277</t>
  </si>
  <si>
    <t>114322</t>
  </si>
  <si>
    <t>2900</t>
  </si>
  <si>
    <t>114261</t>
  </si>
  <si>
    <t>7320</t>
  </si>
  <si>
    <t>4313</t>
  </si>
  <si>
    <t>114091</t>
  </si>
  <si>
    <t>114085</t>
  </si>
  <si>
    <t>114027</t>
  </si>
  <si>
    <t>6905</t>
  </si>
  <si>
    <t>114023</t>
  </si>
  <si>
    <t>1364</t>
  </si>
  <si>
    <t>114001</t>
  </si>
  <si>
    <t>1069</t>
  </si>
  <si>
    <t>113994</t>
  </si>
  <si>
    <t>0664</t>
  </si>
  <si>
    <t>113984</t>
  </si>
  <si>
    <t>2615</t>
  </si>
  <si>
    <t>113959</t>
  </si>
  <si>
    <t>1338</t>
  </si>
  <si>
    <t>113954</t>
  </si>
  <si>
    <t>0955</t>
  </si>
  <si>
    <t>113952</t>
  </si>
  <si>
    <t>0363</t>
  </si>
  <si>
    <t>113865</t>
  </si>
  <si>
    <t>1807</t>
  </si>
  <si>
    <t>113864</t>
  </si>
  <si>
    <t>1443</t>
  </si>
  <si>
    <t>113863</t>
  </si>
  <si>
    <t>3520</t>
  </si>
  <si>
    <t>113862</t>
  </si>
  <si>
    <t>4724</t>
  </si>
  <si>
    <t>113817</t>
  </si>
  <si>
    <t>4400</t>
  </si>
  <si>
    <t>113787</t>
  </si>
  <si>
    <t>5306</t>
  </si>
  <si>
    <t>113743</t>
  </si>
  <si>
    <t>6415</t>
  </si>
  <si>
    <t>113653</t>
  </si>
  <si>
    <t>113467</t>
  </si>
  <si>
    <t>3623</t>
  </si>
  <si>
    <t>113369</t>
  </si>
  <si>
    <t>2150</t>
  </si>
  <si>
    <t>113336</t>
  </si>
  <si>
    <t>2066</t>
  </si>
  <si>
    <t>113281</t>
  </si>
  <si>
    <t>0191</t>
  </si>
  <si>
    <t>113224</t>
  </si>
  <si>
    <t>113112</t>
  </si>
  <si>
    <t>4344</t>
  </si>
  <si>
    <t>113080</t>
  </si>
  <si>
    <t>7100</t>
  </si>
  <si>
    <t>113043</t>
  </si>
  <si>
    <t>112899</t>
  </si>
  <si>
    <t>2847</t>
  </si>
  <si>
    <t>112849</t>
  </si>
  <si>
    <t>0456</t>
  </si>
  <si>
    <t>1430</t>
  </si>
  <si>
    <t>112671</t>
  </si>
  <si>
    <t>112669</t>
  </si>
  <si>
    <t>5392</t>
  </si>
  <si>
    <t>112515</t>
  </si>
  <si>
    <t>2651</t>
  </si>
  <si>
    <t>112468</t>
  </si>
  <si>
    <t>112460</t>
  </si>
  <si>
    <t>112406</t>
  </si>
  <si>
    <t>112391</t>
  </si>
  <si>
    <t>4120</t>
  </si>
  <si>
    <t>4016</t>
  </si>
  <si>
    <t>112385</t>
  </si>
  <si>
    <t>4480</t>
  </si>
  <si>
    <t>112382</t>
  </si>
  <si>
    <t>4700</t>
  </si>
  <si>
    <t>112379</t>
  </si>
  <si>
    <t>3660</t>
  </si>
  <si>
    <t>112378</t>
  </si>
  <si>
    <t>3748</t>
  </si>
  <si>
    <t>112375</t>
  </si>
  <si>
    <t>112372</t>
  </si>
  <si>
    <t>1254</t>
  </si>
  <si>
    <t>112364</t>
  </si>
  <si>
    <t>3710</t>
  </si>
  <si>
    <t>112361</t>
  </si>
  <si>
    <t>7030</t>
  </si>
  <si>
    <t>112360</t>
  </si>
  <si>
    <t>112355</t>
  </si>
  <si>
    <t>1671</t>
  </si>
  <si>
    <t>112354</t>
  </si>
  <si>
    <t>3257</t>
  </si>
  <si>
    <t>112069</t>
  </si>
  <si>
    <t>1714</t>
  </si>
  <si>
    <t>112008</t>
  </si>
  <si>
    <t>111899</t>
  </si>
  <si>
    <t>4517</t>
  </si>
  <si>
    <t>111728</t>
  </si>
  <si>
    <t>5531</t>
  </si>
  <si>
    <t>111725</t>
  </si>
  <si>
    <t>1283</t>
  </si>
  <si>
    <t>111292</t>
  </si>
  <si>
    <t>7170</t>
  </si>
  <si>
    <t>111113</t>
  </si>
  <si>
    <t>0754</t>
  </si>
  <si>
    <t>111060</t>
  </si>
  <si>
    <t>2625</t>
  </si>
  <si>
    <t>1107</t>
  </si>
  <si>
    <t>4760</t>
  </si>
  <si>
    <t>110635</t>
  </si>
  <si>
    <t>110565</t>
  </si>
  <si>
    <t>7725</t>
  </si>
  <si>
    <t>110356</t>
  </si>
  <si>
    <t>0485</t>
  </si>
  <si>
    <t>110263</t>
  </si>
  <si>
    <t>4521</t>
  </si>
  <si>
    <t>110258</t>
  </si>
  <si>
    <t>1100</t>
  </si>
  <si>
    <t>2609</t>
  </si>
  <si>
    <t>5705</t>
  </si>
  <si>
    <t>108845</t>
  </si>
  <si>
    <t>2406</t>
  </si>
  <si>
    <t>108760</t>
  </si>
  <si>
    <t>3920</t>
  </si>
  <si>
    <t>108350</t>
  </si>
  <si>
    <t>4657</t>
  </si>
  <si>
    <t>108021</t>
  </si>
  <si>
    <t>107831</t>
  </si>
  <si>
    <t>107255</t>
  </si>
  <si>
    <t>107174</t>
  </si>
  <si>
    <t>0677</t>
  </si>
  <si>
    <t>107171</t>
  </si>
  <si>
    <t>0172</t>
  </si>
  <si>
    <t>107099</t>
  </si>
  <si>
    <t>7010</t>
  </si>
  <si>
    <t>106960</t>
  </si>
  <si>
    <t>3830</t>
  </si>
  <si>
    <t>106958</t>
  </si>
  <si>
    <t>3616</t>
  </si>
  <si>
    <t>106727</t>
  </si>
  <si>
    <t>3116</t>
  </si>
  <si>
    <t>106725</t>
  </si>
  <si>
    <t>2003</t>
  </si>
  <si>
    <t>106709</t>
  </si>
  <si>
    <t>106702</t>
  </si>
  <si>
    <t>6103</t>
  </si>
  <si>
    <t>106698</t>
  </si>
  <si>
    <t>106511</t>
  </si>
  <si>
    <t>0650</t>
  </si>
  <si>
    <t>106375</t>
  </si>
  <si>
    <t>106260</t>
  </si>
  <si>
    <t>2340</t>
  </si>
  <si>
    <t>105801</t>
  </si>
  <si>
    <t>2619</t>
  </si>
  <si>
    <t>105706</t>
  </si>
  <si>
    <t>5068</t>
  </si>
  <si>
    <t>105178</t>
  </si>
  <si>
    <t>6770</t>
  </si>
  <si>
    <t>105139</t>
  </si>
  <si>
    <t>2550</t>
  </si>
  <si>
    <t>104457</t>
  </si>
  <si>
    <t>1482</t>
  </si>
  <si>
    <t>104217</t>
  </si>
  <si>
    <t>6018</t>
  </si>
  <si>
    <t>104085</t>
  </si>
  <si>
    <t>7391</t>
  </si>
  <si>
    <t>104046</t>
  </si>
  <si>
    <t>0373</t>
  </si>
  <si>
    <t>103938</t>
  </si>
  <si>
    <t>1592</t>
  </si>
  <si>
    <t>103929</t>
  </si>
  <si>
    <t>1051</t>
  </si>
  <si>
    <t>103823</t>
  </si>
  <si>
    <t>4056</t>
  </si>
  <si>
    <t>103787</t>
  </si>
  <si>
    <t>4365</t>
  </si>
  <si>
    <t>103766</t>
  </si>
  <si>
    <t>3630</t>
  </si>
  <si>
    <t>1035</t>
  </si>
  <si>
    <t>6490</t>
  </si>
  <si>
    <t>103359</t>
  </si>
  <si>
    <t>4820</t>
  </si>
  <si>
    <t>103291</t>
  </si>
  <si>
    <t>3170</t>
  </si>
  <si>
    <t>103117</t>
  </si>
  <si>
    <t>5986</t>
  </si>
  <si>
    <t>102884</t>
  </si>
  <si>
    <t>102554</t>
  </si>
  <si>
    <t>2640</t>
  </si>
  <si>
    <t>102293</t>
  </si>
  <si>
    <t>3264</t>
  </si>
  <si>
    <t>102273</t>
  </si>
  <si>
    <t>6783</t>
  </si>
  <si>
    <t>102117</t>
  </si>
  <si>
    <t>0565</t>
  </si>
  <si>
    <t>101733</t>
  </si>
  <si>
    <t>1640</t>
  </si>
  <si>
    <t>101535</t>
  </si>
  <si>
    <t>3961</t>
  </si>
  <si>
    <t>4735</t>
  </si>
  <si>
    <t>101188</t>
  </si>
  <si>
    <t>4848</t>
  </si>
  <si>
    <t>100928</t>
  </si>
  <si>
    <t>2890</t>
  </si>
  <si>
    <t>100829</t>
  </si>
  <si>
    <t>7374</t>
  </si>
  <si>
    <t>100828</t>
  </si>
  <si>
    <t>10082</t>
  </si>
  <si>
    <t>0159</t>
  </si>
  <si>
    <t>100785</t>
  </si>
  <si>
    <t>0569</t>
  </si>
  <si>
    <t>100718</t>
  </si>
  <si>
    <t>2635</t>
  </si>
  <si>
    <t>100467</t>
  </si>
  <si>
    <t>0170</t>
  </si>
  <si>
    <t>4608</t>
  </si>
  <si>
    <t>0582</t>
  </si>
  <si>
    <t>0250</t>
  </si>
  <si>
    <t>2560</t>
  </si>
  <si>
    <t>0958</t>
  </si>
  <si>
    <t>4839</t>
  </si>
  <si>
    <t>1386</t>
  </si>
  <si>
    <t>6003</t>
  </si>
  <si>
    <t>4515</t>
  </si>
  <si>
    <t>7044</t>
  </si>
  <si>
    <t>3221</t>
  </si>
  <si>
    <t>2230</t>
  </si>
  <si>
    <t>7125</t>
  </si>
  <si>
    <t>7715</t>
  </si>
  <si>
    <t>6812</t>
  </si>
  <si>
    <t>0488</t>
  </si>
  <si>
    <t>4885</t>
  </si>
  <si>
    <t>1661</t>
  </si>
  <si>
    <t>0586</t>
  </si>
  <si>
    <t>2413</t>
  </si>
  <si>
    <t>5953</t>
  </si>
  <si>
    <t>3531</t>
  </si>
  <si>
    <t>5145</t>
  </si>
  <si>
    <t>0767</t>
  </si>
  <si>
    <t>6957</t>
  </si>
  <si>
    <t>5323</t>
  </si>
  <si>
    <t>5722</t>
  </si>
  <si>
    <t>0154</t>
  </si>
  <si>
    <t>0380</t>
  </si>
  <si>
    <t>0274</t>
  </si>
  <si>
    <t>5235</t>
  </si>
  <si>
    <t>7041</t>
  </si>
  <si>
    <t>7650</t>
  </si>
  <si>
    <t>1632</t>
  </si>
  <si>
    <t>1166</t>
  </si>
  <si>
    <t>6700</t>
  </si>
  <si>
    <t>3855</t>
  </si>
  <si>
    <t>0668</t>
  </si>
  <si>
    <t>0050</t>
  </si>
  <si>
    <t>0157</t>
  </si>
  <si>
    <t>1580</t>
  </si>
  <si>
    <t>0275</t>
  </si>
  <si>
    <t>5009</t>
  </si>
  <si>
    <t>4021</t>
  </si>
  <si>
    <t>5173</t>
  </si>
  <si>
    <t>0558</t>
  </si>
  <si>
    <t>6924</t>
  </si>
  <si>
    <t>3370</t>
  </si>
  <si>
    <t>6200</t>
  </si>
  <si>
    <t>3112</t>
  </si>
  <si>
    <t>5685</t>
  </si>
  <si>
    <t>0877</t>
  </si>
  <si>
    <t>4865</t>
  </si>
  <si>
    <t>113534</t>
  </si>
  <si>
    <t>113990</t>
  </si>
  <si>
    <t>114249</t>
  </si>
  <si>
    <t>69450</t>
  </si>
  <si>
    <t>113997</t>
  </si>
  <si>
    <t>114810</t>
  </si>
  <si>
    <t>103444</t>
  </si>
  <si>
    <t>102130</t>
  </si>
  <si>
    <t>111803</t>
  </si>
  <si>
    <t>114362</t>
  </si>
  <si>
    <t>78287</t>
  </si>
  <si>
    <t>27920</t>
  </si>
  <si>
    <t>115230</t>
  </si>
  <si>
    <t>111413</t>
  </si>
  <si>
    <t>97436</t>
  </si>
  <si>
    <t>114200</t>
  </si>
  <si>
    <t>2463</t>
  </si>
  <si>
    <t>112834</t>
  </si>
  <si>
    <t>114572</t>
  </si>
  <si>
    <t>114701</t>
  </si>
  <si>
    <t>115052</t>
  </si>
  <si>
    <t>79293</t>
  </si>
  <si>
    <t>115289</t>
  </si>
  <si>
    <t>115232</t>
  </si>
  <si>
    <t>114968</t>
  </si>
  <si>
    <t>20163</t>
  </si>
  <si>
    <t>80705</t>
  </si>
  <si>
    <t>108580</t>
  </si>
  <si>
    <t>53546</t>
  </si>
  <si>
    <t>113201</t>
  </si>
  <si>
    <t>31724</t>
  </si>
  <si>
    <t>113712</t>
  </si>
  <si>
    <t>112518</t>
  </si>
  <si>
    <t>100045</t>
  </si>
  <si>
    <t>114820</t>
  </si>
  <si>
    <t>20123</t>
  </si>
  <si>
    <t>49866</t>
  </si>
  <si>
    <t>30759</t>
  </si>
  <si>
    <t>115460</t>
  </si>
  <si>
    <t>113792</t>
  </si>
  <si>
    <t>1253</t>
  </si>
  <si>
    <t>34124</t>
  </si>
  <si>
    <t>115296</t>
  </si>
  <si>
    <t>65839</t>
  </si>
  <si>
    <t>111048</t>
  </si>
  <si>
    <t>104353</t>
  </si>
  <si>
    <t>1620</t>
  </si>
  <si>
    <t>101717</t>
  </si>
  <si>
    <t>114504</t>
  </si>
  <si>
    <t>115472</t>
  </si>
  <si>
    <t>115469</t>
  </si>
  <si>
    <t>28019</t>
  </si>
  <si>
    <t>113953</t>
  </si>
  <si>
    <t>87627</t>
  </si>
  <si>
    <t>35204</t>
  </si>
  <si>
    <t>115343</t>
  </si>
  <si>
    <t>113108</t>
  </si>
  <si>
    <t>75960</t>
  </si>
  <si>
    <t>115468</t>
  </si>
  <si>
    <t>79228</t>
  </si>
  <si>
    <t>115076</t>
  </si>
  <si>
    <t>115450</t>
  </si>
  <si>
    <t>20222</t>
  </si>
  <si>
    <t>26377</t>
  </si>
  <si>
    <t>109235</t>
  </si>
  <si>
    <t>115427</t>
  </si>
  <si>
    <t>114359</t>
  </si>
  <si>
    <t>112548</t>
  </si>
  <si>
    <t>15883</t>
  </si>
  <si>
    <t>37515</t>
  </si>
  <si>
    <t>24125</t>
  </si>
  <si>
    <t>112397</t>
  </si>
  <si>
    <t>94953</t>
  </si>
  <si>
    <t>103274</t>
  </si>
  <si>
    <t>100400</t>
  </si>
  <si>
    <t>95653</t>
  </si>
  <si>
    <t>114494</t>
  </si>
  <si>
    <t>115159</t>
  </si>
  <si>
    <t>10637</t>
  </si>
  <si>
    <t>115324</t>
  </si>
  <si>
    <t>47522</t>
  </si>
  <si>
    <t>115298</t>
  </si>
  <si>
    <t>112381</t>
  </si>
  <si>
    <t>103545</t>
  </si>
  <si>
    <t>Myrens verksted 6J</t>
  </si>
  <si>
    <t>1456</t>
  </si>
  <si>
    <t>Rute rekkefølge</t>
  </si>
  <si>
    <t>Leveringsdato</t>
  </si>
  <si>
    <t>Rutenummer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</si>
</sst>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-#,##0;&quot;-&quot;"/>
    <numFmt numFmtId="165" formatCode="_(* #,##0_);_(* \(#,##0\);_(* &quot; - &quot;_);_(* @_)"/>
    <numFmt numFmtId="166" formatCode="[$-409]d\-mmm\-yyyy;@"/>
    <numFmt numFmtId="167" formatCode="h:mm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0" tint="-4.9989318521683403E-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theme="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3" fillId="2" borderId="0" applyBorder="0" applyAlignment="0">
      <alignment horizontal="left" vertical="center"/>
    </xf>
    <xf numFmtId="164" fontId="4" fillId="3" borderId="2" applyNumberFormat="0">
      <alignment horizontal="right" vertical="center"/>
      <protection locked="0"/>
    </xf>
    <xf numFmtId="0" fontId="1" fillId="0" borderId="0"/>
    <xf numFmtId="164" fontId="5" fillId="4" borderId="3" applyNumberFormat="0" applyFill="0" applyAlignment="0">
      <alignment vertical="center"/>
    </xf>
    <xf numFmtId="165" fontId="6" fillId="0" borderId="0" applyFill="0" applyBorder="0" applyProtection="0">
      <alignment horizontal="right" vertical="center"/>
    </xf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16" borderId="11" applyNumberFormat="0" applyAlignment="0" applyProtection="0"/>
    <xf numFmtId="0" fontId="20" fillId="17" borderId="12" applyNumberFormat="0" applyAlignment="0" applyProtection="0"/>
    <xf numFmtId="0" fontId="21" fillId="17" borderId="11" applyNumberFormat="0" applyAlignment="0" applyProtection="0"/>
    <xf numFmtId="0" fontId="22" fillId="0" borderId="13" applyNumberFormat="0" applyFill="0" applyAlignment="0" applyProtection="0"/>
    <xf numFmtId="0" fontId="2" fillId="18" borderId="14" applyNumberFormat="0" applyAlignment="0" applyProtection="0"/>
    <xf numFmtId="0" fontId="23" fillId="0" borderId="0" applyNumberFormat="0" applyFill="0" applyBorder="0" applyAlignment="0" applyProtection="0"/>
    <xf numFmtId="0" fontId="1" fillId="19" borderId="15" applyNumberFormat="0" applyFont="0" applyAlignment="0" applyProtection="0"/>
    <xf numFmtId="0" fontId="24" fillId="0" borderId="0" applyNumberFormat="0" applyFill="0" applyBorder="0" applyAlignment="0" applyProtection="0"/>
    <xf numFmtId="0" fontId="9" fillId="0" borderId="16" applyNumberFormat="0" applyFill="0" applyAlignment="0" applyProtection="0"/>
    <xf numFmtId="0" fontId="25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5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25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</cellStyleXfs>
  <cellXfs count="7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6" fontId="0" fillId="0" borderId="0" xfId="0" applyNumberFormat="1" applyAlignment="1">
      <alignment horizontal="center"/>
    </xf>
    <xf numFmtId="1" fontId="0" fillId="0" borderId="0" xfId="0" applyNumberFormat="1"/>
    <xf numFmtId="0" fontId="0" fillId="4" borderId="4" xfId="0" applyFill="1" applyBorder="1"/>
    <xf numFmtId="0" fontId="0" fillId="5" borderId="4" xfId="0" applyFill="1" applyBorder="1" applyAlignment="1">
      <alignment horizontal="left"/>
    </xf>
    <xf numFmtId="0" fontId="2" fillId="8" borderId="4" xfId="0" applyFont="1" applyFill="1" applyBorder="1" applyAlignment="1">
      <alignment horizontal="right"/>
    </xf>
    <xf numFmtId="166" fontId="2" fillId="8" borderId="4" xfId="0" applyNumberFormat="1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0" fillId="9" borderId="4" xfId="0" applyFill="1" applyBorder="1" applyAlignment="1">
      <alignment horizontal="right"/>
    </xf>
    <xf numFmtId="0" fontId="0" fillId="9" borderId="4" xfId="0" applyFill="1" applyBorder="1" applyAlignment="1">
      <alignment horizontal="center"/>
    </xf>
    <xf numFmtId="166" fontId="0" fillId="9" borderId="4" xfId="0" applyNumberFormat="1" applyFill="1" applyBorder="1" applyAlignment="1">
      <alignment horizontal="center"/>
    </xf>
    <xf numFmtId="0" fontId="10" fillId="0" borderId="0" xfId="6"/>
    <xf numFmtId="0" fontId="0" fillId="10" borderId="4" xfId="0" applyFill="1" applyBorder="1"/>
    <xf numFmtId="0" fontId="0" fillId="4" borderId="7" xfId="0" applyFill="1" applyBorder="1"/>
    <xf numFmtId="0" fontId="0" fillId="11" borderId="4" xfId="0" applyFill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9" fillId="0" borderId="0" xfId="0" applyFont="1"/>
    <xf numFmtId="1" fontId="0" fillId="0" borderId="0" xfId="0" applyNumberFormat="1" applyAlignment="1">
      <alignment vertical="top"/>
    </xf>
    <xf numFmtId="166" fontId="0" fillId="0" borderId="0" xfId="0" applyNumberFormat="1"/>
    <xf numFmtId="167" fontId="0" fillId="0" borderId="0" xfId="0" applyNumberFormat="1"/>
    <xf numFmtId="0" fontId="8" fillId="12" borderId="4" xfId="0" applyFont="1" applyFill="1" applyBorder="1" applyAlignment="1">
      <alignment horizontal="left" vertical="center"/>
    </xf>
    <xf numFmtId="166" fontId="8" fillId="5" borderId="4" xfId="0" applyNumberFormat="1" applyFont="1" applyFill="1" applyBorder="1" applyAlignment="1">
      <alignment horizontal="left" vertical="center"/>
    </xf>
    <xf numFmtId="167" fontId="8" fillId="5" borderId="4" xfId="0" applyNumberFormat="1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0" fillId="5" borderId="4" xfId="0" applyFill="1" applyBorder="1"/>
    <xf numFmtId="1" fontId="9" fillId="0" borderId="0" xfId="0" applyNumberFormat="1" applyFont="1"/>
    <xf numFmtId="0" fontId="0" fillId="4" borderId="5" xfId="0" applyFill="1" applyBorder="1"/>
    <xf numFmtId="1" fontId="0" fillId="4" borderId="4" xfId="0" applyNumberFormat="1" applyFill="1" applyBorder="1"/>
    <xf numFmtId="0" fontId="2" fillId="44" borderId="17" xfId="0" applyFont="1" applyFill="1" applyBorder="1" applyAlignment="1">
      <alignment horizontal="center"/>
    </xf>
    <xf numFmtId="0" fontId="2" fillId="44" borderId="5" xfId="0" applyFont="1" applyFill="1" applyBorder="1" applyAlignment="1">
      <alignment horizontal="center"/>
    </xf>
    <xf numFmtId="0" fontId="2" fillId="44" borderId="18" xfId="0" applyFont="1" applyFill="1" applyBorder="1" applyAlignment="1">
      <alignment horizontal="center"/>
    </xf>
    <xf numFmtId="0" fontId="2" fillId="44" borderId="6" xfId="0" applyFont="1" applyFill="1" applyBorder="1" applyAlignment="1">
      <alignment horizontal="center"/>
    </xf>
    <xf numFmtId="0" fontId="2" fillId="44" borderId="0" xfId="0" applyFont="1" applyFill="1" applyAlignment="1">
      <alignment horizontal="center"/>
    </xf>
    <xf numFmtId="0" fontId="0" fillId="45" borderId="4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6" borderId="4" xfId="0" applyFill="1" applyBorder="1" applyAlignment="1">
      <alignment horizontal="left"/>
    </xf>
    <xf numFmtId="0" fontId="0" fillId="6" borderId="4" xfId="0" applyFill="1" applyBorder="1"/>
    <xf numFmtId="0" fontId="0" fillId="6" borderId="4" xfId="0" applyFill="1" applyBorder="1" applyAlignment="1">
      <alignment vertical="top"/>
    </xf>
    <xf numFmtId="166" fontId="0" fillId="6" borderId="4" xfId="0" applyNumberFormat="1" applyFill="1" applyBorder="1" applyAlignment="1">
      <alignment vertical="top"/>
    </xf>
    <xf numFmtId="167" fontId="0" fillId="6" borderId="4" xfId="0" applyNumberFormat="1" applyFill="1" applyBorder="1" applyAlignment="1">
      <alignment vertical="top"/>
    </xf>
    <xf numFmtId="20" fontId="0" fillId="6" borderId="4" xfId="0" applyNumberFormat="1" applyFill="1" applyBorder="1" applyAlignment="1">
      <alignment vertical="top"/>
    </xf>
    <xf numFmtId="0" fontId="0" fillId="6" borderId="0" xfId="0" applyFill="1"/>
    <xf numFmtId="0" fontId="0" fillId="6" borderId="0" xfId="0" applyFill="1" applyAlignment="1">
      <alignment horizontal="center" vertical="top"/>
    </xf>
    <xf numFmtId="0" fontId="0" fillId="6" borderId="0" xfId="0" applyFill="1" applyAlignment="1">
      <alignment vertical="top"/>
    </xf>
    <xf numFmtId="1" fontId="0" fillId="6" borderId="0" xfId="0" applyNumberFormat="1" applyFill="1" applyAlignment="1">
      <alignment vertical="top"/>
    </xf>
    <xf numFmtId="3" fontId="9" fillId="6" borderId="4" xfId="0" applyNumberFormat="1" applyFont="1" applyFill="1" applyBorder="1" applyAlignment="1">
      <alignment horizontal="center"/>
    </xf>
    <xf numFmtId="15" fontId="0" fillId="6" borderId="4" xfId="0" applyNumberFormat="1" applyFill="1" applyBorder="1" applyAlignment="1">
      <alignment vertical="top"/>
    </xf>
    <xf numFmtId="0" fontId="0" fillId="45" borderId="4" xfId="0" applyFill="1" applyBorder="1" applyAlignment="1">
      <alignment horizontal="left"/>
    </xf>
    <xf numFmtId="0" fontId="0" fillId="45" borderId="0" xfId="0" applyFill="1" applyAlignment="1">
      <alignment horizontal="center"/>
    </xf>
    <xf numFmtId="0" fontId="0" fillId="6" borderId="4" xfId="0" applyFill="1" applyBorder="1" applyAlignment="1">
      <alignment horizontal="center"/>
    </xf>
    <xf numFmtId="0" fontId="0" fillId="45" borderId="4" xfId="0" applyFill="1" applyBorder="1"/>
    <xf numFmtId="0" fontId="0" fillId="45" borderId="0" xfId="0" applyFill="1"/>
    <xf numFmtId="0" fontId="0" fillId="6" borderId="4" xfId="0" applyFill="1" applyBorder="1" applyAlignment="1">
      <alignment horizontal="center" vertical="top"/>
    </xf>
    <xf numFmtId="0" fontId="9" fillId="6" borderId="0" xfId="0" applyFont="1" applyFill="1" applyAlignment="1">
      <alignment horizontal="center" vertical="center"/>
    </xf>
    <xf numFmtId="3" fontId="9" fillId="6" borderId="0" xfId="0" applyNumberFormat="1" applyFont="1" applyFill="1" applyAlignment="1">
      <alignment horizontal="center"/>
    </xf>
    <xf numFmtId="20" fontId="0" fillId="6" borderId="0" xfId="0" applyNumberFormat="1" applyFill="1" applyAlignment="1">
      <alignment vertical="top"/>
    </xf>
    <xf numFmtId="1" fontId="9" fillId="6" borderId="0" xfId="0" applyNumberFormat="1" applyFont="1" applyFill="1" applyAlignment="1">
      <alignment horizontal="center" vertical="center"/>
    </xf>
    <xf numFmtId="1" fontId="0" fillId="6" borderId="4" xfId="0" applyNumberFormat="1" applyFill="1" applyBorder="1" applyAlignment="1">
      <alignment vertical="top"/>
    </xf>
    <xf numFmtId="15" fontId="0" fillId="6" borderId="0" xfId="0" applyNumberFormat="1" applyFill="1" applyAlignment="1">
      <alignment vertical="top"/>
    </xf>
    <xf numFmtId="1" fontId="0" fillId="6" borderId="4" xfId="0" applyNumberFormat="1" applyFill="1" applyBorder="1" applyAlignment="1">
      <alignment horizontal="left"/>
    </xf>
    <xf numFmtId="49" fontId="0" fillId="6" borderId="4" xfId="0" applyNumberFormat="1" applyFill="1" applyBorder="1" applyAlignment="1">
      <alignment horizontal="left"/>
    </xf>
    <xf numFmtId="49" fontId="0" fillId="9" borderId="4" xfId="0" applyNumberFormat="1" applyFill="1" applyBorder="1"/>
    <xf numFmtId="0" fontId="0" fillId="46" borderId="4" xfId="0" applyFill="1" applyBorder="1" applyAlignment="1">
      <alignment horizontal="right"/>
    </xf>
    <xf numFmtId="0" fontId="0" fillId="46" borderId="4" xfId="0" applyFill="1" applyBorder="1" applyAlignment="1">
      <alignment horizontal="center"/>
    </xf>
    <xf numFmtId="166" fontId="0" fillId="46" borderId="4" xfId="0" applyNumberFormat="1" applyFill="1" applyBorder="1" applyAlignment="1">
      <alignment horizontal="center"/>
    </xf>
    <xf numFmtId="49" fontId="0" fillId="46" borderId="4" xfId="0" applyNumberFormat="1" applyFill="1" applyBorder="1"/>
    <xf numFmtId="0" fontId="7" fillId="7" borderId="1" xfId="0" applyFont="1" applyFill="1" applyBorder="1" applyAlignment="1">
      <alignment horizontal="left" vertical="top"/>
    </xf>
  </cellXfs>
  <cellStyles count="48">
    <cellStyle name="_#" xfId="5" xr:uid="{B2D0B298-F7D9-4837-AAE8-F3AFEB484F2E}"/>
    <cellStyle name="20 % – uthevingsfarge 1" xfId="25" builtinId="30" customBuiltin="1"/>
    <cellStyle name="20 % – uthevingsfarge 2" xfId="29" builtinId="34" customBuiltin="1"/>
    <cellStyle name="20 % – uthevingsfarge 3" xfId="33" builtinId="38" customBuiltin="1"/>
    <cellStyle name="20 % – uthevingsfarge 4" xfId="37" builtinId="42" customBuiltin="1"/>
    <cellStyle name="20 % – uthevingsfarge 5" xfId="41" builtinId="46" customBuiltin="1"/>
    <cellStyle name="20 % – uthevingsfarge 6" xfId="45" builtinId="50" customBuiltin="1"/>
    <cellStyle name="40 % – uthevingsfarge 1" xfId="26" builtinId="31" customBuiltin="1"/>
    <cellStyle name="40 % – uthevingsfarge 2" xfId="30" builtinId="35" customBuiltin="1"/>
    <cellStyle name="40 % – uthevingsfarge 3" xfId="34" builtinId="39" customBuiltin="1"/>
    <cellStyle name="40 % – uthevingsfarge 4" xfId="38" builtinId="43" customBuiltin="1"/>
    <cellStyle name="40 % – uthevingsfarge 5" xfId="42" builtinId="47" customBuiltin="1"/>
    <cellStyle name="40 % – uthevingsfarge 6" xfId="46" builtinId="51" customBuiltin="1"/>
    <cellStyle name="60 % – uthevingsfarge 1" xfId="27" builtinId="32" customBuiltin="1"/>
    <cellStyle name="60 % – uthevingsfarge 2" xfId="31" builtinId="36" customBuiltin="1"/>
    <cellStyle name="60 % – uthevingsfarge 3" xfId="35" builtinId="40" customBuiltin="1"/>
    <cellStyle name="60 % – uthevingsfarge 4" xfId="39" builtinId="44" customBuiltin="1"/>
    <cellStyle name="60 % – uthevingsfarge 5" xfId="43" builtinId="48" customBuiltin="1"/>
    <cellStyle name="60 % – uthevingsfarge 6" xfId="47" builtinId="52" customBuiltin="1"/>
    <cellStyle name="Beregning" xfId="17" builtinId="22" customBuiltin="1"/>
    <cellStyle name="Cell_Input" xfId="2" xr:uid="{333EAD69-F05A-40B1-BAFC-9B879E352A5F}"/>
    <cellStyle name="Dårlig" xfId="13" builtinId="27" customBuiltin="1"/>
    <cellStyle name="Forklarende tekst" xfId="22" builtinId="53" customBuiltin="1"/>
    <cellStyle name="God" xfId="12" builtinId="26" customBuiltin="1"/>
    <cellStyle name="Header_Row" xfId="1" xr:uid="{1944D293-4DE0-4473-848B-170903D745D5}"/>
    <cellStyle name="Hyperkobling" xfId="6" builtinId="8"/>
    <cellStyle name="Inndata" xfId="15" builtinId="20" customBuiltin="1"/>
    <cellStyle name="Koblet celle" xfId="18" builtinId="24" customBuiltin="1"/>
    <cellStyle name="Kontrollcelle" xfId="19" builtinId="23" customBuiltin="1"/>
    <cellStyle name="Merknad" xfId="21" builtinId="10" customBuiltin="1"/>
    <cellStyle name="Normal" xfId="0" builtinId="0"/>
    <cellStyle name="Normal 2" xfId="3" xr:uid="{3A5269E7-7C90-4196-BF8A-57209AC771DA}"/>
    <cellStyle name="Nøytral" xfId="14" builtinId="28" customBuiltin="1"/>
    <cellStyle name="Overskrift 1" xfId="8" builtinId="16" customBuiltin="1"/>
    <cellStyle name="Overskrift 2" xfId="9" builtinId="17" customBuiltin="1"/>
    <cellStyle name="Overskrift 3" xfId="10" builtinId="18" customBuiltin="1"/>
    <cellStyle name="Overskrift 4" xfId="11" builtinId="19" customBuiltin="1"/>
    <cellStyle name="Subtotal" xfId="4" xr:uid="{F7114130-FC9A-4666-81EF-C9A93BBEFCB5}"/>
    <cellStyle name="Tittel" xfId="7" builtinId="15" customBuiltin="1"/>
    <cellStyle name="Totalt" xfId="23" builtinId="25" customBuiltin="1"/>
    <cellStyle name="Utdata" xfId="16" builtinId="21" customBuiltin="1"/>
    <cellStyle name="Uthevingsfarge1" xfId="24" builtinId="29" customBuiltin="1"/>
    <cellStyle name="Uthevingsfarge2" xfId="28" builtinId="33" customBuiltin="1"/>
    <cellStyle name="Uthevingsfarge3" xfId="32" builtinId="37" customBuiltin="1"/>
    <cellStyle name="Uthevingsfarge4" xfId="36" builtinId="41" customBuiltin="1"/>
    <cellStyle name="Uthevingsfarge5" xfId="40" builtinId="45" customBuiltin="1"/>
    <cellStyle name="Uthevingsfarge6" xfId="44" builtinId="49" customBuiltin="1"/>
    <cellStyle name="Varseltekst" xfId="20" builtinId="11" customBuiltin="1"/>
  </cellStyles>
  <dxfs count="31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6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indexed="64"/>
          <bgColor theme="1" tint="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DA2420"/>
      <color rgb="FFA535A0"/>
      <color rgb="FF9933FF"/>
      <color rgb="FF8F1815"/>
      <color rgb="FFDF6613"/>
      <color rgb="FFEA7370"/>
      <color rgb="FFA3219D"/>
      <color rgb="FF691565"/>
      <color rgb="FF8938A2"/>
      <color rgb="FFA11A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1</xdr:row>
          <xdr:rowOff>182880</xdr:rowOff>
        </xdr:from>
        <xdr:to>
          <xdr:col>13</xdr:col>
          <xdr:colOff>68580</xdr:colOff>
          <xdr:row>2</xdr:row>
          <xdr:rowOff>152400</xdr:rowOff>
        </xdr:to>
        <xdr:sp macro="" textlink="">
          <xdr:nvSpPr>
            <xdr:cNvPr id="60417" name="CommandButton1" hidden="1">
              <a:extLst>
                <a:ext uri="{63B3BB69-23CF-44E3-9099-C40C66FF867C}">
                  <a14:compatExt spid="_x0000_s60417"/>
                </a:ext>
                <a:ext uri="{FF2B5EF4-FFF2-40B4-BE49-F238E27FC236}">
                  <a16:creationId xmlns:a16="http://schemas.microsoft.com/office/drawing/2014/main" id="{00000000-0008-0000-0C00-000001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D8C08D2F-C782-4321-AAD5-1EE6353868DD}" autoFormatId="16" applyNumberFormats="0" applyBorderFormats="0" applyFontFormats="0" applyPatternFormats="0" applyAlignmentFormats="0" applyWidthHeightFormats="0">
  <queryTableRefresh nextId="18254">
    <queryTableFields count="8">
      <queryTableField id="1" name="Vaksinetype" tableColumnId="1"/>
      <queryTableField id="2" name="Kommune" tableColumnId="2"/>
      <queryTableField id="3" name="Region" tableColumnId="3"/>
      <queryTableField id="4" name="Kommunenr." tableColumnId="4"/>
      <queryTableField id="5" name="Kundenummer" tableColumnId="5"/>
      <queryTableField id="6" name="Mottakertype" tableColumnId="6"/>
      <queryTableField id="7" name="Leveringssted" tableColumnId="7"/>
      <queryTableField id="18169" name="2022 Uke 25" tableColumnId="86"/>
    </queryTableFields>
    <queryTableDeletedFields count="11277"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52-20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Column63"/>
      <deletedField name="Column64"/>
      <deletedField name="Column65"/>
      <deletedField name="Column66"/>
      <deletedField name="Column67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Column63"/>
      <deletedField name="Column64"/>
      <deletedField name="Column65"/>
      <deletedField name="Column66"/>
      <deletedField name="Column67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8"/>
      <deletedField name="Uke 49"/>
      <deletedField name="Uke 50"/>
      <deletedField name="Uke 51"/>
      <deletedField name="Uke 52"/>
      <deletedField name="Rekkefølge"/>
      <deletedField name="Column63"/>
      <deletedField name="Column64"/>
      <deletedField name="Column65"/>
      <deletedField name="Column66"/>
      <deletedField name="Column67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8"/>
      <deletedField name="Uke 49"/>
      <deletedField name="Uke 50"/>
      <deletedField name="Uke 51"/>
      <deletedField name="Uke 52"/>
      <deletedField name="Rekkefølge"/>
      <deletedField name="Column63"/>
      <deletedField name="Column64"/>
      <deletedField name="Column65"/>
      <deletedField name="Column66"/>
      <deletedField name="Column67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8"/>
      <deletedField name="Uke 49"/>
      <deletedField name="Uke 50"/>
      <deletedField name="Uke 51"/>
      <deletedField name="Uke 52"/>
      <deletedField name="Rekkefølge"/>
      <deletedField name="Column63"/>
      <deletedField name="Column64"/>
      <deletedField name="Column65"/>
      <deletedField name="Column66"/>
      <deletedField name="Column67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8"/>
      <deletedField name="Uke 49"/>
      <deletedField name="Uke 50"/>
      <deletedField name="Uke 51"/>
      <deletedField name="Uke 52"/>
      <deletedField name="Rekkefølge"/>
      <deletedField name="Column63"/>
      <deletedField name="Column64"/>
      <deletedField name="Column65"/>
      <deletedField name="Column66"/>
      <deletedField name="Column67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1"/>
      <deletedField name="Uke 5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2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3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4"/>
      <deletedField name="2022 Uke 15"/>
      <deletedField name="2022 Uke 16"/>
      <deletedField name="2022 Uke 17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5"/>
      <deletedField name="2022 Uke 16"/>
      <deletedField name="2022 Uke 17"/>
      <deletedField name="2022 Uke 18"/>
      <deletedField name="2022 Uke 19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5"/>
      <deletedField name="2022 Uke 16"/>
      <deletedField name="2022 Uke 17"/>
      <deletedField name="2022 Uke 18"/>
      <deletedField name="2022 Uke 19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20"/>
      <deletedField name="2022 Uke 21"/>
      <deletedField name="2022 Uke 22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2022 Uke 15"/>
      <deletedField name="2022 Uke 16"/>
      <deletedField name="2022 Uke 17"/>
      <deletedField name="2022 Uke 18"/>
      <deletedField name="2022 Uke 19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7"/>
      <deletedField name="2022 Uke 18"/>
      <deletedField name="2022 Uke 19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8"/>
      <deletedField name="2022 Uke 19"/>
      <deletedField name="2022 Uke 20"/>
      <deletedField name="2022 Uke 21"/>
      <deletedField name="2022 Uke 22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8"/>
      <deletedField name="2022 Uke 19"/>
      <deletedField name="2022 Uke 20"/>
      <deletedField name="2022 Uke 21"/>
      <deletedField name="2022 Uke 22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8"/>
      <deletedField name="2022 Uke 19"/>
      <deletedField name="2022 Uke 20"/>
      <deletedField name="2022 Uke 21"/>
      <deletedField name="2022 Uke 22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9"/>
      <deletedField name="2022 Uke 20"/>
      <deletedField name="2022 Uke 21"/>
      <deletedField name="2022 Uke 22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20"/>
      <deletedField name="2022 Uke 21"/>
      <deletedField name="2022 Uke 22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18"/>
      <deletedField name="2022 Uke 20"/>
      <deletedField name="2022 Uke 21"/>
      <deletedField name="2022 Uke 22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18"/>
      <deletedField name="2022 Uke 21"/>
      <deletedField name="2022 Uke 22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18"/>
      <deletedField name="2022 Uke 19"/>
      <deletedField name="2022 Uke 22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18"/>
      <deletedField name="2022 Uke 19"/>
      <deletedField name="2022 Uke 20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18"/>
      <deletedField name="2022 Uke 19"/>
      <deletedField name="2022 Uke 20"/>
      <deletedField name="2022 Uke 21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18"/>
      <deletedField name="2022 Uke 19"/>
      <deletedField name="2022 Uke 20"/>
      <deletedField name="2022 Uke 21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18"/>
      <deletedField name="2022 Uke 19"/>
      <deletedField name="2022 Uke 20"/>
      <deletedField name="2022 Uke 21"/>
      <deletedField name="2022 Uke 22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18"/>
      <deletedField name="2022 Uke 19"/>
      <deletedField name="2022 Uke 20"/>
      <deletedField name="2022 Uke 21"/>
      <deletedField name="2022 Uke 22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18"/>
      <deletedField name="2022 Uke 19"/>
      <deletedField name="2022 Uke 20"/>
      <deletedField name="2022 Uke 21"/>
      <deletedField name="2022 Uke 22"/>
      <deletedField name="2022 Uke 23"/>
      <deletedField name="2022 Uke 24"/>
      <deletedField name="2022 Uke 25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18"/>
      <deletedField name="2022 Uke 19"/>
      <deletedField name="2022 Uke 20"/>
      <deletedField name="2022 Uke 21"/>
      <deletedField name="2022 Uke 22"/>
      <deletedField name="2022 Uke 26"/>
      <deletedField name="2022 Uke 27"/>
      <deletedField name="2022 Uke 28"/>
      <deletedField name="2022 Uke 29"/>
      <deletedField name="2022 Uke 30"/>
      <deletedField name="2022 Uke 31"/>
      <deletedField name="2022 Uke 32"/>
      <deletedField name="Rekkefølge"/>
      <deletedField name="Uke 52-20"/>
      <deletedField name="Uke 53-20"/>
      <deletedField name="Uke 1"/>
      <deletedField name="Uke 2"/>
      <deletedField name="Uke 3"/>
      <deletedField name="Uke 4"/>
      <deletedField name="Uke 5"/>
      <deletedField name="Uke 6"/>
      <deletedField name="Uke 7"/>
      <deletedField name="Uke 8"/>
      <deletedField name="Uke 9"/>
      <deletedField name="Uke 10"/>
      <deletedField name="Uke 11"/>
      <deletedField name="Uke 12"/>
      <deletedField name="Uke 13"/>
      <deletedField name="Uke 14"/>
      <deletedField name="Uke 15"/>
      <deletedField name="Uke 16"/>
      <deletedField name="Uke 17"/>
      <deletedField name="Uke 18"/>
      <deletedField name="Uke 19"/>
      <deletedField name="Uke 20"/>
      <deletedField name="Uke 21"/>
      <deletedField name="Uke 22"/>
      <deletedField name="Uke 23"/>
      <deletedField name="Uke 24"/>
      <deletedField name="Uke 25"/>
      <deletedField name="Uke 26"/>
      <deletedField name="Uke 27"/>
      <deletedField name="Uke 28"/>
      <deletedField name="Uke 29"/>
      <deletedField name="Uke 30"/>
      <deletedField name="Uke 31"/>
      <deletedField name="Uke 32"/>
      <deletedField name="Uke 33"/>
      <deletedField name="Uke 34"/>
      <deletedField name="Uke 35"/>
      <deletedField name="Uke 36"/>
      <deletedField name="Uke 37"/>
      <deletedField name="Uke 38"/>
      <deletedField name="Uke 39"/>
      <deletedField name="Uke 40"/>
      <deletedField name="Uke 41"/>
      <deletedField name="Uke 42"/>
      <deletedField name="Uke 43"/>
      <deletedField name="Uke 44"/>
      <deletedField name="Uke 45"/>
      <deletedField name="Uke 46"/>
      <deletedField name="Uke 47"/>
      <deletedField name="Uke 48"/>
      <deletedField name="Uke 49"/>
      <deletedField name="Uke 50"/>
      <deletedField name="Uke 51"/>
      <deletedField name="Uke 52"/>
      <deletedField name="2022 Uke 1"/>
      <deletedField name="2022 Uke 2"/>
      <deletedField name="2022 Uke 3"/>
      <deletedField name="2022 Uke 4"/>
      <deletedField name="2022 Uke 5"/>
      <deletedField name="2022 Uke 6"/>
      <deletedField name="2022 Uke 7"/>
      <deletedField name="2022 Uke 8"/>
      <deletedField name="2022 Uke 9"/>
      <deletedField name="2022 Uke 10"/>
      <deletedField name="2022 Uke 11"/>
      <deletedField name="2022 Uke 12"/>
      <deletedField name="2022 Uke 13"/>
      <deletedField name="2022 Uke 14"/>
      <deletedField name="2022 Uke 15"/>
      <deletedField name="2022 Uke 16"/>
      <deletedField name="2022 Uke 17"/>
      <deletedField name="2022 Uke 18"/>
      <deletedField name="2022 Uke 19"/>
      <deletedField name="2022 Uke 20"/>
      <deletedField name="2022 Uke 21"/>
      <deletedField name="2022 Uke 22"/>
      <deletedField name="2022 Uke 23"/>
      <deletedField name="2022 Uke 24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2" xr16:uid="{DDBA010E-7F59-4848-B279-30811275E67D}" autoFormatId="16" applyNumberFormats="0" applyBorderFormats="0" applyFontFormats="0" applyPatternFormats="0" applyAlignmentFormats="0" applyWidthHeightFormats="0">
  <queryTableRefresh nextId="72">
    <queryTableFields count="27">
      <queryTableField id="1" name="Fullt kommunenavn" tableColumnId="1"/>
      <queryTableField id="2" name="Kommunenavn" tableColumnId="2"/>
      <queryTableField id="3" name="Kommune-nummer" tableColumnId="3"/>
      <queryTableField id="4" name="Fylke" tableColumnId="4"/>
      <queryTableField id="5" name="Navn på leveringssted" tableColumnId="5"/>
      <queryTableField id="64" name="Opphentingssted" tableColumnId="6"/>
      <queryTableField id="7" name="Kundenr. hos FHI" tableColumnId="7"/>
      <queryTableField id="8" name="Gateadresse" tableColumnId="8"/>
      <queryTableField id="9" name="Postnr." tableColumnId="9"/>
      <queryTableField id="10" name="Poststed" tableColumnId="10"/>
      <queryTableField id="11" name="Kontaktperson på leveringssted" tableColumnId="11"/>
      <queryTableField id="12" name="Email leveringskontakt" tableColumnId="12"/>
      <queryTableField id="13" name="Telefon leverings-kontakt" tableColumnId="13"/>
      <queryTableField id="14" name="Navn koordinator" tableColumnId="14"/>
      <queryTableField id="15" name="Email koordinator" tableColumnId="15"/>
      <queryTableField id="16" name="Telefon koordinator" tableColumnId="16"/>
      <queryTableField id="70" name="Kommune ovelege /Smittevernlege" tableColumnId="17"/>
      <queryTableField id="18" name="Kommuneoverlege Epost" tableColumnId="18"/>
      <queryTableField id="19" name="Kommune-overlege telefon" tableColumnId="19"/>
      <queryTableField id="60" name="Primær tlf nr leveringskontakt" tableColumnId="22"/>
      <queryTableField id="43" name="Sortering" tableColumnId="20"/>
      <queryTableField id="44" name="Sortering_1" tableColumnId="21"/>
      <queryTableField id="68" name="Område" tableColumnId="24"/>
      <queryTableField id="46" name="Column24" tableColumnId="23"/>
      <queryTableField id="55" name="Column25" tableColumnId="25"/>
      <queryTableField id="56" name="Column26" tableColumnId="26"/>
      <queryTableField id="58" name="Column27" tableColumnId="2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670A8A-7EEC-4090-AB48-9BC2C62255D1}" name="Input_Logistikkmodell__22" displayName="Input_Logistikkmodell__22" ref="A1:H3589" tableType="queryTable" totalsRowShown="0" headerRowDxfId="30" dataDxfId="29">
  <autoFilter ref="A1:H3589" xr:uid="{5018E482-8DCD-4BD8-B987-F09268516066}"/>
  <tableColumns count="8">
    <tableColumn id="1" xr3:uid="{1BA8CE7B-76D2-4413-B900-9744F0C52CA0}" uniqueName="1" name="Vaksinetype" queryTableFieldId="1" dataDxfId="28"/>
    <tableColumn id="2" xr3:uid="{32C01BB8-4AB2-4B76-ADE7-763776716A2E}" uniqueName="2" name="Kommune" queryTableFieldId="2" dataDxfId="27"/>
    <tableColumn id="3" xr3:uid="{29C5960B-83C5-4AEF-8574-CCEA9F1F65AA}" uniqueName="3" name="Region" queryTableFieldId="3" dataDxfId="26"/>
    <tableColumn id="4" xr3:uid="{A1751F0F-8963-472B-BCCD-8582201D9CA5}" uniqueName="4" name="Kommunenr." queryTableFieldId="4" dataDxfId="25"/>
    <tableColumn id="5" xr3:uid="{C8D7773E-6287-4F07-BFE8-9CC5150D804E}" uniqueName="5" name="Kundenummer" queryTableFieldId="5" dataDxfId="24"/>
    <tableColumn id="6" xr3:uid="{7460E6A2-3906-497B-92A9-C43B27DEC03B}" uniqueName="6" name="Mottakertype" queryTableFieldId="6" dataDxfId="23"/>
    <tableColumn id="7" xr3:uid="{02E84316-8C9A-4204-A3E6-0F8EA44680A6}" uniqueName="7" name="Leveringssted" queryTableFieldId="7" dataDxfId="22"/>
    <tableColumn id="86" xr3:uid="{549293FE-4480-40BF-88D1-ED0DCFD55DD1}" uniqueName="86" name="2022 Uke 25" queryTableFieldId="1816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294A3E-CA6C-48C1-85E8-2485166FBA26}" name="Leveringssteder_2" displayName="Leveringssteder_2" ref="A1:AA371" tableType="queryTable" totalsRowShown="0" headerRowDxfId="21" dataDxfId="20">
  <autoFilter ref="A1:AA371" xr:uid="{10401188-5A84-496B-A2E1-B3C502E89A38}"/>
  <tableColumns count="27">
    <tableColumn id="1" xr3:uid="{CC710B79-35DD-4A76-9C1A-32DB9DD18C5D}" uniqueName="1" name="Fullt kommunenavn" queryTableFieldId="1" dataDxfId="19"/>
    <tableColumn id="2" xr3:uid="{71D3A6F1-32D4-4E52-AB4C-910E15D7E317}" uniqueName="2" name="Kommunenavn" queryTableFieldId="2" dataDxfId="18"/>
    <tableColumn id="3" xr3:uid="{65185EBC-4310-4D45-8E34-43F97CC0E8FC}" uniqueName="3" name="Kommune-nummer" queryTableFieldId="3" dataDxfId="17"/>
    <tableColumn id="4" xr3:uid="{F6607F87-CFD4-4BCE-B994-D7D1BEFE3B66}" uniqueName="4" name="Fylke" queryTableFieldId="4" dataDxfId="16"/>
    <tableColumn id="5" xr3:uid="{D89CAEAE-99AE-4E45-A5C8-37F5FF5D9DDB}" uniqueName="5" name="Navn på leveringssted" queryTableFieldId="5" dataDxfId="15"/>
    <tableColumn id="6" xr3:uid="{264468F1-89C5-405E-B59B-CFC5E22E9861}" uniqueName="6" name="Opphentingssted" queryTableFieldId="64"/>
    <tableColumn id="7" xr3:uid="{621D5473-AC20-4C48-9C60-15E362787DB1}" uniqueName="7" name="Kundenr. hos FHI" queryTableFieldId="7" dataDxfId="14"/>
    <tableColumn id="8" xr3:uid="{C76C1555-9CB3-4E12-A324-13A0CCB759F4}" uniqueName="8" name="Gateadresse" queryTableFieldId="8" dataDxfId="13"/>
    <tableColumn id="9" xr3:uid="{0E470A57-D096-4FFE-A30D-F70DDE56838F}" uniqueName="9" name="Postnr." queryTableFieldId="9" dataDxfId="12"/>
    <tableColumn id="10" xr3:uid="{C5EDCC1F-F3EC-463F-ABCA-44279FEA34A4}" uniqueName="10" name="Poststed" queryTableFieldId="10" dataDxfId="11"/>
    <tableColumn id="11" xr3:uid="{C24757DE-8346-41FE-9216-CF05E8D34F5C}" uniqueName="11" name="Kontaktperson på leveringssted" queryTableFieldId="11" dataDxfId="10"/>
    <tableColumn id="12" xr3:uid="{DBCB9760-EF87-4235-9F07-AEE1ECCA68EB}" uniqueName="12" name="Email leveringskontakt" queryTableFieldId="12" dataDxfId="9"/>
    <tableColumn id="13" xr3:uid="{0BD55931-44EF-4E91-964F-5D09A53255D5}" uniqueName="13" name="Telefon leverings-kontakt" queryTableFieldId="13" dataDxfId="8"/>
    <tableColumn id="14" xr3:uid="{CFCC7925-4A62-48B3-8181-164398068AB9}" uniqueName="14" name="Navn koordinator" queryTableFieldId="14" dataDxfId="7"/>
    <tableColumn id="15" xr3:uid="{A3098B9D-C211-4E3E-A387-E5BFC54568C9}" uniqueName="15" name="Email koordinator" queryTableFieldId="15" dataDxfId="6"/>
    <tableColumn id="16" xr3:uid="{D120C9C5-F4F8-48E5-AB1D-FFB104F1DE78}" uniqueName="16" name="Telefon koordinator" queryTableFieldId="16" dataDxfId="5"/>
    <tableColumn id="17" xr3:uid="{2593B3B1-56A9-4DA4-B702-6D3D4B166079}" uniqueName="17" name="Kommune ovelege /Smittevernlege" queryTableFieldId="70"/>
    <tableColumn id="18" xr3:uid="{94D838B7-9198-4892-80D9-A205932F638E}" uniqueName="18" name="Kommuneoverlege Epost" queryTableFieldId="18" dataDxfId="4"/>
    <tableColumn id="19" xr3:uid="{7321F621-FCA0-45A0-AE2F-1420DADC1638}" uniqueName="19" name="Kommune-overlege telefon" queryTableFieldId="19" dataDxfId="3"/>
    <tableColumn id="22" xr3:uid="{9739D215-A08D-4FD3-B12C-0E2D2EF046A1}" uniqueName="22" name="Primær tlf nr leveringskontakt" queryTableFieldId="60"/>
    <tableColumn id="20" xr3:uid="{1C4A2866-C956-42C3-9F18-2F97F7D78A5D}" uniqueName="20" name="Sortering" queryTableFieldId="43"/>
    <tableColumn id="21" xr3:uid="{3FD2A19D-D1D6-444E-BD62-E28FDE771CD7}" uniqueName="21" name="Sortering_1" queryTableFieldId="44"/>
    <tableColumn id="24" xr3:uid="{6C58A080-0FFC-44E3-A4FA-C3D02DBF7589}" uniqueName="24" name="Område" queryTableFieldId="68"/>
    <tableColumn id="23" xr3:uid="{38E269F1-4C4D-4794-A0F6-2579E643BD6C}" uniqueName="23" name="Column24" queryTableFieldId="46"/>
    <tableColumn id="25" xr3:uid="{8E64F6C6-F51A-4050-BE1B-8B471B0F38A1}" uniqueName="25" name="Column25" queryTableFieldId="55"/>
    <tableColumn id="26" xr3:uid="{14B33494-BEA5-4CAA-8F07-C2260A435290}" uniqueName="26" name="Column26" queryTableFieldId="56"/>
    <tableColumn id="27" xr3:uid="{A80ADC55-077D-486C-BF90-DEDC69D2F414}" uniqueName="27" name="Column27" queryTableFieldId="5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ari.Opheim@fhi.n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5A8C-F2F6-4A0C-8F87-ED903F202D4F}">
  <sheetPr codeName="Sheet1">
    <tabColor rgb="FFFF0000"/>
  </sheetPr>
  <dimension ref="A1:B15"/>
  <sheetViews>
    <sheetView workbookViewId="0">
      <selection activeCell="AH7" sqref="AH7"/>
    </sheetView>
  </sheetViews>
  <sheetFormatPr baseColWidth="10" defaultColWidth="8.6640625" defaultRowHeight="14.4" x14ac:dyDescent="0.3"/>
  <cols>
    <col min="2" max="2" width="31" bestFit="1" customWidth="1"/>
  </cols>
  <sheetData>
    <row r="1" spans="1:2" x14ac:dyDescent="0.3">
      <c r="A1" s="20">
        <v>1602</v>
      </c>
      <c r="B1" s="21" t="s">
        <v>0</v>
      </c>
    </row>
    <row r="2" spans="1:2" x14ac:dyDescent="0.3">
      <c r="A2" s="20">
        <v>1217</v>
      </c>
      <c r="B2" s="21" t="s">
        <v>1</v>
      </c>
    </row>
    <row r="3" spans="1:2" x14ac:dyDescent="0.3">
      <c r="A3" s="20">
        <v>1215</v>
      </c>
      <c r="B3" s="21" t="s">
        <v>2</v>
      </c>
    </row>
    <row r="4" spans="1:2" x14ac:dyDescent="0.3">
      <c r="A4" s="20">
        <v>1202</v>
      </c>
      <c r="B4" s="21" t="s">
        <v>3</v>
      </c>
    </row>
    <row r="5" spans="1:2" x14ac:dyDescent="0.3">
      <c r="A5" s="20">
        <v>1212</v>
      </c>
      <c r="B5" s="21" t="s">
        <v>4</v>
      </c>
    </row>
    <row r="6" spans="1:2" x14ac:dyDescent="0.3">
      <c r="A6" s="20">
        <v>1221</v>
      </c>
      <c r="B6" s="21" t="s">
        <v>5</v>
      </c>
    </row>
    <row r="7" spans="1:2" x14ac:dyDescent="0.3">
      <c r="A7" s="20">
        <v>1230</v>
      </c>
      <c r="B7" s="21" t="s">
        <v>6</v>
      </c>
    </row>
    <row r="8" spans="1:2" x14ac:dyDescent="0.3">
      <c r="A8" s="20">
        <v>1620</v>
      </c>
      <c r="B8" s="21" t="s">
        <v>7</v>
      </c>
    </row>
    <row r="9" spans="1:2" x14ac:dyDescent="0.3">
      <c r="A9" s="20">
        <v>1621</v>
      </c>
      <c r="B9" s="21" t="s">
        <v>8</v>
      </c>
    </row>
    <row r="10" spans="1:2" x14ac:dyDescent="0.3">
      <c r="A10" s="20">
        <v>1622</v>
      </c>
      <c r="B10" s="21" t="s">
        <v>9</v>
      </c>
    </row>
    <row r="11" spans="1:2" x14ac:dyDescent="0.3">
      <c r="A11" s="20">
        <v>1623</v>
      </c>
      <c r="B11" s="21" t="s">
        <v>10</v>
      </c>
    </row>
    <row r="12" spans="1:2" x14ac:dyDescent="0.3">
      <c r="A12" s="20">
        <v>1624</v>
      </c>
      <c r="B12" s="21" t="s">
        <v>11</v>
      </c>
    </row>
    <row r="13" spans="1:2" x14ac:dyDescent="0.3">
      <c r="A13" s="20" t="s">
        <v>12</v>
      </c>
      <c r="B13" s="21" t="s">
        <v>13</v>
      </c>
    </row>
    <row r="14" spans="1:2" x14ac:dyDescent="0.3">
      <c r="A14" s="20" t="s">
        <v>14</v>
      </c>
      <c r="B14" s="21" t="s">
        <v>15</v>
      </c>
    </row>
    <row r="15" spans="1:2" x14ac:dyDescent="0.3">
      <c r="A15" s="20" t="s">
        <v>16</v>
      </c>
      <c r="B15" s="21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5C1C7-C68C-4277-B49B-9C4059A911E9}">
  <sheetPr codeName="Sheet12">
    <tabColor rgb="FFFF0000"/>
  </sheetPr>
  <dimension ref="A1:F5094"/>
  <sheetViews>
    <sheetView workbookViewId="0">
      <selection activeCell="B2042" sqref="B2042"/>
    </sheetView>
  </sheetViews>
  <sheetFormatPr baseColWidth="10" defaultColWidth="9.109375" defaultRowHeight="14.4" x14ac:dyDescent="0.3"/>
  <cols>
    <col min="1" max="1" width="9.109375" style="7"/>
    <col min="2" max="2" width="24" bestFit="1" customWidth="1"/>
    <col min="3" max="3" width="11.44140625" style="7" bestFit="1" customWidth="1"/>
    <col min="4" max="4" width="31.109375" bestFit="1" customWidth="1"/>
  </cols>
  <sheetData>
    <row r="1" spans="1:6" x14ac:dyDescent="0.3">
      <c r="A1" s="31" t="s">
        <v>18</v>
      </c>
      <c r="B1" s="22" t="s">
        <v>19</v>
      </c>
      <c r="C1" s="31" t="s">
        <v>20</v>
      </c>
      <c r="D1" s="22" t="s">
        <v>21</v>
      </c>
      <c r="E1" s="22" t="s">
        <v>22</v>
      </c>
      <c r="F1" s="22"/>
    </row>
    <row r="2" spans="1:6" x14ac:dyDescent="0.3">
      <c r="A2" s="7">
        <v>1</v>
      </c>
      <c r="B2" t="s">
        <v>23</v>
      </c>
      <c r="C2" s="7">
        <v>301</v>
      </c>
      <c r="D2" t="s">
        <v>23</v>
      </c>
      <c r="E2" t="s">
        <v>23</v>
      </c>
    </row>
    <row r="3" spans="1:6" x14ac:dyDescent="0.3">
      <c r="A3" s="7">
        <v>10</v>
      </c>
      <c r="B3" t="s">
        <v>23</v>
      </c>
      <c r="C3" s="7">
        <v>301</v>
      </c>
      <c r="D3" t="s">
        <v>23</v>
      </c>
      <c r="E3" t="s">
        <v>23</v>
      </c>
    </row>
    <row r="4" spans="1:6" x14ac:dyDescent="0.3">
      <c r="A4" s="7">
        <v>15</v>
      </c>
      <c r="B4" t="s">
        <v>23</v>
      </c>
      <c r="C4" s="7">
        <v>301</v>
      </c>
      <c r="D4" t="s">
        <v>23</v>
      </c>
      <c r="E4" t="s">
        <v>23</v>
      </c>
    </row>
    <row r="5" spans="1:6" x14ac:dyDescent="0.3">
      <c r="A5" s="7">
        <v>18</v>
      </c>
      <c r="B5" t="s">
        <v>23</v>
      </c>
      <c r="C5" s="7">
        <v>301</v>
      </c>
      <c r="D5" t="s">
        <v>23</v>
      </c>
      <c r="E5" t="s">
        <v>23</v>
      </c>
    </row>
    <row r="6" spans="1:6" x14ac:dyDescent="0.3">
      <c r="A6" s="7">
        <v>21</v>
      </c>
      <c r="B6" t="s">
        <v>23</v>
      </c>
      <c r="C6" s="7">
        <v>301</v>
      </c>
      <c r="D6" t="s">
        <v>23</v>
      </c>
      <c r="E6" t="s">
        <v>23</v>
      </c>
    </row>
    <row r="7" spans="1:6" x14ac:dyDescent="0.3">
      <c r="A7" s="7">
        <v>24</v>
      </c>
      <c r="B7" t="s">
        <v>23</v>
      </c>
      <c r="C7" s="7">
        <v>301</v>
      </c>
      <c r="D7" t="s">
        <v>23</v>
      </c>
      <c r="E7" t="s">
        <v>23</v>
      </c>
    </row>
    <row r="8" spans="1:6" x14ac:dyDescent="0.3">
      <c r="A8" s="7">
        <v>26</v>
      </c>
      <c r="B8" t="s">
        <v>23</v>
      </c>
      <c r="C8" s="7">
        <v>301</v>
      </c>
      <c r="D8" t="s">
        <v>23</v>
      </c>
      <c r="E8" t="s">
        <v>23</v>
      </c>
    </row>
    <row r="9" spans="1:6" x14ac:dyDescent="0.3">
      <c r="A9" s="7">
        <v>28</v>
      </c>
      <c r="B9" t="s">
        <v>23</v>
      </c>
      <c r="C9" s="7">
        <v>301</v>
      </c>
      <c r="D9" t="s">
        <v>23</v>
      </c>
      <c r="E9" t="s">
        <v>23</v>
      </c>
    </row>
    <row r="10" spans="1:6" x14ac:dyDescent="0.3">
      <c r="A10" s="7">
        <v>30</v>
      </c>
      <c r="B10" t="s">
        <v>23</v>
      </c>
      <c r="C10" s="7">
        <v>301</v>
      </c>
      <c r="D10" t="s">
        <v>23</v>
      </c>
      <c r="E10" t="s">
        <v>23</v>
      </c>
    </row>
    <row r="11" spans="1:6" x14ac:dyDescent="0.3">
      <c r="A11" s="7">
        <v>31</v>
      </c>
      <c r="B11" t="s">
        <v>23</v>
      </c>
      <c r="C11" s="7">
        <v>301</v>
      </c>
      <c r="D11" t="s">
        <v>23</v>
      </c>
      <c r="E11" t="s">
        <v>23</v>
      </c>
    </row>
    <row r="12" spans="1:6" x14ac:dyDescent="0.3">
      <c r="A12" s="7">
        <v>32</v>
      </c>
      <c r="B12" t="s">
        <v>23</v>
      </c>
      <c r="C12" s="7">
        <v>301</v>
      </c>
      <c r="D12" t="s">
        <v>23</v>
      </c>
      <c r="E12" t="s">
        <v>23</v>
      </c>
    </row>
    <row r="13" spans="1:6" x14ac:dyDescent="0.3">
      <c r="A13" s="7">
        <v>33</v>
      </c>
      <c r="B13" t="s">
        <v>23</v>
      </c>
      <c r="C13" s="7">
        <v>301</v>
      </c>
      <c r="D13" t="s">
        <v>23</v>
      </c>
      <c r="E13" t="s">
        <v>23</v>
      </c>
    </row>
    <row r="14" spans="1:6" x14ac:dyDescent="0.3">
      <c r="A14" s="7">
        <v>34</v>
      </c>
      <c r="B14" t="s">
        <v>23</v>
      </c>
      <c r="C14" s="7">
        <v>301</v>
      </c>
      <c r="D14" t="s">
        <v>23</v>
      </c>
      <c r="E14" t="s">
        <v>23</v>
      </c>
    </row>
    <row r="15" spans="1:6" x14ac:dyDescent="0.3">
      <c r="A15" s="7">
        <v>37</v>
      </c>
      <c r="B15" t="s">
        <v>23</v>
      </c>
      <c r="C15" s="7">
        <v>301</v>
      </c>
      <c r="D15" t="s">
        <v>23</v>
      </c>
      <c r="E15" t="s">
        <v>23</v>
      </c>
    </row>
    <row r="16" spans="1:6" x14ac:dyDescent="0.3">
      <c r="A16" s="7">
        <v>40</v>
      </c>
      <c r="B16" t="s">
        <v>23</v>
      </c>
      <c r="C16" s="7">
        <v>301</v>
      </c>
      <c r="D16" t="s">
        <v>23</v>
      </c>
      <c r="E16" t="s">
        <v>23</v>
      </c>
    </row>
    <row r="17" spans="1:5" x14ac:dyDescent="0.3">
      <c r="A17" s="7">
        <v>45</v>
      </c>
      <c r="B17" t="s">
        <v>23</v>
      </c>
      <c r="C17" s="7">
        <v>301</v>
      </c>
      <c r="D17" t="s">
        <v>23</v>
      </c>
      <c r="E17" t="s">
        <v>23</v>
      </c>
    </row>
    <row r="18" spans="1:5" x14ac:dyDescent="0.3">
      <c r="A18" s="7">
        <v>46</v>
      </c>
      <c r="B18" t="s">
        <v>23</v>
      </c>
      <c r="C18" s="7">
        <v>301</v>
      </c>
      <c r="D18" t="s">
        <v>23</v>
      </c>
      <c r="E18" t="s">
        <v>23</v>
      </c>
    </row>
    <row r="19" spans="1:5" x14ac:dyDescent="0.3">
      <c r="A19" s="7">
        <v>47</v>
      </c>
      <c r="B19" t="s">
        <v>23</v>
      </c>
      <c r="C19" s="7">
        <v>301</v>
      </c>
      <c r="D19" t="s">
        <v>23</v>
      </c>
      <c r="E19" t="s">
        <v>23</v>
      </c>
    </row>
    <row r="20" spans="1:5" x14ac:dyDescent="0.3">
      <c r="A20" s="7">
        <v>48</v>
      </c>
      <c r="B20" t="s">
        <v>23</v>
      </c>
      <c r="C20" s="7">
        <v>301</v>
      </c>
      <c r="D20" t="s">
        <v>23</v>
      </c>
      <c r="E20" t="s">
        <v>23</v>
      </c>
    </row>
    <row r="21" spans="1:5" x14ac:dyDescent="0.3">
      <c r="A21" s="7">
        <v>50</v>
      </c>
      <c r="B21" t="s">
        <v>23</v>
      </c>
      <c r="C21" s="7">
        <v>301</v>
      </c>
      <c r="D21" t="s">
        <v>23</v>
      </c>
      <c r="E21" t="s">
        <v>23</v>
      </c>
    </row>
    <row r="22" spans="1:5" x14ac:dyDescent="0.3">
      <c r="A22" s="7">
        <v>55</v>
      </c>
      <c r="B22" t="s">
        <v>23</v>
      </c>
      <c r="C22" s="7">
        <v>301</v>
      </c>
      <c r="D22" t="s">
        <v>23</v>
      </c>
      <c r="E22" t="s">
        <v>23</v>
      </c>
    </row>
    <row r="23" spans="1:5" x14ac:dyDescent="0.3">
      <c r="A23" s="7">
        <v>60</v>
      </c>
      <c r="B23" t="s">
        <v>23</v>
      </c>
      <c r="C23" s="7">
        <v>301</v>
      </c>
      <c r="D23" t="s">
        <v>23</v>
      </c>
      <c r="E23" t="s">
        <v>23</v>
      </c>
    </row>
    <row r="24" spans="1:5" x14ac:dyDescent="0.3">
      <c r="A24" s="7">
        <v>81</v>
      </c>
      <c r="B24" t="s">
        <v>23</v>
      </c>
      <c r="C24" s="7">
        <v>301</v>
      </c>
      <c r="D24" t="s">
        <v>23</v>
      </c>
      <c r="E24" t="s">
        <v>23</v>
      </c>
    </row>
    <row r="25" spans="1:5" x14ac:dyDescent="0.3">
      <c r="A25" s="7">
        <v>101</v>
      </c>
      <c r="B25" t="s">
        <v>23</v>
      </c>
      <c r="C25" s="7">
        <v>301</v>
      </c>
      <c r="D25" t="s">
        <v>23</v>
      </c>
      <c r="E25" t="s">
        <v>23</v>
      </c>
    </row>
    <row r="26" spans="1:5" x14ac:dyDescent="0.3">
      <c r="A26" s="7">
        <v>102</v>
      </c>
      <c r="B26" t="s">
        <v>23</v>
      </c>
      <c r="C26" s="7">
        <v>301</v>
      </c>
      <c r="D26" t="s">
        <v>23</v>
      </c>
      <c r="E26" t="s">
        <v>23</v>
      </c>
    </row>
    <row r="27" spans="1:5" x14ac:dyDescent="0.3">
      <c r="A27" s="7">
        <v>103</v>
      </c>
      <c r="B27" t="s">
        <v>23</v>
      </c>
      <c r="C27" s="7">
        <v>301</v>
      </c>
      <c r="D27" t="s">
        <v>23</v>
      </c>
      <c r="E27" t="s">
        <v>23</v>
      </c>
    </row>
    <row r="28" spans="1:5" x14ac:dyDescent="0.3">
      <c r="A28" s="7">
        <v>104</v>
      </c>
      <c r="B28" t="s">
        <v>23</v>
      </c>
      <c r="C28" s="7">
        <v>301</v>
      </c>
      <c r="D28" t="s">
        <v>23</v>
      </c>
      <c r="E28" t="s">
        <v>23</v>
      </c>
    </row>
    <row r="29" spans="1:5" x14ac:dyDescent="0.3">
      <c r="A29" s="7">
        <v>105</v>
      </c>
      <c r="B29" t="s">
        <v>23</v>
      </c>
      <c r="C29" s="7">
        <v>301</v>
      </c>
      <c r="D29" t="s">
        <v>23</v>
      </c>
      <c r="E29" t="s">
        <v>23</v>
      </c>
    </row>
    <row r="30" spans="1:5" x14ac:dyDescent="0.3">
      <c r="A30" s="7">
        <v>106</v>
      </c>
      <c r="B30" t="s">
        <v>23</v>
      </c>
      <c r="C30" s="7">
        <v>301</v>
      </c>
      <c r="D30" t="s">
        <v>23</v>
      </c>
      <c r="E30" t="s">
        <v>23</v>
      </c>
    </row>
    <row r="31" spans="1:5" x14ac:dyDescent="0.3">
      <c r="A31" s="7">
        <v>107</v>
      </c>
      <c r="B31" t="s">
        <v>23</v>
      </c>
      <c r="C31" s="7">
        <v>301</v>
      </c>
      <c r="D31" t="s">
        <v>23</v>
      </c>
      <c r="E31" t="s">
        <v>23</v>
      </c>
    </row>
    <row r="32" spans="1:5" x14ac:dyDescent="0.3">
      <c r="A32" s="7">
        <v>109</v>
      </c>
      <c r="B32" t="s">
        <v>23</v>
      </c>
      <c r="C32" s="7">
        <v>301</v>
      </c>
      <c r="D32" t="s">
        <v>23</v>
      </c>
      <c r="E32" t="s">
        <v>23</v>
      </c>
    </row>
    <row r="33" spans="1:5" x14ac:dyDescent="0.3">
      <c r="A33" s="7">
        <v>110</v>
      </c>
      <c r="B33" t="s">
        <v>23</v>
      </c>
      <c r="C33" s="7">
        <v>301</v>
      </c>
      <c r="D33" t="s">
        <v>23</v>
      </c>
      <c r="E33" t="s">
        <v>23</v>
      </c>
    </row>
    <row r="34" spans="1:5" x14ac:dyDescent="0.3">
      <c r="A34" s="7">
        <v>111</v>
      </c>
      <c r="B34" t="s">
        <v>23</v>
      </c>
      <c r="C34" s="7">
        <v>301</v>
      </c>
      <c r="D34" t="s">
        <v>23</v>
      </c>
      <c r="E34" t="s">
        <v>23</v>
      </c>
    </row>
    <row r="35" spans="1:5" x14ac:dyDescent="0.3">
      <c r="A35" s="7">
        <v>112</v>
      </c>
      <c r="B35" t="s">
        <v>23</v>
      </c>
      <c r="C35" s="7">
        <v>301</v>
      </c>
      <c r="D35" t="s">
        <v>23</v>
      </c>
      <c r="E35" t="s">
        <v>23</v>
      </c>
    </row>
    <row r="36" spans="1:5" x14ac:dyDescent="0.3">
      <c r="A36" s="7">
        <v>113</v>
      </c>
      <c r="B36" t="s">
        <v>23</v>
      </c>
      <c r="C36" s="7">
        <v>301</v>
      </c>
      <c r="D36" t="s">
        <v>23</v>
      </c>
      <c r="E36" t="s">
        <v>23</v>
      </c>
    </row>
    <row r="37" spans="1:5" x14ac:dyDescent="0.3">
      <c r="A37" s="7">
        <v>114</v>
      </c>
      <c r="B37" t="s">
        <v>23</v>
      </c>
      <c r="C37" s="7">
        <v>301</v>
      </c>
      <c r="D37" t="s">
        <v>23</v>
      </c>
      <c r="E37" t="s">
        <v>23</v>
      </c>
    </row>
    <row r="38" spans="1:5" x14ac:dyDescent="0.3">
      <c r="A38" s="7">
        <v>115</v>
      </c>
      <c r="B38" t="s">
        <v>23</v>
      </c>
      <c r="C38" s="7">
        <v>301</v>
      </c>
      <c r="D38" t="s">
        <v>23</v>
      </c>
      <c r="E38" t="s">
        <v>23</v>
      </c>
    </row>
    <row r="39" spans="1:5" x14ac:dyDescent="0.3">
      <c r="A39" s="7">
        <v>116</v>
      </c>
      <c r="B39" t="s">
        <v>23</v>
      </c>
      <c r="C39" s="7">
        <v>301</v>
      </c>
      <c r="D39" t="s">
        <v>23</v>
      </c>
      <c r="E39" t="s">
        <v>23</v>
      </c>
    </row>
    <row r="40" spans="1:5" x14ac:dyDescent="0.3">
      <c r="A40" s="7">
        <v>117</v>
      </c>
      <c r="B40" t="s">
        <v>23</v>
      </c>
      <c r="C40" s="7">
        <v>301</v>
      </c>
      <c r="D40" t="s">
        <v>23</v>
      </c>
      <c r="E40" t="s">
        <v>23</v>
      </c>
    </row>
    <row r="41" spans="1:5" x14ac:dyDescent="0.3">
      <c r="A41" s="7">
        <v>118</v>
      </c>
      <c r="B41" t="s">
        <v>23</v>
      </c>
      <c r="C41" s="7">
        <v>301</v>
      </c>
      <c r="D41" t="s">
        <v>23</v>
      </c>
      <c r="E41" t="s">
        <v>23</v>
      </c>
    </row>
    <row r="42" spans="1:5" x14ac:dyDescent="0.3">
      <c r="A42" s="7">
        <v>119</v>
      </c>
      <c r="B42" t="s">
        <v>23</v>
      </c>
      <c r="C42" s="7">
        <v>301</v>
      </c>
      <c r="D42" t="s">
        <v>23</v>
      </c>
      <c r="E42" t="s">
        <v>23</v>
      </c>
    </row>
    <row r="43" spans="1:5" x14ac:dyDescent="0.3">
      <c r="A43" s="7">
        <v>120</v>
      </c>
      <c r="B43" t="s">
        <v>23</v>
      </c>
      <c r="C43" s="7">
        <v>301</v>
      </c>
      <c r="D43" t="s">
        <v>23</v>
      </c>
      <c r="E43" t="s">
        <v>23</v>
      </c>
    </row>
    <row r="44" spans="1:5" x14ac:dyDescent="0.3">
      <c r="A44" s="7">
        <v>121</v>
      </c>
      <c r="B44" t="s">
        <v>23</v>
      </c>
      <c r="C44" s="7">
        <v>301</v>
      </c>
      <c r="D44" t="s">
        <v>23</v>
      </c>
      <c r="E44" t="s">
        <v>23</v>
      </c>
    </row>
    <row r="45" spans="1:5" x14ac:dyDescent="0.3">
      <c r="A45" s="7">
        <v>122</v>
      </c>
      <c r="B45" t="s">
        <v>23</v>
      </c>
      <c r="C45" s="7">
        <v>301</v>
      </c>
      <c r="D45" t="s">
        <v>23</v>
      </c>
      <c r="E45" t="s">
        <v>23</v>
      </c>
    </row>
    <row r="46" spans="1:5" x14ac:dyDescent="0.3">
      <c r="A46" s="7">
        <v>123</v>
      </c>
      <c r="B46" t="s">
        <v>23</v>
      </c>
      <c r="C46" s="7">
        <v>301</v>
      </c>
      <c r="D46" t="s">
        <v>23</v>
      </c>
      <c r="E46" t="s">
        <v>23</v>
      </c>
    </row>
    <row r="47" spans="1:5" x14ac:dyDescent="0.3">
      <c r="A47" s="7">
        <v>124</v>
      </c>
      <c r="B47" t="s">
        <v>23</v>
      </c>
      <c r="C47" s="7">
        <v>301</v>
      </c>
      <c r="D47" t="s">
        <v>23</v>
      </c>
      <c r="E47" t="s">
        <v>23</v>
      </c>
    </row>
    <row r="48" spans="1:5" x14ac:dyDescent="0.3">
      <c r="A48" s="7">
        <v>125</v>
      </c>
      <c r="B48" t="s">
        <v>23</v>
      </c>
      <c r="C48" s="7">
        <v>301</v>
      </c>
      <c r="D48" t="s">
        <v>23</v>
      </c>
      <c r="E48" t="s">
        <v>23</v>
      </c>
    </row>
    <row r="49" spans="1:5" x14ac:dyDescent="0.3">
      <c r="A49" s="7">
        <v>128</v>
      </c>
      <c r="B49" t="s">
        <v>23</v>
      </c>
      <c r="C49" s="7">
        <v>301</v>
      </c>
      <c r="D49" t="s">
        <v>23</v>
      </c>
      <c r="E49" t="s">
        <v>23</v>
      </c>
    </row>
    <row r="50" spans="1:5" x14ac:dyDescent="0.3">
      <c r="A50" s="7">
        <v>129</v>
      </c>
      <c r="B50" t="s">
        <v>23</v>
      </c>
      <c r="C50" s="7">
        <v>301</v>
      </c>
      <c r="D50" t="s">
        <v>23</v>
      </c>
      <c r="E50" t="s">
        <v>23</v>
      </c>
    </row>
    <row r="51" spans="1:5" x14ac:dyDescent="0.3">
      <c r="A51" s="7">
        <v>130</v>
      </c>
      <c r="B51" t="s">
        <v>23</v>
      </c>
      <c r="C51" s="7">
        <v>301</v>
      </c>
      <c r="D51" t="s">
        <v>23</v>
      </c>
      <c r="E51" t="s">
        <v>23</v>
      </c>
    </row>
    <row r="52" spans="1:5" x14ac:dyDescent="0.3">
      <c r="A52" s="7">
        <v>131</v>
      </c>
      <c r="B52" t="s">
        <v>23</v>
      </c>
      <c r="C52" s="7">
        <v>301</v>
      </c>
      <c r="D52" t="s">
        <v>23</v>
      </c>
      <c r="E52" t="s">
        <v>23</v>
      </c>
    </row>
    <row r="53" spans="1:5" x14ac:dyDescent="0.3">
      <c r="A53" s="7">
        <v>132</v>
      </c>
      <c r="B53" t="s">
        <v>23</v>
      </c>
      <c r="C53" s="7">
        <v>301</v>
      </c>
      <c r="D53" t="s">
        <v>23</v>
      </c>
      <c r="E53" t="s">
        <v>23</v>
      </c>
    </row>
    <row r="54" spans="1:5" x14ac:dyDescent="0.3">
      <c r="A54" s="7">
        <v>133</v>
      </c>
      <c r="B54" t="s">
        <v>23</v>
      </c>
      <c r="C54" s="7">
        <v>301</v>
      </c>
      <c r="D54" t="s">
        <v>23</v>
      </c>
      <c r="E54" t="s">
        <v>23</v>
      </c>
    </row>
    <row r="55" spans="1:5" x14ac:dyDescent="0.3">
      <c r="A55" s="7">
        <v>134</v>
      </c>
      <c r="B55" t="s">
        <v>23</v>
      </c>
      <c r="C55" s="7">
        <v>301</v>
      </c>
      <c r="D55" t="s">
        <v>23</v>
      </c>
      <c r="E55" t="s">
        <v>23</v>
      </c>
    </row>
    <row r="56" spans="1:5" x14ac:dyDescent="0.3">
      <c r="A56" s="7">
        <v>135</v>
      </c>
      <c r="B56" t="s">
        <v>23</v>
      </c>
      <c r="C56" s="7">
        <v>301</v>
      </c>
      <c r="D56" t="s">
        <v>23</v>
      </c>
      <c r="E56" t="s">
        <v>23</v>
      </c>
    </row>
    <row r="57" spans="1:5" x14ac:dyDescent="0.3">
      <c r="A57" s="7">
        <v>136</v>
      </c>
      <c r="B57" t="s">
        <v>23</v>
      </c>
      <c r="C57" s="7">
        <v>301</v>
      </c>
      <c r="D57" t="s">
        <v>23</v>
      </c>
      <c r="E57" t="s">
        <v>23</v>
      </c>
    </row>
    <row r="58" spans="1:5" x14ac:dyDescent="0.3">
      <c r="A58" s="7">
        <v>138</v>
      </c>
      <c r="B58" t="s">
        <v>23</v>
      </c>
      <c r="C58" s="7">
        <v>301</v>
      </c>
      <c r="D58" t="s">
        <v>23</v>
      </c>
      <c r="E58" t="s">
        <v>23</v>
      </c>
    </row>
    <row r="59" spans="1:5" x14ac:dyDescent="0.3">
      <c r="A59" s="7">
        <v>139</v>
      </c>
      <c r="B59" t="s">
        <v>23</v>
      </c>
      <c r="C59" s="7">
        <v>301</v>
      </c>
      <c r="D59" t="s">
        <v>23</v>
      </c>
      <c r="E59" t="s">
        <v>23</v>
      </c>
    </row>
    <row r="60" spans="1:5" x14ac:dyDescent="0.3">
      <c r="A60" s="7">
        <v>140</v>
      </c>
      <c r="B60" t="s">
        <v>23</v>
      </c>
      <c r="C60" s="7">
        <v>301</v>
      </c>
      <c r="D60" t="s">
        <v>23</v>
      </c>
      <c r="E60" t="s">
        <v>23</v>
      </c>
    </row>
    <row r="61" spans="1:5" x14ac:dyDescent="0.3">
      <c r="A61" s="7">
        <v>150</v>
      </c>
      <c r="B61" t="s">
        <v>23</v>
      </c>
      <c r="C61" s="7">
        <v>301</v>
      </c>
      <c r="D61" t="s">
        <v>23</v>
      </c>
      <c r="E61" t="s">
        <v>23</v>
      </c>
    </row>
    <row r="62" spans="1:5" x14ac:dyDescent="0.3">
      <c r="A62" s="7">
        <v>151</v>
      </c>
      <c r="B62" t="s">
        <v>23</v>
      </c>
      <c r="C62" s="7">
        <v>301</v>
      </c>
      <c r="D62" t="s">
        <v>23</v>
      </c>
      <c r="E62" t="s">
        <v>23</v>
      </c>
    </row>
    <row r="63" spans="1:5" x14ac:dyDescent="0.3">
      <c r="A63" s="7">
        <v>152</v>
      </c>
      <c r="B63" t="s">
        <v>23</v>
      </c>
      <c r="C63" s="7">
        <v>301</v>
      </c>
      <c r="D63" t="s">
        <v>23</v>
      </c>
      <c r="E63" t="s">
        <v>23</v>
      </c>
    </row>
    <row r="64" spans="1:5" x14ac:dyDescent="0.3">
      <c r="A64" s="7">
        <v>153</v>
      </c>
      <c r="B64" t="s">
        <v>23</v>
      </c>
      <c r="C64" s="7">
        <v>301</v>
      </c>
      <c r="D64" t="s">
        <v>23</v>
      </c>
      <c r="E64" t="s">
        <v>23</v>
      </c>
    </row>
    <row r="65" spans="1:5" x14ac:dyDescent="0.3">
      <c r="A65" s="7">
        <v>154</v>
      </c>
      <c r="B65" t="s">
        <v>23</v>
      </c>
      <c r="C65" s="7">
        <v>301</v>
      </c>
      <c r="D65" t="s">
        <v>23</v>
      </c>
      <c r="E65" t="s">
        <v>23</v>
      </c>
    </row>
    <row r="66" spans="1:5" x14ac:dyDescent="0.3">
      <c r="A66" s="7">
        <v>155</v>
      </c>
      <c r="B66" t="s">
        <v>23</v>
      </c>
      <c r="C66" s="7">
        <v>301</v>
      </c>
      <c r="D66" t="s">
        <v>23</v>
      </c>
      <c r="E66" t="s">
        <v>23</v>
      </c>
    </row>
    <row r="67" spans="1:5" x14ac:dyDescent="0.3">
      <c r="A67" s="7">
        <v>157</v>
      </c>
      <c r="B67" t="s">
        <v>23</v>
      </c>
      <c r="C67" s="7">
        <v>301</v>
      </c>
      <c r="D67" t="s">
        <v>23</v>
      </c>
      <c r="E67" t="s">
        <v>23</v>
      </c>
    </row>
    <row r="68" spans="1:5" x14ac:dyDescent="0.3">
      <c r="A68" s="7">
        <v>158</v>
      </c>
      <c r="B68" t="s">
        <v>23</v>
      </c>
      <c r="C68" s="7">
        <v>301</v>
      </c>
      <c r="D68" t="s">
        <v>23</v>
      </c>
      <c r="E68" t="s">
        <v>23</v>
      </c>
    </row>
    <row r="69" spans="1:5" x14ac:dyDescent="0.3">
      <c r="A69" s="7">
        <v>159</v>
      </c>
      <c r="B69" t="s">
        <v>23</v>
      </c>
      <c r="C69" s="7">
        <v>301</v>
      </c>
      <c r="D69" t="s">
        <v>23</v>
      </c>
      <c r="E69" t="s">
        <v>23</v>
      </c>
    </row>
    <row r="70" spans="1:5" x14ac:dyDescent="0.3">
      <c r="A70" s="7">
        <v>160</v>
      </c>
      <c r="B70" t="s">
        <v>23</v>
      </c>
      <c r="C70" s="7">
        <v>301</v>
      </c>
      <c r="D70" t="s">
        <v>23</v>
      </c>
      <c r="E70" t="s">
        <v>23</v>
      </c>
    </row>
    <row r="71" spans="1:5" x14ac:dyDescent="0.3">
      <c r="A71" s="7">
        <v>161</v>
      </c>
      <c r="B71" t="s">
        <v>23</v>
      </c>
      <c r="C71" s="7">
        <v>301</v>
      </c>
      <c r="D71" t="s">
        <v>23</v>
      </c>
      <c r="E71" t="s">
        <v>23</v>
      </c>
    </row>
    <row r="72" spans="1:5" x14ac:dyDescent="0.3">
      <c r="A72" s="7">
        <v>162</v>
      </c>
      <c r="B72" t="s">
        <v>23</v>
      </c>
      <c r="C72" s="7">
        <v>301</v>
      </c>
      <c r="D72" t="s">
        <v>23</v>
      </c>
      <c r="E72" t="s">
        <v>23</v>
      </c>
    </row>
    <row r="73" spans="1:5" x14ac:dyDescent="0.3">
      <c r="A73" s="7">
        <v>164</v>
      </c>
      <c r="B73" t="s">
        <v>23</v>
      </c>
      <c r="C73" s="7">
        <v>301</v>
      </c>
      <c r="D73" t="s">
        <v>23</v>
      </c>
      <c r="E73" t="s">
        <v>23</v>
      </c>
    </row>
    <row r="74" spans="1:5" x14ac:dyDescent="0.3">
      <c r="A74" s="7">
        <v>165</v>
      </c>
      <c r="B74" t="s">
        <v>23</v>
      </c>
      <c r="C74" s="7">
        <v>301</v>
      </c>
      <c r="D74" t="s">
        <v>23</v>
      </c>
      <c r="E74" t="s">
        <v>23</v>
      </c>
    </row>
    <row r="75" spans="1:5" x14ac:dyDescent="0.3">
      <c r="A75" s="7">
        <v>166</v>
      </c>
      <c r="B75" t="s">
        <v>23</v>
      </c>
      <c r="C75" s="7">
        <v>301</v>
      </c>
      <c r="D75" t="s">
        <v>23</v>
      </c>
      <c r="E75" t="s">
        <v>23</v>
      </c>
    </row>
    <row r="76" spans="1:5" x14ac:dyDescent="0.3">
      <c r="A76" s="7">
        <v>167</v>
      </c>
      <c r="B76" t="s">
        <v>23</v>
      </c>
      <c r="C76" s="7">
        <v>301</v>
      </c>
      <c r="D76" t="s">
        <v>23</v>
      </c>
      <c r="E76" t="s">
        <v>23</v>
      </c>
    </row>
    <row r="77" spans="1:5" x14ac:dyDescent="0.3">
      <c r="A77" s="7">
        <v>168</v>
      </c>
      <c r="B77" t="s">
        <v>23</v>
      </c>
      <c r="C77" s="7">
        <v>301</v>
      </c>
      <c r="D77" t="s">
        <v>23</v>
      </c>
      <c r="E77" t="s">
        <v>23</v>
      </c>
    </row>
    <row r="78" spans="1:5" x14ac:dyDescent="0.3">
      <c r="A78" s="7">
        <v>169</v>
      </c>
      <c r="B78" t="s">
        <v>23</v>
      </c>
      <c r="C78" s="7">
        <v>301</v>
      </c>
      <c r="D78" t="s">
        <v>23</v>
      </c>
      <c r="E78" t="s">
        <v>23</v>
      </c>
    </row>
    <row r="79" spans="1:5" x14ac:dyDescent="0.3">
      <c r="A79" s="7">
        <v>170</v>
      </c>
      <c r="B79" t="s">
        <v>23</v>
      </c>
      <c r="C79" s="7">
        <v>301</v>
      </c>
      <c r="D79" t="s">
        <v>23</v>
      </c>
      <c r="E79" t="s">
        <v>23</v>
      </c>
    </row>
    <row r="80" spans="1:5" x14ac:dyDescent="0.3">
      <c r="A80" s="7">
        <v>171</v>
      </c>
      <c r="B80" t="s">
        <v>23</v>
      </c>
      <c r="C80" s="7">
        <v>301</v>
      </c>
      <c r="D80" t="s">
        <v>23</v>
      </c>
      <c r="E80" t="s">
        <v>23</v>
      </c>
    </row>
    <row r="81" spans="1:5" x14ac:dyDescent="0.3">
      <c r="A81" s="7">
        <v>172</v>
      </c>
      <c r="B81" t="s">
        <v>23</v>
      </c>
      <c r="C81" s="7">
        <v>301</v>
      </c>
      <c r="D81" t="s">
        <v>23</v>
      </c>
      <c r="E81" t="s">
        <v>23</v>
      </c>
    </row>
    <row r="82" spans="1:5" x14ac:dyDescent="0.3">
      <c r="A82" s="7">
        <v>173</v>
      </c>
      <c r="B82" t="s">
        <v>23</v>
      </c>
      <c r="C82" s="7">
        <v>301</v>
      </c>
      <c r="D82" t="s">
        <v>23</v>
      </c>
      <c r="E82" t="s">
        <v>23</v>
      </c>
    </row>
    <row r="83" spans="1:5" x14ac:dyDescent="0.3">
      <c r="A83" s="7">
        <v>174</v>
      </c>
      <c r="B83" t="s">
        <v>23</v>
      </c>
      <c r="C83" s="7">
        <v>301</v>
      </c>
      <c r="D83" t="s">
        <v>23</v>
      </c>
      <c r="E83" t="s">
        <v>23</v>
      </c>
    </row>
    <row r="84" spans="1:5" x14ac:dyDescent="0.3">
      <c r="A84" s="7">
        <v>175</v>
      </c>
      <c r="B84" t="s">
        <v>23</v>
      </c>
      <c r="C84" s="7">
        <v>301</v>
      </c>
      <c r="D84" t="s">
        <v>23</v>
      </c>
      <c r="E84" t="s">
        <v>23</v>
      </c>
    </row>
    <row r="85" spans="1:5" x14ac:dyDescent="0.3">
      <c r="A85" s="7">
        <v>176</v>
      </c>
      <c r="B85" t="s">
        <v>23</v>
      </c>
      <c r="C85" s="7">
        <v>301</v>
      </c>
      <c r="D85" t="s">
        <v>23</v>
      </c>
      <c r="E85" t="s">
        <v>23</v>
      </c>
    </row>
    <row r="86" spans="1:5" x14ac:dyDescent="0.3">
      <c r="A86" s="7">
        <v>177</v>
      </c>
      <c r="B86" t="s">
        <v>23</v>
      </c>
      <c r="C86" s="7">
        <v>301</v>
      </c>
      <c r="D86" t="s">
        <v>23</v>
      </c>
      <c r="E86" t="s">
        <v>23</v>
      </c>
    </row>
    <row r="87" spans="1:5" x14ac:dyDescent="0.3">
      <c r="A87" s="7">
        <v>178</v>
      </c>
      <c r="B87" t="s">
        <v>23</v>
      </c>
      <c r="C87" s="7">
        <v>301</v>
      </c>
      <c r="D87" t="s">
        <v>23</v>
      </c>
      <c r="E87" t="s">
        <v>23</v>
      </c>
    </row>
    <row r="88" spans="1:5" x14ac:dyDescent="0.3">
      <c r="A88" s="7">
        <v>179</v>
      </c>
      <c r="B88" t="s">
        <v>23</v>
      </c>
      <c r="C88" s="7">
        <v>301</v>
      </c>
      <c r="D88" t="s">
        <v>23</v>
      </c>
      <c r="E88" t="s">
        <v>23</v>
      </c>
    </row>
    <row r="89" spans="1:5" x14ac:dyDescent="0.3">
      <c r="A89" s="7">
        <v>180</v>
      </c>
      <c r="B89" t="s">
        <v>23</v>
      </c>
      <c r="C89" s="7">
        <v>301</v>
      </c>
      <c r="D89" t="s">
        <v>23</v>
      </c>
      <c r="E89" t="s">
        <v>23</v>
      </c>
    </row>
    <row r="90" spans="1:5" x14ac:dyDescent="0.3">
      <c r="A90" s="7">
        <v>181</v>
      </c>
      <c r="B90" t="s">
        <v>23</v>
      </c>
      <c r="C90" s="7">
        <v>301</v>
      </c>
      <c r="D90" t="s">
        <v>23</v>
      </c>
      <c r="E90" t="s">
        <v>23</v>
      </c>
    </row>
    <row r="91" spans="1:5" x14ac:dyDescent="0.3">
      <c r="A91" s="7">
        <v>182</v>
      </c>
      <c r="B91" t="s">
        <v>23</v>
      </c>
      <c r="C91" s="7">
        <v>301</v>
      </c>
      <c r="D91" t="s">
        <v>23</v>
      </c>
      <c r="E91" t="s">
        <v>23</v>
      </c>
    </row>
    <row r="92" spans="1:5" x14ac:dyDescent="0.3">
      <c r="A92" s="7">
        <v>183</v>
      </c>
      <c r="B92" t="s">
        <v>23</v>
      </c>
      <c r="C92" s="7">
        <v>301</v>
      </c>
      <c r="D92" t="s">
        <v>23</v>
      </c>
      <c r="E92" t="s">
        <v>23</v>
      </c>
    </row>
    <row r="93" spans="1:5" x14ac:dyDescent="0.3">
      <c r="A93" s="7">
        <v>184</v>
      </c>
      <c r="B93" t="s">
        <v>23</v>
      </c>
      <c r="C93" s="7">
        <v>301</v>
      </c>
      <c r="D93" t="s">
        <v>23</v>
      </c>
      <c r="E93" t="s">
        <v>23</v>
      </c>
    </row>
    <row r="94" spans="1:5" x14ac:dyDescent="0.3">
      <c r="A94" s="7">
        <v>185</v>
      </c>
      <c r="B94" t="s">
        <v>23</v>
      </c>
      <c r="C94" s="7">
        <v>301</v>
      </c>
      <c r="D94" t="s">
        <v>23</v>
      </c>
      <c r="E94" t="s">
        <v>23</v>
      </c>
    </row>
    <row r="95" spans="1:5" x14ac:dyDescent="0.3">
      <c r="A95" s="7">
        <v>186</v>
      </c>
      <c r="B95" t="s">
        <v>23</v>
      </c>
      <c r="C95" s="7">
        <v>301</v>
      </c>
      <c r="D95" t="s">
        <v>23</v>
      </c>
      <c r="E95" t="s">
        <v>23</v>
      </c>
    </row>
    <row r="96" spans="1:5" x14ac:dyDescent="0.3">
      <c r="A96" s="7">
        <v>187</v>
      </c>
      <c r="B96" t="s">
        <v>23</v>
      </c>
      <c r="C96" s="7">
        <v>301</v>
      </c>
      <c r="D96" t="s">
        <v>23</v>
      </c>
      <c r="E96" t="s">
        <v>23</v>
      </c>
    </row>
    <row r="97" spans="1:5" x14ac:dyDescent="0.3">
      <c r="A97" s="7">
        <v>188</v>
      </c>
      <c r="B97" t="s">
        <v>23</v>
      </c>
      <c r="C97" s="7">
        <v>301</v>
      </c>
      <c r="D97" t="s">
        <v>23</v>
      </c>
      <c r="E97" t="s">
        <v>23</v>
      </c>
    </row>
    <row r="98" spans="1:5" x14ac:dyDescent="0.3">
      <c r="A98" s="7">
        <v>190</v>
      </c>
      <c r="B98" t="s">
        <v>23</v>
      </c>
      <c r="C98" s="7">
        <v>301</v>
      </c>
      <c r="D98" t="s">
        <v>23</v>
      </c>
      <c r="E98" t="s">
        <v>23</v>
      </c>
    </row>
    <row r="99" spans="1:5" x14ac:dyDescent="0.3">
      <c r="A99" s="7">
        <v>191</v>
      </c>
      <c r="B99" t="s">
        <v>23</v>
      </c>
      <c r="C99" s="7">
        <v>301</v>
      </c>
      <c r="D99" t="s">
        <v>23</v>
      </c>
      <c r="E99" t="s">
        <v>23</v>
      </c>
    </row>
    <row r="100" spans="1:5" x14ac:dyDescent="0.3">
      <c r="A100" s="7">
        <v>192</v>
      </c>
      <c r="B100" t="s">
        <v>23</v>
      </c>
      <c r="C100" s="7">
        <v>301</v>
      </c>
      <c r="D100" t="s">
        <v>23</v>
      </c>
      <c r="E100" t="s">
        <v>23</v>
      </c>
    </row>
    <row r="101" spans="1:5" x14ac:dyDescent="0.3">
      <c r="A101" s="7">
        <v>193</v>
      </c>
      <c r="B101" t="s">
        <v>23</v>
      </c>
      <c r="C101" s="7">
        <v>301</v>
      </c>
      <c r="D101" t="s">
        <v>23</v>
      </c>
      <c r="E101" t="s">
        <v>23</v>
      </c>
    </row>
    <row r="102" spans="1:5" x14ac:dyDescent="0.3">
      <c r="A102" s="7">
        <v>194</v>
      </c>
      <c r="B102" t="s">
        <v>23</v>
      </c>
      <c r="C102" s="7">
        <v>301</v>
      </c>
      <c r="D102" t="s">
        <v>23</v>
      </c>
      <c r="E102" t="s">
        <v>23</v>
      </c>
    </row>
    <row r="103" spans="1:5" x14ac:dyDescent="0.3">
      <c r="A103" s="7">
        <v>195</v>
      </c>
      <c r="B103" t="s">
        <v>23</v>
      </c>
      <c r="C103" s="7">
        <v>301</v>
      </c>
      <c r="D103" t="s">
        <v>23</v>
      </c>
      <c r="E103" t="s">
        <v>23</v>
      </c>
    </row>
    <row r="104" spans="1:5" x14ac:dyDescent="0.3">
      <c r="A104" s="7">
        <v>196</v>
      </c>
      <c r="B104" t="s">
        <v>23</v>
      </c>
      <c r="C104" s="7">
        <v>301</v>
      </c>
      <c r="D104" t="s">
        <v>23</v>
      </c>
      <c r="E104" t="s">
        <v>23</v>
      </c>
    </row>
    <row r="105" spans="1:5" x14ac:dyDescent="0.3">
      <c r="A105" s="7">
        <v>198</v>
      </c>
      <c r="B105" t="s">
        <v>23</v>
      </c>
      <c r="C105" s="7">
        <v>301</v>
      </c>
      <c r="D105" t="s">
        <v>23</v>
      </c>
      <c r="E105" t="s">
        <v>23</v>
      </c>
    </row>
    <row r="106" spans="1:5" x14ac:dyDescent="0.3">
      <c r="A106" s="7">
        <v>201</v>
      </c>
      <c r="B106" t="s">
        <v>23</v>
      </c>
      <c r="C106" s="7">
        <v>301</v>
      </c>
      <c r="D106" t="s">
        <v>23</v>
      </c>
      <c r="E106" t="s">
        <v>23</v>
      </c>
    </row>
    <row r="107" spans="1:5" x14ac:dyDescent="0.3">
      <c r="A107" s="7">
        <v>202</v>
      </c>
      <c r="B107" t="s">
        <v>23</v>
      </c>
      <c r="C107" s="7">
        <v>301</v>
      </c>
      <c r="D107" t="s">
        <v>23</v>
      </c>
      <c r="E107" t="s">
        <v>23</v>
      </c>
    </row>
    <row r="108" spans="1:5" x14ac:dyDescent="0.3">
      <c r="A108" s="7">
        <v>203</v>
      </c>
      <c r="B108" t="s">
        <v>23</v>
      </c>
      <c r="C108" s="7">
        <v>301</v>
      </c>
      <c r="D108" t="s">
        <v>23</v>
      </c>
      <c r="E108" t="s">
        <v>23</v>
      </c>
    </row>
    <row r="109" spans="1:5" x14ac:dyDescent="0.3">
      <c r="A109" s="7">
        <v>204</v>
      </c>
      <c r="B109" t="s">
        <v>23</v>
      </c>
      <c r="C109" s="7">
        <v>301</v>
      </c>
      <c r="D109" t="s">
        <v>23</v>
      </c>
      <c r="E109" t="s">
        <v>23</v>
      </c>
    </row>
    <row r="110" spans="1:5" x14ac:dyDescent="0.3">
      <c r="A110" s="7">
        <v>207</v>
      </c>
      <c r="B110" t="s">
        <v>23</v>
      </c>
      <c r="C110" s="7">
        <v>301</v>
      </c>
      <c r="D110" t="s">
        <v>23</v>
      </c>
      <c r="E110" t="s">
        <v>23</v>
      </c>
    </row>
    <row r="111" spans="1:5" x14ac:dyDescent="0.3">
      <c r="A111" s="7">
        <v>208</v>
      </c>
      <c r="B111" t="s">
        <v>23</v>
      </c>
      <c r="C111" s="7">
        <v>301</v>
      </c>
      <c r="D111" t="s">
        <v>23</v>
      </c>
      <c r="E111" t="s">
        <v>23</v>
      </c>
    </row>
    <row r="112" spans="1:5" x14ac:dyDescent="0.3">
      <c r="A112" s="7">
        <v>211</v>
      </c>
      <c r="B112" t="s">
        <v>23</v>
      </c>
      <c r="C112" s="7">
        <v>301</v>
      </c>
      <c r="D112" t="s">
        <v>23</v>
      </c>
      <c r="E112" t="s">
        <v>23</v>
      </c>
    </row>
    <row r="113" spans="1:5" x14ac:dyDescent="0.3">
      <c r="A113" s="7">
        <v>212</v>
      </c>
      <c r="B113" t="s">
        <v>23</v>
      </c>
      <c r="C113" s="7">
        <v>301</v>
      </c>
      <c r="D113" t="s">
        <v>23</v>
      </c>
      <c r="E113" t="s">
        <v>23</v>
      </c>
    </row>
    <row r="114" spans="1:5" x14ac:dyDescent="0.3">
      <c r="A114" s="7">
        <v>213</v>
      </c>
      <c r="B114" t="s">
        <v>23</v>
      </c>
      <c r="C114" s="7">
        <v>301</v>
      </c>
      <c r="D114" t="s">
        <v>23</v>
      </c>
      <c r="E114" t="s">
        <v>23</v>
      </c>
    </row>
    <row r="115" spans="1:5" x14ac:dyDescent="0.3">
      <c r="A115" s="7">
        <v>214</v>
      </c>
      <c r="B115" t="s">
        <v>23</v>
      </c>
      <c r="C115" s="7">
        <v>301</v>
      </c>
      <c r="D115" t="s">
        <v>23</v>
      </c>
      <c r="E115" t="s">
        <v>23</v>
      </c>
    </row>
    <row r="116" spans="1:5" x14ac:dyDescent="0.3">
      <c r="A116" s="7">
        <v>215</v>
      </c>
      <c r="B116" t="s">
        <v>23</v>
      </c>
      <c r="C116" s="7">
        <v>301</v>
      </c>
      <c r="D116" t="s">
        <v>23</v>
      </c>
      <c r="E116" t="s">
        <v>23</v>
      </c>
    </row>
    <row r="117" spans="1:5" x14ac:dyDescent="0.3">
      <c r="A117" s="7">
        <v>216</v>
      </c>
      <c r="B117" t="s">
        <v>23</v>
      </c>
      <c r="C117" s="7">
        <v>301</v>
      </c>
      <c r="D117" t="s">
        <v>23</v>
      </c>
      <c r="E117" t="s">
        <v>23</v>
      </c>
    </row>
    <row r="118" spans="1:5" x14ac:dyDescent="0.3">
      <c r="A118" s="7">
        <v>217</v>
      </c>
      <c r="B118" t="s">
        <v>23</v>
      </c>
      <c r="C118" s="7">
        <v>301</v>
      </c>
      <c r="D118" t="s">
        <v>23</v>
      </c>
      <c r="E118" t="s">
        <v>23</v>
      </c>
    </row>
    <row r="119" spans="1:5" x14ac:dyDescent="0.3">
      <c r="A119" s="7">
        <v>218</v>
      </c>
      <c r="B119" t="s">
        <v>23</v>
      </c>
      <c r="C119" s="7">
        <v>301</v>
      </c>
      <c r="D119" t="s">
        <v>23</v>
      </c>
      <c r="E119" t="s">
        <v>23</v>
      </c>
    </row>
    <row r="120" spans="1:5" x14ac:dyDescent="0.3">
      <c r="A120" s="7">
        <v>230</v>
      </c>
      <c r="B120" t="s">
        <v>23</v>
      </c>
      <c r="C120" s="7">
        <v>301</v>
      </c>
      <c r="D120" t="s">
        <v>23</v>
      </c>
      <c r="E120" t="s">
        <v>23</v>
      </c>
    </row>
    <row r="121" spans="1:5" x14ac:dyDescent="0.3">
      <c r="A121" s="7">
        <v>240</v>
      </c>
      <c r="B121" t="s">
        <v>23</v>
      </c>
      <c r="C121" s="7">
        <v>301</v>
      </c>
      <c r="D121" t="s">
        <v>23</v>
      </c>
      <c r="E121" t="s">
        <v>23</v>
      </c>
    </row>
    <row r="122" spans="1:5" x14ac:dyDescent="0.3">
      <c r="A122" s="7">
        <v>244</v>
      </c>
      <c r="B122" t="s">
        <v>23</v>
      </c>
      <c r="C122" s="7">
        <v>301</v>
      </c>
      <c r="D122" t="s">
        <v>23</v>
      </c>
      <c r="E122" t="s">
        <v>23</v>
      </c>
    </row>
    <row r="123" spans="1:5" x14ac:dyDescent="0.3">
      <c r="A123" s="7">
        <v>247</v>
      </c>
      <c r="B123" t="s">
        <v>23</v>
      </c>
      <c r="C123" s="7">
        <v>301</v>
      </c>
      <c r="D123" t="s">
        <v>23</v>
      </c>
      <c r="E123" t="s">
        <v>23</v>
      </c>
    </row>
    <row r="124" spans="1:5" x14ac:dyDescent="0.3">
      <c r="A124" s="7">
        <v>250</v>
      </c>
      <c r="B124" t="s">
        <v>23</v>
      </c>
      <c r="C124" s="7">
        <v>301</v>
      </c>
      <c r="D124" t="s">
        <v>23</v>
      </c>
      <c r="E124" t="s">
        <v>23</v>
      </c>
    </row>
    <row r="125" spans="1:5" x14ac:dyDescent="0.3">
      <c r="A125" s="7">
        <v>251</v>
      </c>
      <c r="B125" t="s">
        <v>23</v>
      </c>
      <c r="C125" s="7">
        <v>301</v>
      </c>
      <c r="D125" t="s">
        <v>23</v>
      </c>
      <c r="E125" t="s">
        <v>23</v>
      </c>
    </row>
    <row r="126" spans="1:5" x14ac:dyDescent="0.3">
      <c r="A126" s="7">
        <v>252</v>
      </c>
      <c r="B126" t="s">
        <v>23</v>
      </c>
      <c r="C126" s="7">
        <v>301</v>
      </c>
      <c r="D126" t="s">
        <v>23</v>
      </c>
      <c r="E126" t="s">
        <v>23</v>
      </c>
    </row>
    <row r="127" spans="1:5" x14ac:dyDescent="0.3">
      <c r="A127" s="7">
        <v>253</v>
      </c>
      <c r="B127" t="s">
        <v>23</v>
      </c>
      <c r="C127" s="7">
        <v>301</v>
      </c>
      <c r="D127" t="s">
        <v>23</v>
      </c>
      <c r="E127" t="s">
        <v>23</v>
      </c>
    </row>
    <row r="128" spans="1:5" x14ac:dyDescent="0.3">
      <c r="A128" s="7">
        <v>254</v>
      </c>
      <c r="B128" t="s">
        <v>23</v>
      </c>
      <c r="C128" s="7">
        <v>301</v>
      </c>
      <c r="D128" t="s">
        <v>23</v>
      </c>
      <c r="E128" t="s">
        <v>23</v>
      </c>
    </row>
    <row r="129" spans="1:5" x14ac:dyDescent="0.3">
      <c r="A129" s="7">
        <v>255</v>
      </c>
      <c r="B129" t="s">
        <v>23</v>
      </c>
      <c r="C129" s="7">
        <v>301</v>
      </c>
      <c r="D129" t="s">
        <v>23</v>
      </c>
      <c r="E129" t="s">
        <v>23</v>
      </c>
    </row>
    <row r="130" spans="1:5" x14ac:dyDescent="0.3">
      <c r="A130" s="7">
        <v>256</v>
      </c>
      <c r="B130" t="s">
        <v>23</v>
      </c>
      <c r="C130" s="7">
        <v>301</v>
      </c>
      <c r="D130" t="s">
        <v>23</v>
      </c>
      <c r="E130" t="s">
        <v>23</v>
      </c>
    </row>
    <row r="131" spans="1:5" x14ac:dyDescent="0.3">
      <c r="A131" s="7">
        <v>257</v>
      </c>
      <c r="B131" t="s">
        <v>23</v>
      </c>
      <c r="C131" s="7">
        <v>301</v>
      </c>
      <c r="D131" t="s">
        <v>23</v>
      </c>
      <c r="E131" t="s">
        <v>23</v>
      </c>
    </row>
    <row r="132" spans="1:5" x14ac:dyDescent="0.3">
      <c r="A132" s="7">
        <v>258</v>
      </c>
      <c r="B132" t="s">
        <v>23</v>
      </c>
      <c r="C132" s="7">
        <v>301</v>
      </c>
      <c r="D132" t="s">
        <v>23</v>
      </c>
      <c r="E132" t="s">
        <v>23</v>
      </c>
    </row>
    <row r="133" spans="1:5" x14ac:dyDescent="0.3">
      <c r="A133" s="7">
        <v>259</v>
      </c>
      <c r="B133" t="s">
        <v>23</v>
      </c>
      <c r="C133" s="7">
        <v>301</v>
      </c>
      <c r="D133" t="s">
        <v>23</v>
      </c>
      <c r="E133" t="s">
        <v>23</v>
      </c>
    </row>
    <row r="134" spans="1:5" x14ac:dyDescent="0.3">
      <c r="A134" s="7">
        <v>260</v>
      </c>
      <c r="B134" t="s">
        <v>23</v>
      </c>
      <c r="C134" s="7">
        <v>301</v>
      </c>
      <c r="D134" t="s">
        <v>23</v>
      </c>
      <c r="E134" t="s">
        <v>23</v>
      </c>
    </row>
    <row r="135" spans="1:5" x14ac:dyDescent="0.3">
      <c r="A135" s="7">
        <v>262</v>
      </c>
      <c r="B135" t="s">
        <v>23</v>
      </c>
      <c r="C135" s="7">
        <v>301</v>
      </c>
      <c r="D135" t="s">
        <v>23</v>
      </c>
      <c r="E135" t="s">
        <v>23</v>
      </c>
    </row>
    <row r="136" spans="1:5" x14ac:dyDescent="0.3">
      <c r="A136" s="7">
        <v>263</v>
      </c>
      <c r="B136" t="s">
        <v>23</v>
      </c>
      <c r="C136" s="7">
        <v>301</v>
      </c>
      <c r="D136" t="s">
        <v>23</v>
      </c>
      <c r="E136" t="s">
        <v>23</v>
      </c>
    </row>
    <row r="137" spans="1:5" x14ac:dyDescent="0.3">
      <c r="A137" s="7">
        <v>264</v>
      </c>
      <c r="B137" t="s">
        <v>23</v>
      </c>
      <c r="C137" s="7">
        <v>301</v>
      </c>
      <c r="D137" t="s">
        <v>23</v>
      </c>
      <c r="E137" t="s">
        <v>23</v>
      </c>
    </row>
    <row r="138" spans="1:5" x14ac:dyDescent="0.3">
      <c r="A138" s="7">
        <v>265</v>
      </c>
      <c r="B138" t="s">
        <v>23</v>
      </c>
      <c r="C138" s="7">
        <v>301</v>
      </c>
      <c r="D138" t="s">
        <v>23</v>
      </c>
      <c r="E138" t="s">
        <v>23</v>
      </c>
    </row>
    <row r="139" spans="1:5" x14ac:dyDescent="0.3">
      <c r="A139" s="7">
        <v>266</v>
      </c>
      <c r="B139" t="s">
        <v>23</v>
      </c>
      <c r="C139" s="7">
        <v>301</v>
      </c>
      <c r="D139" t="s">
        <v>23</v>
      </c>
      <c r="E139" t="s">
        <v>23</v>
      </c>
    </row>
    <row r="140" spans="1:5" x14ac:dyDescent="0.3">
      <c r="A140" s="7">
        <v>267</v>
      </c>
      <c r="B140" t="s">
        <v>23</v>
      </c>
      <c r="C140" s="7">
        <v>301</v>
      </c>
      <c r="D140" t="s">
        <v>23</v>
      </c>
      <c r="E140" t="s">
        <v>23</v>
      </c>
    </row>
    <row r="141" spans="1:5" x14ac:dyDescent="0.3">
      <c r="A141" s="7">
        <v>268</v>
      </c>
      <c r="B141" t="s">
        <v>23</v>
      </c>
      <c r="C141" s="7">
        <v>301</v>
      </c>
      <c r="D141" t="s">
        <v>23</v>
      </c>
      <c r="E141" t="s">
        <v>23</v>
      </c>
    </row>
    <row r="142" spans="1:5" x14ac:dyDescent="0.3">
      <c r="A142" s="7">
        <v>270</v>
      </c>
      <c r="B142" t="s">
        <v>23</v>
      </c>
      <c r="C142" s="7">
        <v>301</v>
      </c>
      <c r="D142" t="s">
        <v>23</v>
      </c>
      <c r="E142" t="s">
        <v>23</v>
      </c>
    </row>
    <row r="143" spans="1:5" x14ac:dyDescent="0.3">
      <c r="A143" s="7">
        <v>271</v>
      </c>
      <c r="B143" t="s">
        <v>23</v>
      </c>
      <c r="C143" s="7">
        <v>301</v>
      </c>
      <c r="D143" t="s">
        <v>23</v>
      </c>
      <c r="E143" t="s">
        <v>23</v>
      </c>
    </row>
    <row r="144" spans="1:5" x14ac:dyDescent="0.3">
      <c r="A144" s="7">
        <v>272</v>
      </c>
      <c r="B144" t="s">
        <v>23</v>
      </c>
      <c r="C144" s="7">
        <v>301</v>
      </c>
      <c r="D144" t="s">
        <v>23</v>
      </c>
      <c r="E144" t="s">
        <v>23</v>
      </c>
    </row>
    <row r="145" spans="1:5" x14ac:dyDescent="0.3">
      <c r="A145" s="7">
        <v>273</v>
      </c>
      <c r="B145" t="s">
        <v>23</v>
      </c>
      <c r="C145" s="7">
        <v>301</v>
      </c>
      <c r="D145" t="s">
        <v>23</v>
      </c>
      <c r="E145" t="s">
        <v>23</v>
      </c>
    </row>
    <row r="146" spans="1:5" x14ac:dyDescent="0.3">
      <c r="A146" s="7">
        <v>274</v>
      </c>
      <c r="B146" t="s">
        <v>23</v>
      </c>
      <c r="C146" s="7">
        <v>301</v>
      </c>
      <c r="D146" t="s">
        <v>23</v>
      </c>
      <c r="E146" t="s">
        <v>23</v>
      </c>
    </row>
    <row r="147" spans="1:5" x14ac:dyDescent="0.3">
      <c r="A147" s="7">
        <v>275</v>
      </c>
      <c r="B147" t="s">
        <v>23</v>
      </c>
      <c r="C147" s="7">
        <v>301</v>
      </c>
      <c r="D147" t="s">
        <v>23</v>
      </c>
      <c r="E147" t="s">
        <v>23</v>
      </c>
    </row>
    <row r="148" spans="1:5" x14ac:dyDescent="0.3">
      <c r="A148" s="7">
        <v>276</v>
      </c>
      <c r="B148" t="s">
        <v>23</v>
      </c>
      <c r="C148" s="7">
        <v>301</v>
      </c>
      <c r="D148" t="s">
        <v>23</v>
      </c>
      <c r="E148" t="s">
        <v>23</v>
      </c>
    </row>
    <row r="149" spans="1:5" x14ac:dyDescent="0.3">
      <c r="A149" s="7">
        <v>277</v>
      </c>
      <c r="B149" t="s">
        <v>23</v>
      </c>
      <c r="C149" s="7">
        <v>301</v>
      </c>
      <c r="D149" t="s">
        <v>23</v>
      </c>
      <c r="E149" t="s">
        <v>23</v>
      </c>
    </row>
    <row r="150" spans="1:5" x14ac:dyDescent="0.3">
      <c r="A150" s="7">
        <v>278</v>
      </c>
      <c r="B150" t="s">
        <v>23</v>
      </c>
      <c r="C150" s="7">
        <v>301</v>
      </c>
      <c r="D150" t="s">
        <v>23</v>
      </c>
      <c r="E150" t="s">
        <v>23</v>
      </c>
    </row>
    <row r="151" spans="1:5" x14ac:dyDescent="0.3">
      <c r="A151" s="7">
        <v>279</v>
      </c>
      <c r="B151" t="s">
        <v>23</v>
      </c>
      <c r="C151" s="7">
        <v>301</v>
      </c>
      <c r="D151" t="s">
        <v>23</v>
      </c>
      <c r="E151" t="s">
        <v>23</v>
      </c>
    </row>
    <row r="152" spans="1:5" x14ac:dyDescent="0.3">
      <c r="A152" s="7">
        <v>280</v>
      </c>
      <c r="B152" t="s">
        <v>23</v>
      </c>
      <c r="C152" s="7">
        <v>301</v>
      </c>
      <c r="D152" t="s">
        <v>23</v>
      </c>
      <c r="E152" t="s">
        <v>23</v>
      </c>
    </row>
    <row r="153" spans="1:5" x14ac:dyDescent="0.3">
      <c r="A153" s="7">
        <v>281</v>
      </c>
      <c r="B153" t="s">
        <v>23</v>
      </c>
      <c r="C153" s="7">
        <v>301</v>
      </c>
      <c r="D153" t="s">
        <v>23</v>
      </c>
      <c r="E153" t="s">
        <v>23</v>
      </c>
    </row>
    <row r="154" spans="1:5" x14ac:dyDescent="0.3">
      <c r="A154" s="7">
        <v>282</v>
      </c>
      <c r="B154" t="s">
        <v>23</v>
      </c>
      <c r="C154" s="7">
        <v>301</v>
      </c>
      <c r="D154" t="s">
        <v>23</v>
      </c>
      <c r="E154" t="s">
        <v>23</v>
      </c>
    </row>
    <row r="155" spans="1:5" x14ac:dyDescent="0.3">
      <c r="A155" s="7">
        <v>283</v>
      </c>
      <c r="B155" t="s">
        <v>23</v>
      </c>
      <c r="C155" s="7">
        <v>301</v>
      </c>
      <c r="D155" t="s">
        <v>23</v>
      </c>
      <c r="E155" t="s">
        <v>23</v>
      </c>
    </row>
    <row r="156" spans="1:5" x14ac:dyDescent="0.3">
      <c r="A156" s="7">
        <v>284</v>
      </c>
      <c r="B156" t="s">
        <v>23</v>
      </c>
      <c r="C156" s="7">
        <v>301</v>
      </c>
      <c r="D156" t="s">
        <v>23</v>
      </c>
      <c r="E156" t="s">
        <v>23</v>
      </c>
    </row>
    <row r="157" spans="1:5" x14ac:dyDescent="0.3">
      <c r="A157" s="7">
        <v>286</v>
      </c>
      <c r="B157" t="s">
        <v>23</v>
      </c>
      <c r="C157" s="7">
        <v>301</v>
      </c>
      <c r="D157" t="s">
        <v>23</v>
      </c>
      <c r="E157" t="s">
        <v>23</v>
      </c>
    </row>
    <row r="158" spans="1:5" x14ac:dyDescent="0.3">
      <c r="A158" s="7">
        <v>287</v>
      </c>
      <c r="B158" t="s">
        <v>23</v>
      </c>
      <c r="C158" s="7">
        <v>301</v>
      </c>
      <c r="D158" t="s">
        <v>23</v>
      </c>
      <c r="E158" t="s">
        <v>23</v>
      </c>
    </row>
    <row r="159" spans="1:5" x14ac:dyDescent="0.3">
      <c r="A159" s="7">
        <v>301</v>
      </c>
      <c r="B159" t="s">
        <v>23</v>
      </c>
      <c r="C159" s="7">
        <v>301</v>
      </c>
      <c r="D159" t="s">
        <v>23</v>
      </c>
      <c r="E159" t="s">
        <v>23</v>
      </c>
    </row>
    <row r="160" spans="1:5" x14ac:dyDescent="0.3">
      <c r="A160" s="7">
        <v>302</v>
      </c>
      <c r="B160" t="s">
        <v>23</v>
      </c>
      <c r="C160" s="7">
        <v>301</v>
      </c>
      <c r="D160" t="s">
        <v>23</v>
      </c>
      <c r="E160" t="s">
        <v>23</v>
      </c>
    </row>
    <row r="161" spans="1:5" x14ac:dyDescent="0.3">
      <c r="A161" s="7">
        <v>303</v>
      </c>
      <c r="B161" t="s">
        <v>23</v>
      </c>
      <c r="C161" s="7">
        <v>301</v>
      </c>
      <c r="D161" t="s">
        <v>23</v>
      </c>
      <c r="E161" t="s">
        <v>23</v>
      </c>
    </row>
    <row r="162" spans="1:5" x14ac:dyDescent="0.3">
      <c r="A162" s="7">
        <v>304</v>
      </c>
      <c r="B162" t="s">
        <v>23</v>
      </c>
      <c r="C162" s="7">
        <v>301</v>
      </c>
      <c r="D162" t="s">
        <v>23</v>
      </c>
      <c r="E162" t="s">
        <v>23</v>
      </c>
    </row>
    <row r="163" spans="1:5" x14ac:dyDescent="0.3">
      <c r="A163" s="7">
        <v>305</v>
      </c>
      <c r="B163" t="s">
        <v>23</v>
      </c>
      <c r="C163" s="7">
        <v>301</v>
      </c>
      <c r="D163" t="s">
        <v>23</v>
      </c>
      <c r="E163" t="s">
        <v>23</v>
      </c>
    </row>
    <row r="164" spans="1:5" x14ac:dyDescent="0.3">
      <c r="A164" s="7">
        <v>306</v>
      </c>
      <c r="B164" t="s">
        <v>23</v>
      </c>
      <c r="C164" s="7">
        <v>301</v>
      </c>
      <c r="D164" t="s">
        <v>23</v>
      </c>
      <c r="E164" t="s">
        <v>23</v>
      </c>
    </row>
    <row r="165" spans="1:5" x14ac:dyDescent="0.3">
      <c r="A165" s="7">
        <v>307</v>
      </c>
      <c r="B165" t="s">
        <v>23</v>
      </c>
      <c r="C165" s="7">
        <v>301</v>
      </c>
      <c r="D165" t="s">
        <v>23</v>
      </c>
      <c r="E165" t="s">
        <v>23</v>
      </c>
    </row>
    <row r="166" spans="1:5" x14ac:dyDescent="0.3">
      <c r="A166" s="7">
        <v>308</v>
      </c>
      <c r="B166" t="s">
        <v>23</v>
      </c>
      <c r="C166" s="7">
        <v>301</v>
      </c>
      <c r="D166" t="s">
        <v>23</v>
      </c>
      <c r="E166" t="s">
        <v>23</v>
      </c>
    </row>
    <row r="167" spans="1:5" x14ac:dyDescent="0.3">
      <c r="A167" s="7">
        <v>309</v>
      </c>
      <c r="B167" t="s">
        <v>23</v>
      </c>
      <c r="C167" s="7">
        <v>301</v>
      </c>
      <c r="D167" t="s">
        <v>23</v>
      </c>
      <c r="E167" t="s">
        <v>23</v>
      </c>
    </row>
    <row r="168" spans="1:5" x14ac:dyDescent="0.3">
      <c r="A168" s="7">
        <v>311</v>
      </c>
      <c r="B168" t="s">
        <v>23</v>
      </c>
      <c r="C168" s="7">
        <v>301</v>
      </c>
      <c r="D168" t="s">
        <v>23</v>
      </c>
      <c r="E168" t="s">
        <v>23</v>
      </c>
    </row>
    <row r="169" spans="1:5" x14ac:dyDescent="0.3">
      <c r="A169" s="7">
        <v>313</v>
      </c>
      <c r="B169" t="s">
        <v>23</v>
      </c>
      <c r="C169" s="7">
        <v>301</v>
      </c>
      <c r="D169" t="s">
        <v>23</v>
      </c>
      <c r="E169" t="s">
        <v>23</v>
      </c>
    </row>
    <row r="170" spans="1:5" x14ac:dyDescent="0.3">
      <c r="A170" s="7">
        <v>314</v>
      </c>
      <c r="B170" t="s">
        <v>23</v>
      </c>
      <c r="C170" s="7">
        <v>301</v>
      </c>
      <c r="D170" t="s">
        <v>23</v>
      </c>
      <c r="E170" t="s">
        <v>23</v>
      </c>
    </row>
    <row r="171" spans="1:5" x14ac:dyDescent="0.3">
      <c r="A171" s="7">
        <v>315</v>
      </c>
      <c r="B171" t="s">
        <v>23</v>
      </c>
      <c r="C171" s="7">
        <v>301</v>
      </c>
      <c r="D171" t="s">
        <v>23</v>
      </c>
      <c r="E171" t="s">
        <v>23</v>
      </c>
    </row>
    <row r="172" spans="1:5" x14ac:dyDescent="0.3">
      <c r="A172" s="7">
        <v>316</v>
      </c>
      <c r="B172" t="s">
        <v>23</v>
      </c>
      <c r="C172" s="7">
        <v>301</v>
      </c>
      <c r="D172" t="s">
        <v>23</v>
      </c>
      <c r="E172" t="s">
        <v>23</v>
      </c>
    </row>
    <row r="173" spans="1:5" x14ac:dyDescent="0.3">
      <c r="A173" s="7">
        <v>317</v>
      </c>
      <c r="B173" t="s">
        <v>23</v>
      </c>
      <c r="C173" s="7">
        <v>301</v>
      </c>
      <c r="D173" t="s">
        <v>23</v>
      </c>
      <c r="E173" t="s">
        <v>23</v>
      </c>
    </row>
    <row r="174" spans="1:5" x14ac:dyDescent="0.3">
      <c r="A174" s="7">
        <v>318</v>
      </c>
      <c r="B174" t="s">
        <v>23</v>
      </c>
      <c r="C174" s="7">
        <v>301</v>
      </c>
      <c r="D174" t="s">
        <v>23</v>
      </c>
      <c r="E174" t="s">
        <v>23</v>
      </c>
    </row>
    <row r="175" spans="1:5" x14ac:dyDescent="0.3">
      <c r="A175" s="7">
        <v>319</v>
      </c>
      <c r="B175" t="s">
        <v>23</v>
      </c>
      <c r="C175" s="7">
        <v>301</v>
      </c>
      <c r="D175" t="s">
        <v>23</v>
      </c>
      <c r="E175" t="s">
        <v>23</v>
      </c>
    </row>
    <row r="176" spans="1:5" x14ac:dyDescent="0.3">
      <c r="A176" s="7">
        <v>323</v>
      </c>
      <c r="B176" t="s">
        <v>23</v>
      </c>
      <c r="C176" s="7">
        <v>301</v>
      </c>
      <c r="D176" t="s">
        <v>23</v>
      </c>
      <c r="E176" t="s">
        <v>23</v>
      </c>
    </row>
    <row r="177" spans="1:5" x14ac:dyDescent="0.3">
      <c r="A177" s="7">
        <v>330</v>
      </c>
      <c r="B177" t="s">
        <v>23</v>
      </c>
      <c r="C177" s="7">
        <v>301</v>
      </c>
      <c r="D177" t="s">
        <v>23</v>
      </c>
      <c r="E177" t="s">
        <v>23</v>
      </c>
    </row>
    <row r="178" spans="1:5" x14ac:dyDescent="0.3">
      <c r="A178" s="7">
        <v>340</v>
      </c>
      <c r="B178" t="s">
        <v>23</v>
      </c>
      <c r="C178" s="7">
        <v>301</v>
      </c>
      <c r="D178" t="s">
        <v>23</v>
      </c>
      <c r="E178" t="s">
        <v>23</v>
      </c>
    </row>
    <row r="179" spans="1:5" x14ac:dyDescent="0.3">
      <c r="A179" s="7">
        <v>349</v>
      </c>
      <c r="B179" t="s">
        <v>23</v>
      </c>
      <c r="C179" s="7">
        <v>301</v>
      </c>
      <c r="D179" t="s">
        <v>23</v>
      </c>
      <c r="E179" t="s">
        <v>23</v>
      </c>
    </row>
    <row r="180" spans="1:5" x14ac:dyDescent="0.3">
      <c r="A180" s="7">
        <v>350</v>
      </c>
      <c r="B180" t="s">
        <v>23</v>
      </c>
      <c r="C180" s="7">
        <v>301</v>
      </c>
      <c r="D180" t="s">
        <v>23</v>
      </c>
      <c r="E180" t="s">
        <v>23</v>
      </c>
    </row>
    <row r="181" spans="1:5" x14ac:dyDescent="0.3">
      <c r="A181" s="7">
        <v>351</v>
      </c>
      <c r="B181" t="s">
        <v>23</v>
      </c>
      <c r="C181" s="7">
        <v>301</v>
      </c>
      <c r="D181" t="s">
        <v>23</v>
      </c>
      <c r="E181" t="s">
        <v>23</v>
      </c>
    </row>
    <row r="182" spans="1:5" x14ac:dyDescent="0.3">
      <c r="A182" s="7">
        <v>352</v>
      </c>
      <c r="B182" t="s">
        <v>23</v>
      </c>
      <c r="C182" s="7">
        <v>301</v>
      </c>
      <c r="D182" t="s">
        <v>23</v>
      </c>
      <c r="E182" t="s">
        <v>23</v>
      </c>
    </row>
    <row r="183" spans="1:5" x14ac:dyDescent="0.3">
      <c r="A183" s="7">
        <v>353</v>
      </c>
      <c r="B183" t="s">
        <v>23</v>
      </c>
      <c r="C183" s="7">
        <v>301</v>
      </c>
      <c r="D183" t="s">
        <v>23</v>
      </c>
      <c r="E183" t="s">
        <v>23</v>
      </c>
    </row>
    <row r="184" spans="1:5" x14ac:dyDescent="0.3">
      <c r="A184" s="7">
        <v>354</v>
      </c>
      <c r="B184" t="s">
        <v>23</v>
      </c>
      <c r="C184" s="7">
        <v>301</v>
      </c>
      <c r="D184" t="s">
        <v>23</v>
      </c>
      <c r="E184" t="s">
        <v>23</v>
      </c>
    </row>
    <row r="185" spans="1:5" x14ac:dyDescent="0.3">
      <c r="A185" s="7">
        <v>355</v>
      </c>
      <c r="B185" t="s">
        <v>23</v>
      </c>
      <c r="C185" s="7">
        <v>301</v>
      </c>
      <c r="D185" t="s">
        <v>23</v>
      </c>
      <c r="E185" t="s">
        <v>23</v>
      </c>
    </row>
    <row r="186" spans="1:5" x14ac:dyDescent="0.3">
      <c r="A186" s="7">
        <v>356</v>
      </c>
      <c r="B186" t="s">
        <v>23</v>
      </c>
      <c r="C186" s="7">
        <v>301</v>
      </c>
      <c r="D186" t="s">
        <v>23</v>
      </c>
      <c r="E186" t="s">
        <v>23</v>
      </c>
    </row>
    <row r="187" spans="1:5" x14ac:dyDescent="0.3">
      <c r="A187" s="7">
        <v>357</v>
      </c>
      <c r="B187" t="s">
        <v>23</v>
      </c>
      <c r="C187" s="7">
        <v>301</v>
      </c>
      <c r="D187" t="s">
        <v>23</v>
      </c>
      <c r="E187" t="s">
        <v>23</v>
      </c>
    </row>
    <row r="188" spans="1:5" x14ac:dyDescent="0.3">
      <c r="A188" s="7">
        <v>358</v>
      </c>
      <c r="B188" t="s">
        <v>23</v>
      </c>
      <c r="C188" s="7">
        <v>301</v>
      </c>
      <c r="D188" t="s">
        <v>23</v>
      </c>
      <c r="E188" t="s">
        <v>23</v>
      </c>
    </row>
    <row r="189" spans="1:5" x14ac:dyDescent="0.3">
      <c r="A189" s="7">
        <v>359</v>
      </c>
      <c r="B189" t="s">
        <v>23</v>
      </c>
      <c r="C189" s="7">
        <v>301</v>
      </c>
      <c r="D189" t="s">
        <v>23</v>
      </c>
      <c r="E189" t="s">
        <v>23</v>
      </c>
    </row>
    <row r="190" spans="1:5" x14ac:dyDescent="0.3">
      <c r="A190" s="7">
        <v>360</v>
      </c>
      <c r="B190" t="s">
        <v>23</v>
      </c>
      <c r="C190" s="7">
        <v>301</v>
      </c>
      <c r="D190" t="s">
        <v>23</v>
      </c>
      <c r="E190" t="s">
        <v>23</v>
      </c>
    </row>
    <row r="191" spans="1:5" x14ac:dyDescent="0.3">
      <c r="A191" s="7">
        <v>361</v>
      </c>
      <c r="B191" t="s">
        <v>23</v>
      </c>
      <c r="C191" s="7">
        <v>301</v>
      </c>
      <c r="D191" t="s">
        <v>23</v>
      </c>
      <c r="E191" t="s">
        <v>23</v>
      </c>
    </row>
    <row r="192" spans="1:5" x14ac:dyDescent="0.3">
      <c r="A192" s="7">
        <v>362</v>
      </c>
      <c r="B192" t="s">
        <v>23</v>
      </c>
      <c r="C192" s="7">
        <v>301</v>
      </c>
      <c r="D192" t="s">
        <v>23</v>
      </c>
      <c r="E192" t="s">
        <v>23</v>
      </c>
    </row>
    <row r="193" spans="1:5" x14ac:dyDescent="0.3">
      <c r="A193" s="7">
        <v>363</v>
      </c>
      <c r="B193" t="s">
        <v>23</v>
      </c>
      <c r="C193" s="7">
        <v>301</v>
      </c>
      <c r="D193" t="s">
        <v>23</v>
      </c>
      <c r="E193" t="s">
        <v>23</v>
      </c>
    </row>
    <row r="194" spans="1:5" x14ac:dyDescent="0.3">
      <c r="A194" s="7">
        <v>364</v>
      </c>
      <c r="B194" t="s">
        <v>23</v>
      </c>
      <c r="C194" s="7">
        <v>301</v>
      </c>
      <c r="D194" t="s">
        <v>23</v>
      </c>
      <c r="E194" t="s">
        <v>23</v>
      </c>
    </row>
    <row r="195" spans="1:5" x14ac:dyDescent="0.3">
      <c r="A195" s="7">
        <v>365</v>
      </c>
      <c r="B195" t="s">
        <v>23</v>
      </c>
      <c r="C195" s="7">
        <v>301</v>
      </c>
      <c r="D195" t="s">
        <v>23</v>
      </c>
      <c r="E195" t="s">
        <v>23</v>
      </c>
    </row>
    <row r="196" spans="1:5" x14ac:dyDescent="0.3">
      <c r="A196" s="7">
        <v>366</v>
      </c>
      <c r="B196" t="s">
        <v>23</v>
      </c>
      <c r="C196" s="7">
        <v>301</v>
      </c>
      <c r="D196" t="s">
        <v>23</v>
      </c>
      <c r="E196" t="s">
        <v>23</v>
      </c>
    </row>
    <row r="197" spans="1:5" x14ac:dyDescent="0.3">
      <c r="A197" s="7">
        <v>367</v>
      </c>
      <c r="B197" t="s">
        <v>23</v>
      </c>
      <c r="C197" s="7">
        <v>301</v>
      </c>
      <c r="D197" t="s">
        <v>23</v>
      </c>
      <c r="E197" t="s">
        <v>23</v>
      </c>
    </row>
    <row r="198" spans="1:5" x14ac:dyDescent="0.3">
      <c r="A198" s="7">
        <v>368</v>
      </c>
      <c r="B198" t="s">
        <v>23</v>
      </c>
      <c r="C198" s="7">
        <v>301</v>
      </c>
      <c r="D198" t="s">
        <v>23</v>
      </c>
      <c r="E198" t="s">
        <v>23</v>
      </c>
    </row>
    <row r="199" spans="1:5" x14ac:dyDescent="0.3">
      <c r="A199" s="7">
        <v>369</v>
      </c>
      <c r="B199" t="s">
        <v>23</v>
      </c>
      <c r="C199" s="7">
        <v>301</v>
      </c>
      <c r="D199" t="s">
        <v>23</v>
      </c>
      <c r="E199" t="s">
        <v>23</v>
      </c>
    </row>
    <row r="200" spans="1:5" x14ac:dyDescent="0.3">
      <c r="A200" s="7">
        <v>370</v>
      </c>
      <c r="B200" t="s">
        <v>23</v>
      </c>
      <c r="C200" s="7">
        <v>301</v>
      </c>
      <c r="D200" t="s">
        <v>23</v>
      </c>
      <c r="E200" t="s">
        <v>23</v>
      </c>
    </row>
    <row r="201" spans="1:5" x14ac:dyDescent="0.3">
      <c r="A201" s="7">
        <v>371</v>
      </c>
      <c r="B201" t="s">
        <v>23</v>
      </c>
      <c r="C201" s="7">
        <v>301</v>
      </c>
      <c r="D201" t="s">
        <v>23</v>
      </c>
      <c r="E201" t="s">
        <v>23</v>
      </c>
    </row>
    <row r="202" spans="1:5" x14ac:dyDescent="0.3">
      <c r="A202" s="7">
        <v>372</v>
      </c>
      <c r="B202" t="s">
        <v>23</v>
      </c>
      <c r="C202" s="7">
        <v>301</v>
      </c>
      <c r="D202" t="s">
        <v>23</v>
      </c>
      <c r="E202" t="s">
        <v>23</v>
      </c>
    </row>
    <row r="203" spans="1:5" x14ac:dyDescent="0.3">
      <c r="A203" s="7">
        <v>373</v>
      </c>
      <c r="B203" t="s">
        <v>23</v>
      </c>
      <c r="C203" s="7">
        <v>301</v>
      </c>
      <c r="D203" t="s">
        <v>23</v>
      </c>
      <c r="E203" t="s">
        <v>23</v>
      </c>
    </row>
    <row r="204" spans="1:5" x14ac:dyDescent="0.3">
      <c r="A204" s="7">
        <v>374</v>
      </c>
      <c r="B204" t="s">
        <v>23</v>
      </c>
      <c r="C204" s="7">
        <v>301</v>
      </c>
      <c r="D204" t="s">
        <v>23</v>
      </c>
      <c r="E204" t="s">
        <v>23</v>
      </c>
    </row>
    <row r="205" spans="1:5" x14ac:dyDescent="0.3">
      <c r="A205" s="7">
        <v>375</v>
      </c>
      <c r="B205" t="s">
        <v>23</v>
      </c>
      <c r="C205" s="7">
        <v>301</v>
      </c>
      <c r="D205" t="s">
        <v>23</v>
      </c>
      <c r="E205" t="s">
        <v>23</v>
      </c>
    </row>
    <row r="206" spans="1:5" x14ac:dyDescent="0.3">
      <c r="A206" s="7">
        <v>376</v>
      </c>
      <c r="B206" t="s">
        <v>23</v>
      </c>
      <c r="C206" s="7">
        <v>301</v>
      </c>
      <c r="D206" t="s">
        <v>23</v>
      </c>
      <c r="E206" t="s">
        <v>23</v>
      </c>
    </row>
    <row r="207" spans="1:5" x14ac:dyDescent="0.3">
      <c r="A207" s="7">
        <v>377</v>
      </c>
      <c r="B207" t="s">
        <v>23</v>
      </c>
      <c r="C207" s="7">
        <v>301</v>
      </c>
      <c r="D207" t="s">
        <v>23</v>
      </c>
      <c r="E207" t="s">
        <v>23</v>
      </c>
    </row>
    <row r="208" spans="1:5" x14ac:dyDescent="0.3">
      <c r="A208" s="7">
        <v>378</v>
      </c>
      <c r="B208" t="s">
        <v>23</v>
      </c>
      <c r="C208" s="7">
        <v>301</v>
      </c>
      <c r="D208" t="s">
        <v>23</v>
      </c>
      <c r="E208" t="s">
        <v>23</v>
      </c>
    </row>
    <row r="209" spans="1:5" x14ac:dyDescent="0.3">
      <c r="A209" s="7">
        <v>379</v>
      </c>
      <c r="B209" t="s">
        <v>23</v>
      </c>
      <c r="C209" s="7">
        <v>301</v>
      </c>
      <c r="D209" t="s">
        <v>23</v>
      </c>
      <c r="E209" t="s">
        <v>23</v>
      </c>
    </row>
    <row r="210" spans="1:5" x14ac:dyDescent="0.3">
      <c r="A210" s="7">
        <v>380</v>
      </c>
      <c r="B210" t="s">
        <v>23</v>
      </c>
      <c r="C210" s="7">
        <v>301</v>
      </c>
      <c r="D210" t="s">
        <v>23</v>
      </c>
      <c r="E210" t="s">
        <v>23</v>
      </c>
    </row>
    <row r="211" spans="1:5" x14ac:dyDescent="0.3">
      <c r="A211" s="7">
        <v>381</v>
      </c>
      <c r="B211" t="s">
        <v>23</v>
      </c>
      <c r="C211" s="7">
        <v>301</v>
      </c>
      <c r="D211" t="s">
        <v>23</v>
      </c>
      <c r="E211" t="s">
        <v>23</v>
      </c>
    </row>
    <row r="212" spans="1:5" x14ac:dyDescent="0.3">
      <c r="A212" s="7">
        <v>382</v>
      </c>
      <c r="B212" t="s">
        <v>23</v>
      </c>
      <c r="C212" s="7">
        <v>301</v>
      </c>
      <c r="D212" t="s">
        <v>23</v>
      </c>
      <c r="E212" t="s">
        <v>23</v>
      </c>
    </row>
    <row r="213" spans="1:5" x14ac:dyDescent="0.3">
      <c r="A213" s="7">
        <v>383</v>
      </c>
      <c r="B213" t="s">
        <v>23</v>
      </c>
      <c r="C213" s="7">
        <v>301</v>
      </c>
      <c r="D213" t="s">
        <v>23</v>
      </c>
      <c r="E213" t="s">
        <v>23</v>
      </c>
    </row>
    <row r="214" spans="1:5" x14ac:dyDescent="0.3">
      <c r="A214" s="7">
        <v>401</v>
      </c>
      <c r="B214" t="s">
        <v>23</v>
      </c>
      <c r="C214" s="7">
        <v>301</v>
      </c>
      <c r="D214" t="s">
        <v>23</v>
      </c>
      <c r="E214" t="s">
        <v>23</v>
      </c>
    </row>
    <row r="215" spans="1:5" x14ac:dyDescent="0.3">
      <c r="A215" s="7">
        <v>402</v>
      </c>
      <c r="B215" t="s">
        <v>23</v>
      </c>
      <c r="C215" s="7">
        <v>301</v>
      </c>
      <c r="D215" t="s">
        <v>23</v>
      </c>
      <c r="E215" t="s">
        <v>23</v>
      </c>
    </row>
    <row r="216" spans="1:5" x14ac:dyDescent="0.3">
      <c r="A216" s="7">
        <v>403</v>
      </c>
      <c r="B216" t="s">
        <v>23</v>
      </c>
      <c r="C216" s="7">
        <v>301</v>
      </c>
      <c r="D216" t="s">
        <v>23</v>
      </c>
      <c r="E216" t="s">
        <v>23</v>
      </c>
    </row>
    <row r="217" spans="1:5" x14ac:dyDescent="0.3">
      <c r="A217" s="7">
        <v>404</v>
      </c>
      <c r="B217" t="s">
        <v>23</v>
      </c>
      <c r="C217" s="7">
        <v>301</v>
      </c>
      <c r="D217" t="s">
        <v>23</v>
      </c>
      <c r="E217" t="s">
        <v>23</v>
      </c>
    </row>
    <row r="218" spans="1:5" x14ac:dyDescent="0.3">
      <c r="A218" s="7">
        <v>405</v>
      </c>
      <c r="B218" t="s">
        <v>23</v>
      </c>
      <c r="C218" s="7">
        <v>301</v>
      </c>
      <c r="D218" t="s">
        <v>23</v>
      </c>
      <c r="E218" t="s">
        <v>23</v>
      </c>
    </row>
    <row r="219" spans="1:5" x14ac:dyDescent="0.3">
      <c r="A219" s="7">
        <v>406</v>
      </c>
      <c r="B219" t="s">
        <v>23</v>
      </c>
      <c r="C219" s="7">
        <v>301</v>
      </c>
      <c r="D219" t="s">
        <v>23</v>
      </c>
      <c r="E219" t="s">
        <v>23</v>
      </c>
    </row>
    <row r="220" spans="1:5" x14ac:dyDescent="0.3">
      <c r="A220" s="7">
        <v>409</v>
      </c>
      <c r="B220" t="s">
        <v>23</v>
      </c>
      <c r="C220" s="7">
        <v>301</v>
      </c>
      <c r="D220" t="s">
        <v>23</v>
      </c>
      <c r="E220" t="s">
        <v>23</v>
      </c>
    </row>
    <row r="221" spans="1:5" x14ac:dyDescent="0.3">
      <c r="A221" s="7">
        <v>410</v>
      </c>
      <c r="B221" t="s">
        <v>23</v>
      </c>
      <c r="C221" s="7">
        <v>301</v>
      </c>
      <c r="D221" t="s">
        <v>23</v>
      </c>
      <c r="E221" t="s">
        <v>23</v>
      </c>
    </row>
    <row r="222" spans="1:5" x14ac:dyDescent="0.3">
      <c r="A222" s="7">
        <v>411</v>
      </c>
      <c r="B222" t="s">
        <v>23</v>
      </c>
      <c r="C222" s="7">
        <v>301</v>
      </c>
      <c r="D222" t="s">
        <v>23</v>
      </c>
      <c r="E222" t="s">
        <v>23</v>
      </c>
    </row>
    <row r="223" spans="1:5" x14ac:dyDescent="0.3">
      <c r="A223" s="7">
        <v>412</v>
      </c>
      <c r="B223" t="s">
        <v>23</v>
      </c>
      <c r="C223" s="7">
        <v>301</v>
      </c>
      <c r="D223" t="s">
        <v>23</v>
      </c>
      <c r="E223" t="s">
        <v>23</v>
      </c>
    </row>
    <row r="224" spans="1:5" x14ac:dyDescent="0.3">
      <c r="A224" s="7">
        <v>413</v>
      </c>
      <c r="B224" t="s">
        <v>23</v>
      </c>
      <c r="C224" s="7">
        <v>301</v>
      </c>
      <c r="D224" t="s">
        <v>23</v>
      </c>
      <c r="E224" t="s">
        <v>23</v>
      </c>
    </row>
    <row r="225" spans="1:5" x14ac:dyDescent="0.3">
      <c r="A225" s="7">
        <v>415</v>
      </c>
      <c r="B225" t="s">
        <v>23</v>
      </c>
      <c r="C225" s="7">
        <v>301</v>
      </c>
      <c r="D225" t="s">
        <v>23</v>
      </c>
      <c r="E225" t="s">
        <v>23</v>
      </c>
    </row>
    <row r="226" spans="1:5" x14ac:dyDescent="0.3">
      <c r="A226" s="7">
        <v>421</v>
      </c>
      <c r="B226" t="s">
        <v>23</v>
      </c>
      <c r="C226" s="7">
        <v>301</v>
      </c>
      <c r="D226" t="s">
        <v>23</v>
      </c>
      <c r="E226" t="s">
        <v>23</v>
      </c>
    </row>
    <row r="227" spans="1:5" x14ac:dyDescent="0.3">
      <c r="A227" s="7">
        <v>422</v>
      </c>
      <c r="B227" t="s">
        <v>23</v>
      </c>
      <c r="C227" s="7">
        <v>301</v>
      </c>
      <c r="D227" t="s">
        <v>23</v>
      </c>
      <c r="E227" t="s">
        <v>23</v>
      </c>
    </row>
    <row r="228" spans="1:5" x14ac:dyDescent="0.3">
      <c r="A228" s="7">
        <v>423</v>
      </c>
      <c r="B228" t="s">
        <v>23</v>
      </c>
      <c r="C228" s="7">
        <v>301</v>
      </c>
      <c r="D228" t="s">
        <v>23</v>
      </c>
      <c r="E228" t="s">
        <v>23</v>
      </c>
    </row>
    <row r="229" spans="1:5" x14ac:dyDescent="0.3">
      <c r="A229" s="7">
        <v>424</v>
      </c>
      <c r="B229" t="s">
        <v>23</v>
      </c>
      <c r="C229" s="7">
        <v>301</v>
      </c>
      <c r="D229" t="s">
        <v>23</v>
      </c>
      <c r="E229" t="s">
        <v>23</v>
      </c>
    </row>
    <row r="230" spans="1:5" x14ac:dyDescent="0.3">
      <c r="A230" s="7">
        <v>440</v>
      </c>
      <c r="B230" t="s">
        <v>23</v>
      </c>
      <c r="C230" s="7">
        <v>301</v>
      </c>
      <c r="D230" t="s">
        <v>23</v>
      </c>
      <c r="E230" t="s">
        <v>23</v>
      </c>
    </row>
    <row r="231" spans="1:5" x14ac:dyDescent="0.3">
      <c r="A231" s="7">
        <v>441</v>
      </c>
      <c r="B231" t="s">
        <v>23</v>
      </c>
      <c r="C231" s="7">
        <v>301</v>
      </c>
      <c r="D231" t="s">
        <v>23</v>
      </c>
      <c r="E231" t="s">
        <v>23</v>
      </c>
    </row>
    <row r="232" spans="1:5" x14ac:dyDescent="0.3">
      <c r="A232" s="7">
        <v>442</v>
      </c>
      <c r="B232" t="s">
        <v>23</v>
      </c>
      <c r="C232" s="7">
        <v>301</v>
      </c>
      <c r="D232" t="s">
        <v>23</v>
      </c>
      <c r="E232" t="s">
        <v>23</v>
      </c>
    </row>
    <row r="233" spans="1:5" x14ac:dyDescent="0.3">
      <c r="A233" s="7">
        <v>445</v>
      </c>
      <c r="B233" t="s">
        <v>23</v>
      </c>
      <c r="C233" s="7">
        <v>301</v>
      </c>
      <c r="D233" t="s">
        <v>23</v>
      </c>
      <c r="E233" t="s">
        <v>23</v>
      </c>
    </row>
    <row r="234" spans="1:5" x14ac:dyDescent="0.3">
      <c r="A234" s="7">
        <v>450</v>
      </c>
      <c r="B234" t="s">
        <v>23</v>
      </c>
      <c r="C234" s="7">
        <v>301</v>
      </c>
      <c r="D234" t="s">
        <v>23</v>
      </c>
      <c r="E234" t="s">
        <v>23</v>
      </c>
    </row>
    <row r="235" spans="1:5" x14ac:dyDescent="0.3">
      <c r="A235" s="7">
        <v>451</v>
      </c>
      <c r="B235" t="s">
        <v>23</v>
      </c>
      <c r="C235" s="7">
        <v>301</v>
      </c>
      <c r="D235" t="s">
        <v>23</v>
      </c>
      <c r="E235" t="s">
        <v>23</v>
      </c>
    </row>
    <row r="236" spans="1:5" x14ac:dyDescent="0.3">
      <c r="A236" s="7">
        <v>452</v>
      </c>
      <c r="B236" t="s">
        <v>23</v>
      </c>
      <c r="C236" s="7">
        <v>301</v>
      </c>
      <c r="D236" t="s">
        <v>23</v>
      </c>
      <c r="E236" t="s">
        <v>23</v>
      </c>
    </row>
    <row r="237" spans="1:5" x14ac:dyDescent="0.3">
      <c r="A237" s="7">
        <v>454</v>
      </c>
      <c r="B237" t="s">
        <v>23</v>
      </c>
      <c r="C237" s="7">
        <v>301</v>
      </c>
      <c r="D237" t="s">
        <v>23</v>
      </c>
      <c r="E237" t="s">
        <v>23</v>
      </c>
    </row>
    <row r="238" spans="1:5" x14ac:dyDescent="0.3">
      <c r="A238" s="7">
        <v>455</v>
      </c>
      <c r="B238" t="s">
        <v>23</v>
      </c>
      <c r="C238" s="7">
        <v>301</v>
      </c>
      <c r="D238" t="s">
        <v>23</v>
      </c>
      <c r="E238" t="s">
        <v>23</v>
      </c>
    </row>
    <row r="239" spans="1:5" x14ac:dyDescent="0.3">
      <c r="A239" s="7">
        <v>456</v>
      </c>
      <c r="B239" t="s">
        <v>23</v>
      </c>
      <c r="C239" s="7">
        <v>301</v>
      </c>
      <c r="D239" t="s">
        <v>23</v>
      </c>
      <c r="E239" t="s">
        <v>23</v>
      </c>
    </row>
    <row r="240" spans="1:5" x14ac:dyDescent="0.3">
      <c r="A240" s="7">
        <v>457</v>
      </c>
      <c r="B240" t="s">
        <v>23</v>
      </c>
      <c r="C240" s="7">
        <v>301</v>
      </c>
      <c r="D240" t="s">
        <v>23</v>
      </c>
      <c r="E240" t="s">
        <v>23</v>
      </c>
    </row>
    <row r="241" spans="1:5" x14ac:dyDescent="0.3">
      <c r="A241" s="7">
        <v>458</v>
      </c>
      <c r="B241" t="s">
        <v>23</v>
      </c>
      <c r="C241" s="7">
        <v>301</v>
      </c>
      <c r="D241" t="s">
        <v>23</v>
      </c>
      <c r="E241" t="s">
        <v>23</v>
      </c>
    </row>
    <row r="242" spans="1:5" x14ac:dyDescent="0.3">
      <c r="A242" s="7">
        <v>459</v>
      </c>
      <c r="B242" t="s">
        <v>23</v>
      </c>
      <c r="C242" s="7">
        <v>301</v>
      </c>
      <c r="D242" t="s">
        <v>23</v>
      </c>
      <c r="E242" t="s">
        <v>23</v>
      </c>
    </row>
    <row r="243" spans="1:5" x14ac:dyDescent="0.3">
      <c r="A243" s="7">
        <v>460</v>
      </c>
      <c r="B243" t="s">
        <v>23</v>
      </c>
      <c r="C243" s="7">
        <v>301</v>
      </c>
      <c r="D243" t="s">
        <v>23</v>
      </c>
      <c r="E243" t="s">
        <v>23</v>
      </c>
    </row>
    <row r="244" spans="1:5" x14ac:dyDescent="0.3">
      <c r="A244" s="7">
        <v>461</v>
      </c>
      <c r="B244" t="s">
        <v>23</v>
      </c>
      <c r="C244" s="7">
        <v>301</v>
      </c>
      <c r="D244" t="s">
        <v>23</v>
      </c>
      <c r="E244" t="s">
        <v>23</v>
      </c>
    </row>
    <row r="245" spans="1:5" x14ac:dyDescent="0.3">
      <c r="A245" s="7">
        <v>462</v>
      </c>
      <c r="B245" t="s">
        <v>23</v>
      </c>
      <c r="C245" s="7">
        <v>301</v>
      </c>
      <c r="D245" t="s">
        <v>23</v>
      </c>
      <c r="E245" t="s">
        <v>23</v>
      </c>
    </row>
    <row r="246" spans="1:5" x14ac:dyDescent="0.3">
      <c r="A246" s="7">
        <v>463</v>
      </c>
      <c r="B246" t="s">
        <v>23</v>
      </c>
      <c r="C246" s="7">
        <v>301</v>
      </c>
      <c r="D246" t="s">
        <v>23</v>
      </c>
      <c r="E246" t="s">
        <v>23</v>
      </c>
    </row>
    <row r="247" spans="1:5" x14ac:dyDescent="0.3">
      <c r="A247" s="7">
        <v>464</v>
      </c>
      <c r="B247" t="s">
        <v>23</v>
      </c>
      <c r="C247" s="7">
        <v>301</v>
      </c>
      <c r="D247" t="s">
        <v>23</v>
      </c>
      <c r="E247" t="s">
        <v>23</v>
      </c>
    </row>
    <row r="248" spans="1:5" x14ac:dyDescent="0.3">
      <c r="A248" s="7">
        <v>465</v>
      </c>
      <c r="B248" t="s">
        <v>23</v>
      </c>
      <c r="C248" s="7">
        <v>301</v>
      </c>
      <c r="D248" t="s">
        <v>23</v>
      </c>
      <c r="E248" t="s">
        <v>23</v>
      </c>
    </row>
    <row r="249" spans="1:5" x14ac:dyDescent="0.3">
      <c r="A249" s="7">
        <v>467</v>
      </c>
      <c r="B249" t="s">
        <v>23</v>
      </c>
      <c r="C249" s="7">
        <v>301</v>
      </c>
      <c r="D249" t="s">
        <v>23</v>
      </c>
      <c r="E249" t="s">
        <v>23</v>
      </c>
    </row>
    <row r="250" spans="1:5" x14ac:dyDescent="0.3">
      <c r="A250" s="7">
        <v>468</v>
      </c>
      <c r="B250" t="s">
        <v>23</v>
      </c>
      <c r="C250" s="7">
        <v>301</v>
      </c>
      <c r="D250" t="s">
        <v>23</v>
      </c>
      <c r="E250" t="s">
        <v>23</v>
      </c>
    </row>
    <row r="251" spans="1:5" x14ac:dyDescent="0.3">
      <c r="A251" s="7">
        <v>469</v>
      </c>
      <c r="B251" t="s">
        <v>23</v>
      </c>
      <c r="C251" s="7">
        <v>301</v>
      </c>
      <c r="D251" t="s">
        <v>23</v>
      </c>
      <c r="E251" t="s">
        <v>23</v>
      </c>
    </row>
    <row r="252" spans="1:5" x14ac:dyDescent="0.3">
      <c r="A252" s="7">
        <v>470</v>
      </c>
      <c r="B252" t="s">
        <v>23</v>
      </c>
      <c r="C252" s="7">
        <v>301</v>
      </c>
      <c r="D252" t="s">
        <v>23</v>
      </c>
      <c r="E252" t="s">
        <v>23</v>
      </c>
    </row>
    <row r="253" spans="1:5" x14ac:dyDescent="0.3">
      <c r="A253" s="7">
        <v>472</v>
      </c>
      <c r="B253" t="s">
        <v>23</v>
      </c>
      <c r="C253" s="7">
        <v>301</v>
      </c>
      <c r="D253" t="s">
        <v>23</v>
      </c>
      <c r="E253" t="s">
        <v>23</v>
      </c>
    </row>
    <row r="254" spans="1:5" x14ac:dyDescent="0.3">
      <c r="A254" s="7">
        <v>473</v>
      </c>
      <c r="B254" t="s">
        <v>23</v>
      </c>
      <c r="C254" s="7">
        <v>301</v>
      </c>
      <c r="D254" t="s">
        <v>23</v>
      </c>
      <c r="E254" t="s">
        <v>23</v>
      </c>
    </row>
    <row r="255" spans="1:5" x14ac:dyDescent="0.3">
      <c r="A255" s="7">
        <v>474</v>
      </c>
      <c r="B255" t="s">
        <v>23</v>
      </c>
      <c r="C255" s="7">
        <v>301</v>
      </c>
      <c r="D255" t="s">
        <v>23</v>
      </c>
      <c r="E255" t="s">
        <v>23</v>
      </c>
    </row>
    <row r="256" spans="1:5" x14ac:dyDescent="0.3">
      <c r="A256" s="7">
        <v>475</v>
      </c>
      <c r="B256" t="s">
        <v>23</v>
      </c>
      <c r="C256" s="7">
        <v>301</v>
      </c>
      <c r="D256" t="s">
        <v>23</v>
      </c>
      <c r="E256" t="s">
        <v>23</v>
      </c>
    </row>
    <row r="257" spans="1:5" x14ac:dyDescent="0.3">
      <c r="A257" s="7">
        <v>476</v>
      </c>
      <c r="B257" t="s">
        <v>23</v>
      </c>
      <c r="C257" s="7">
        <v>301</v>
      </c>
      <c r="D257" t="s">
        <v>23</v>
      </c>
      <c r="E257" t="s">
        <v>23</v>
      </c>
    </row>
    <row r="258" spans="1:5" x14ac:dyDescent="0.3">
      <c r="A258" s="7">
        <v>477</v>
      </c>
      <c r="B258" t="s">
        <v>23</v>
      </c>
      <c r="C258" s="7">
        <v>301</v>
      </c>
      <c r="D258" t="s">
        <v>23</v>
      </c>
      <c r="E258" t="s">
        <v>23</v>
      </c>
    </row>
    <row r="259" spans="1:5" x14ac:dyDescent="0.3">
      <c r="A259" s="7">
        <v>478</v>
      </c>
      <c r="B259" t="s">
        <v>23</v>
      </c>
      <c r="C259" s="7">
        <v>301</v>
      </c>
      <c r="D259" t="s">
        <v>23</v>
      </c>
      <c r="E259" t="s">
        <v>23</v>
      </c>
    </row>
    <row r="260" spans="1:5" x14ac:dyDescent="0.3">
      <c r="A260" s="7">
        <v>479</v>
      </c>
      <c r="B260" t="s">
        <v>23</v>
      </c>
      <c r="C260" s="7">
        <v>301</v>
      </c>
      <c r="D260" t="s">
        <v>23</v>
      </c>
      <c r="E260" t="s">
        <v>23</v>
      </c>
    </row>
    <row r="261" spans="1:5" x14ac:dyDescent="0.3">
      <c r="A261" s="7">
        <v>480</v>
      </c>
      <c r="B261" t="s">
        <v>23</v>
      </c>
      <c r="C261" s="7">
        <v>301</v>
      </c>
      <c r="D261" t="s">
        <v>23</v>
      </c>
      <c r="E261" t="s">
        <v>23</v>
      </c>
    </row>
    <row r="262" spans="1:5" x14ac:dyDescent="0.3">
      <c r="A262" s="7">
        <v>481</v>
      </c>
      <c r="B262" t="s">
        <v>23</v>
      </c>
      <c r="C262" s="7">
        <v>301</v>
      </c>
      <c r="D262" t="s">
        <v>23</v>
      </c>
      <c r="E262" t="s">
        <v>23</v>
      </c>
    </row>
    <row r="263" spans="1:5" x14ac:dyDescent="0.3">
      <c r="A263" s="7">
        <v>482</v>
      </c>
      <c r="B263" t="s">
        <v>23</v>
      </c>
      <c r="C263" s="7">
        <v>301</v>
      </c>
      <c r="D263" t="s">
        <v>23</v>
      </c>
      <c r="E263" t="s">
        <v>23</v>
      </c>
    </row>
    <row r="264" spans="1:5" x14ac:dyDescent="0.3">
      <c r="A264" s="7">
        <v>483</v>
      </c>
      <c r="B264" t="s">
        <v>23</v>
      </c>
      <c r="C264" s="7">
        <v>301</v>
      </c>
      <c r="D264" t="s">
        <v>23</v>
      </c>
      <c r="E264" t="s">
        <v>23</v>
      </c>
    </row>
    <row r="265" spans="1:5" x14ac:dyDescent="0.3">
      <c r="A265" s="7">
        <v>484</v>
      </c>
      <c r="B265" t="s">
        <v>23</v>
      </c>
      <c r="C265" s="7">
        <v>301</v>
      </c>
      <c r="D265" t="s">
        <v>23</v>
      </c>
      <c r="E265" t="s">
        <v>23</v>
      </c>
    </row>
    <row r="266" spans="1:5" x14ac:dyDescent="0.3">
      <c r="A266" s="7">
        <v>485</v>
      </c>
      <c r="B266" t="s">
        <v>23</v>
      </c>
      <c r="C266" s="7">
        <v>301</v>
      </c>
      <c r="D266" t="s">
        <v>23</v>
      </c>
      <c r="E266" t="s">
        <v>23</v>
      </c>
    </row>
    <row r="267" spans="1:5" x14ac:dyDescent="0.3">
      <c r="A267" s="7">
        <v>486</v>
      </c>
      <c r="B267" t="s">
        <v>23</v>
      </c>
      <c r="C267" s="7">
        <v>301</v>
      </c>
      <c r="D267" t="s">
        <v>23</v>
      </c>
      <c r="E267" t="s">
        <v>23</v>
      </c>
    </row>
    <row r="268" spans="1:5" x14ac:dyDescent="0.3">
      <c r="A268" s="7">
        <v>487</v>
      </c>
      <c r="B268" t="s">
        <v>23</v>
      </c>
      <c r="C268" s="7">
        <v>301</v>
      </c>
      <c r="D268" t="s">
        <v>23</v>
      </c>
      <c r="E268" t="s">
        <v>23</v>
      </c>
    </row>
    <row r="269" spans="1:5" x14ac:dyDescent="0.3">
      <c r="A269" s="7">
        <v>488</v>
      </c>
      <c r="B269" t="s">
        <v>23</v>
      </c>
      <c r="C269" s="7">
        <v>301</v>
      </c>
      <c r="D269" t="s">
        <v>23</v>
      </c>
      <c r="E269" t="s">
        <v>23</v>
      </c>
    </row>
    <row r="270" spans="1:5" x14ac:dyDescent="0.3">
      <c r="A270" s="7">
        <v>489</v>
      </c>
      <c r="B270" t="s">
        <v>23</v>
      </c>
      <c r="C270" s="7">
        <v>301</v>
      </c>
      <c r="D270" t="s">
        <v>23</v>
      </c>
      <c r="E270" t="s">
        <v>23</v>
      </c>
    </row>
    <row r="271" spans="1:5" x14ac:dyDescent="0.3">
      <c r="A271" s="7">
        <v>490</v>
      </c>
      <c r="B271" t="s">
        <v>23</v>
      </c>
      <c r="C271" s="7">
        <v>301</v>
      </c>
      <c r="D271" t="s">
        <v>23</v>
      </c>
      <c r="E271" t="s">
        <v>23</v>
      </c>
    </row>
    <row r="272" spans="1:5" x14ac:dyDescent="0.3">
      <c r="A272" s="7">
        <v>491</v>
      </c>
      <c r="B272" t="s">
        <v>23</v>
      </c>
      <c r="C272" s="7">
        <v>301</v>
      </c>
      <c r="D272" t="s">
        <v>23</v>
      </c>
      <c r="E272" t="s">
        <v>23</v>
      </c>
    </row>
    <row r="273" spans="1:5" x14ac:dyDescent="0.3">
      <c r="A273" s="7">
        <v>492</v>
      </c>
      <c r="B273" t="s">
        <v>23</v>
      </c>
      <c r="C273" s="7">
        <v>301</v>
      </c>
      <c r="D273" t="s">
        <v>23</v>
      </c>
      <c r="E273" t="s">
        <v>23</v>
      </c>
    </row>
    <row r="274" spans="1:5" x14ac:dyDescent="0.3">
      <c r="A274" s="7">
        <v>493</v>
      </c>
      <c r="B274" t="s">
        <v>23</v>
      </c>
      <c r="C274" s="7">
        <v>301</v>
      </c>
      <c r="D274" t="s">
        <v>23</v>
      </c>
      <c r="E274" t="s">
        <v>23</v>
      </c>
    </row>
    <row r="275" spans="1:5" x14ac:dyDescent="0.3">
      <c r="A275" s="7">
        <v>494</v>
      </c>
      <c r="B275" t="s">
        <v>23</v>
      </c>
      <c r="C275" s="7">
        <v>301</v>
      </c>
      <c r="D275" t="s">
        <v>23</v>
      </c>
      <c r="E275" t="s">
        <v>23</v>
      </c>
    </row>
    <row r="276" spans="1:5" x14ac:dyDescent="0.3">
      <c r="A276" s="7">
        <v>495</v>
      </c>
      <c r="B276" t="s">
        <v>23</v>
      </c>
      <c r="C276" s="7">
        <v>301</v>
      </c>
      <c r="D276" t="s">
        <v>23</v>
      </c>
      <c r="E276" t="s">
        <v>23</v>
      </c>
    </row>
    <row r="277" spans="1:5" x14ac:dyDescent="0.3">
      <c r="A277" s="7">
        <v>496</v>
      </c>
      <c r="B277" t="s">
        <v>23</v>
      </c>
      <c r="C277" s="7">
        <v>301</v>
      </c>
      <c r="D277" t="s">
        <v>23</v>
      </c>
      <c r="E277" t="s">
        <v>23</v>
      </c>
    </row>
    <row r="278" spans="1:5" x14ac:dyDescent="0.3">
      <c r="A278" s="7">
        <v>501</v>
      </c>
      <c r="B278" t="s">
        <v>23</v>
      </c>
      <c r="C278" s="7">
        <v>301</v>
      </c>
      <c r="D278" t="s">
        <v>23</v>
      </c>
      <c r="E278" t="s">
        <v>23</v>
      </c>
    </row>
    <row r="279" spans="1:5" x14ac:dyDescent="0.3">
      <c r="A279" s="7">
        <v>502</v>
      </c>
      <c r="B279" t="s">
        <v>23</v>
      </c>
      <c r="C279" s="7">
        <v>301</v>
      </c>
      <c r="D279" t="s">
        <v>23</v>
      </c>
      <c r="E279" t="s">
        <v>23</v>
      </c>
    </row>
    <row r="280" spans="1:5" x14ac:dyDescent="0.3">
      <c r="A280" s="7">
        <v>503</v>
      </c>
      <c r="B280" t="s">
        <v>23</v>
      </c>
      <c r="C280" s="7">
        <v>301</v>
      </c>
      <c r="D280" t="s">
        <v>23</v>
      </c>
      <c r="E280" t="s">
        <v>23</v>
      </c>
    </row>
    <row r="281" spans="1:5" x14ac:dyDescent="0.3">
      <c r="A281" s="7">
        <v>504</v>
      </c>
      <c r="B281" t="s">
        <v>23</v>
      </c>
      <c r="C281" s="7">
        <v>301</v>
      </c>
      <c r="D281" t="s">
        <v>23</v>
      </c>
      <c r="E281" t="s">
        <v>23</v>
      </c>
    </row>
    <row r="282" spans="1:5" x14ac:dyDescent="0.3">
      <c r="A282" s="7">
        <v>505</v>
      </c>
      <c r="B282" t="s">
        <v>23</v>
      </c>
      <c r="C282" s="7">
        <v>301</v>
      </c>
      <c r="D282" t="s">
        <v>23</v>
      </c>
      <c r="E282" t="s">
        <v>23</v>
      </c>
    </row>
    <row r="283" spans="1:5" x14ac:dyDescent="0.3">
      <c r="A283" s="7">
        <v>506</v>
      </c>
      <c r="B283" t="s">
        <v>23</v>
      </c>
      <c r="C283" s="7">
        <v>301</v>
      </c>
      <c r="D283" t="s">
        <v>23</v>
      </c>
      <c r="E283" t="s">
        <v>23</v>
      </c>
    </row>
    <row r="284" spans="1:5" x14ac:dyDescent="0.3">
      <c r="A284" s="7">
        <v>507</v>
      </c>
      <c r="B284" t="s">
        <v>23</v>
      </c>
      <c r="C284" s="7">
        <v>301</v>
      </c>
      <c r="D284" t="s">
        <v>23</v>
      </c>
      <c r="E284" t="s">
        <v>23</v>
      </c>
    </row>
    <row r="285" spans="1:5" x14ac:dyDescent="0.3">
      <c r="A285" s="7">
        <v>508</v>
      </c>
      <c r="B285" t="s">
        <v>23</v>
      </c>
      <c r="C285" s="7">
        <v>301</v>
      </c>
      <c r="D285" t="s">
        <v>23</v>
      </c>
      <c r="E285" t="s">
        <v>23</v>
      </c>
    </row>
    <row r="286" spans="1:5" x14ac:dyDescent="0.3">
      <c r="A286" s="7">
        <v>509</v>
      </c>
      <c r="B286" t="s">
        <v>23</v>
      </c>
      <c r="C286" s="7">
        <v>301</v>
      </c>
      <c r="D286" t="s">
        <v>23</v>
      </c>
      <c r="E286" t="s">
        <v>23</v>
      </c>
    </row>
    <row r="287" spans="1:5" x14ac:dyDescent="0.3">
      <c r="A287" s="7">
        <v>510</v>
      </c>
      <c r="B287" t="s">
        <v>23</v>
      </c>
      <c r="C287" s="7">
        <v>301</v>
      </c>
      <c r="D287" t="s">
        <v>23</v>
      </c>
      <c r="E287" t="s">
        <v>23</v>
      </c>
    </row>
    <row r="288" spans="1:5" x14ac:dyDescent="0.3">
      <c r="A288" s="7">
        <v>511</v>
      </c>
      <c r="B288" t="s">
        <v>23</v>
      </c>
      <c r="C288" s="7">
        <v>301</v>
      </c>
      <c r="D288" t="s">
        <v>23</v>
      </c>
      <c r="E288" t="s">
        <v>23</v>
      </c>
    </row>
    <row r="289" spans="1:5" x14ac:dyDescent="0.3">
      <c r="A289" s="7">
        <v>512</v>
      </c>
      <c r="B289" t="s">
        <v>23</v>
      </c>
      <c r="C289" s="7">
        <v>301</v>
      </c>
      <c r="D289" t="s">
        <v>23</v>
      </c>
      <c r="E289" t="s">
        <v>23</v>
      </c>
    </row>
    <row r="290" spans="1:5" x14ac:dyDescent="0.3">
      <c r="A290" s="7">
        <v>513</v>
      </c>
      <c r="B290" t="s">
        <v>23</v>
      </c>
      <c r="C290" s="7">
        <v>301</v>
      </c>
      <c r="D290" t="s">
        <v>23</v>
      </c>
      <c r="E290" t="s">
        <v>23</v>
      </c>
    </row>
    <row r="291" spans="1:5" x14ac:dyDescent="0.3">
      <c r="A291" s="7">
        <v>515</v>
      </c>
      <c r="B291" t="s">
        <v>23</v>
      </c>
      <c r="C291" s="7">
        <v>301</v>
      </c>
      <c r="D291" t="s">
        <v>23</v>
      </c>
      <c r="E291" t="s">
        <v>23</v>
      </c>
    </row>
    <row r="292" spans="1:5" x14ac:dyDescent="0.3">
      <c r="A292" s="7">
        <v>516</v>
      </c>
      <c r="B292" t="s">
        <v>23</v>
      </c>
      <c r="C292" s="7">
        <v>301</v>
      </c>
      <c r="D292" t="s">
        <v>23</v>
      </c>
      <c r="E292" t="s">
        <v>23</v>
      </c>
    </row>
    <row r="293" spans="1:5" x14ac:dyDescent="0.3">
      <c r="A293" s="7">
        <v>517</v>
      </c>
      <c r="B293" t="s">
        <v>23</v>
      </c>
      <c r="C293" s="7">
        <v>301</v>
      </c>
      <c r="D293" t="s">
        <v>23</v>
      </c>
      <c r="E293" t="s">
        <v>23</v>
      </c>
    </row>
    <row r="294" spans="1:5" x14ac:dyDescent="0.3">
      <c r="A294" s="7">
        <v>518</v>
      </c>
      <c r="B294" t="s">
        <v>23</v>
      </c>
      <c r="C294" s="7">
        <v>301</v>
      </c>
      <c r="D294" t="s">
        <v>23</v>
      </c>
      <c r="E294" t="s">
        <v>23</v>
      </c>
    </row>
    <row r="295" spans="1:5" x14ac:dyDescent="0.3">
      <c r="A295" s="7">
        <v>520</v>
      </c>
      <c r="B295" t="s">
        <v>23</v>
      </c>
      <c r="C295" s="7">
        <v>301</v>
      </c>
      <c r="D295" t="s">
        <v>23</v>
      </c>
      <c r="E295" t="s">
        <v>23</v>
      </c>
    </row>
    <row r="296" spans="1:5" x14ac:dyDescent="0.3">
      <c r="A296" s="7">
        <v>540</v>
      </c>
      <c r="B296" t="s">
        <v>23</v>
      </c>
      <c r="C296" s="7">
        <v>301</v>
      </c>
      <c r="D296" t="s">
        <v>23</v>
      </c>
      <c r="E296" t="s">
        <v>23</v>
      </c>
    </row>
    <row r="297" spans="1:5" x14ac:dyDescent="0.3">
      <c r="A297" s="7">
        <v>550</v>
      </c>
      <c r="B297" t="s">
        <v>23</v>
      </c>
      <c r="C297" s="7">
        <v>301</v>
      </c>
      <c r="D297" t="s">
        <v>23</v>
      </c>
      <c r="E297" t="s">
        <v>23</v>
      </c>
    </row>
    <row r="298" spans="1:5" x14ac:dyDescent="0.3">
      <c r="A298" s="7">
        <v>551</v>
      </c>
      <c r="B298" t="s">
        <v>23</v>
      </c>
      <c r="C298" s="7">
        <v>301</v>
      </c>
      <c r="D298" t="s">
        <v>23</v>
      </c>
      <c r="E298" t="s">
        <v>23</v>
      </c>
    </row>
    <row r="299" spans="1:5" x14ac:dyDescent="0.3">
      <c r="A299" s="7">
        <v>552</v>
      </c>
      <c r="B299" t="s">
        <v>23</v>
      </c>
      <c r="C299" s="7">
        <v>301</v>
      </c>
      <c r="D299" t="s">
        <v>23</v>
      </c>
      <c r="E299" t="s">
        <v>23</v>
      </c>
    </row>
    <row r="300" spans="1:5" x14ac:dyDescent="0.3">
      <c r="A300" s="7">
        <v>553</v>
      </c>
      <c r="B300" t="s">
        <v>23</v>
      </c>
      <c r="C300" s="7">
        <v>301</v>
      </c>
      <c r="D300" t="s">
        <v>23</v>
      </c>
      <c r="E300" t="s">
        <v>23</v>
      </c>
    </row>
    <row r="301" spans="1:5" x14ac:dyDescent="0.3">
      <c r="A301" s="7">
        <v>554</v>
      </c>
      <c r="B301" t="s">
        <v>23</v>
      </c>
      <c r="C301" s="7">
        <v>301</v>
      </c>
      <c r="D301" t="s">
        <v>23</v>
      </c>
      <c r="E301" t="s">
        <v>23</v>
      </c>
    </row>
    <row r="302" spans="1:5" x14ac:dyDescent="0.3">
      <c r="A302" s="7">
        <v>555</v>
      </c>
      <c r="B302" t="s">
        <v>23</v>
      </c>
      <c r="C302" s="7">
        <v>301</v>
      </c>
      <c r="D302" t="s">
        <v>23</v>
      </c>
      <c r="E302" t="s">
        <v>23</v>
      </c>
    </row>
    <row r="303" spans="1:5" x14ac:dyDescent="0.3">
      <c r="A303" s="7">
        <v>556</v>
      </c>
      <c r="B303" t="s">
        <v>23</v>
      </c>
      <c r="C303" s="7">
        <v>301</v>
      </c>
      <c r="D303" t="s">
        <v>23</v>
      </c>
      <c r="E303" t="s">
        <v>23</v>
      </c>
    </row>
    <row r="304" spans="1:5" x14ac:dyDescent="0.3">
      <c r="A304" s="7">
        <v>557</v>
      </c>
      <c r="B304" t="s">
        <v>23</v>
      </c>
      <c r="C304" s="7">
        <v>301</v>
      </c>
      <c r="D304" t="s">
        <v>23</v>
      </c>
      <c r="E304" t="s">
        <v>23</v>
      </c>
    </row>
    <row r="305" spans="1:5" x14ac:dyDescent="0.3">
      <c r="A305" s="7">
        <v>558</v>
      </c>
      <c r="B305" t="s">
        <v>23</v>
      </c>
      <c r="C305" s="7">
        <v>301</v>
      </c>
      <c r="D305" t="s">
        <v>23</v>
      </c>
      <c r="E305" t="s">
        <v>23</v>
      </c>
    </row>
    <row r="306" spans="1:5" x14ac:dyDescent="0.3">
      <c r="A306" s="7">
        <v>559</v>
      </c>
      <c r="B306" t="s">
        <v>23</v>
      </c>
      <c r="C306" s="7">
        <v>301</v>
      </c>
      <c r="D306" t="s">
        <v>23</v>
      </c>
      <c r="E306" t="s">
        <v>23</v>
      </c>
    </row>
    <row r="307" spans="1:5" x14ac:dyDescent="0.3">
      <c r="A307" s="7">
        <v>560</v>
      </c>
      <c r="B307" t="s">
        <v>23</v>
      </c>
      <c r="C307" s="7">
        <v>301</v>
      </c>
      <c r="D307" t="s">
        <v>23</v>
      </c>
      <c r="E307" t="s">
        <v>23</v>
      </c>
    </row>
    <row r="308" spans="1:5" x14ac:dyDescent="0.3">
      <c r="A308" s="7">
        <v>561</v>
      </c>
      <c r="B308" t="s">
        <v>23</v>
      </c>
      <c r="C308" s="7">
        <v>301</v>
      </c>
      <c r="D308" t="s">
        <v>23</v>
      </c>
      <c r="E308" t="s">
        <v>23</v>
      </c>
    </row>
    <row r="309" spans="1:5" x14ac:dyDescent="0.3">
      <c r="A309" s="7">
        <v>562</v>
      </c>
      <c r="B309" t="s">
        <v>23</v>
      </c>
      <c r="C309" s="7">
        <v>301</v>
      </c>
      <c r="D309" t="s">
        <v>23</v>
      </c>
      <c r="E309" t="s">
        <v>23</v>
      </c>
    </row>
    <row r="310" spans="1:5" x14ac:dyDescent="0.3">
      <c r="A310" s="7">
        <v>563</v>
      </c>
      <c r="B310" t="s">
        <v>23</v>
      </c>
      <c r="C310" s="7">
        <v>301</v>
      </c>
      <c r="D310" t="s">
        <v>23</v>
      </c>
      <c r="E310" t="s">
        <v>23</v>
      </c>
    </row>
    <row r="311" spans="1:5" x14ac:dyDescent="0.3">
      <c r="A311" s="7">
        <v>564</v>
      </c>
      <c r="B311" t="s">
        <v>23</v>
      </c>
      <c r="C311" s="7">
        <v>301</v>
      </c>
      <c r="D311" t="s">
        <v>23</v>
      </c>
      <c r="E311" t="s">
        <v>23</v>
      </c>
    </row>
    <row r="312" spans="1:5" x14ac:dyDescent="0.3">
      <c r="A312" s="7">
        <v>565</v>
      </c>
      <c r="B312" t="s">
        <v>23</v>
      </c>
      <c r="C312" s="7">
        <v>301</v>
      </c>
      <c r="D312" t="s">
        <v>23</v>
      </c>
      <c r="E312" t="s">
        <v>23</v>
      </c>
    </row>
    <row r="313" spans="1:5" x14ac:dyDescent="0.3">
      <c r="A313" s="7">
        <v>566</v>
      </c>
      <c r="B313" t="s">
        <v>23</v>
      </c>
      <c r="C313" s="7">
        <v>301</v>
      </c>
      <c r="D313" t="s">
        <v>23</v>
      </c>
      <c r="E313" t="s">
        <v>23</v>
      </c>
    </row>
    <row r="314" spans="1:5" x14ac:dyDescent="0.3">
      <c r="A314" s="7">
        <v>567</v>
      </c>
      <c r="B314" t="s">
        <v>23</v>
      </c>
      <c r="C314" s="7">
        <v>301</v>
      </c>
      <c r="D314" t="s">
        <v>23</v>
      </c>
      <c r="E314" t="s">
        <v>23</v>
      </c>
    </row>
    <row r="315" spans="1:5" x14ac:dyDescent="0.3">
      <c r="A315" s="7">
        <v>568</v>
      </c>
      <c r="B315" t="s">
        <v>23</v>
      </c>
      <c r="C315" s="7">
        <v>301</v>
      </c>
      <c r="D315" t="s">
        <v>23</v>
      </c>
      <c r="E315" t="s">
        <v>23</v>
      </c>
    </row>
    <row r="316" spans="1:5" x14ac:dyDescent="0.3">
      <c r="A316" s="7">
        <v>569</v>
      </c>
      <c r="B316" t="s">
        <v>23</v>
      </c>
      <c r="C316" s="7">
        <v>301</v>
      </c>
      <c r="D316" t="s">
        <v>23</v>
      </c>
      <c r="E316" t="s">
        <v>23</v>
      </c>
    </row>
    <row r="317" spans="1:5" x14ac:dyDescent="0.3">
      <c r="A317" s="7">
        <v>570</v>
      </c>
      <c r="B317" t="s">
        <v>23</v>
      </c>
      <c r="C317" s="7">
        <v>301</v>
      </c>
      <c r="D317" t="s">
        <v>23</v>
      </c>
      <c r="E317" t="s">
        <v>23</v>
      </c>
    </row>
    <row r="318" spans="1:5" x14ac:dyDescent="0.3">
      <c r="A318" s="7">
        <v>571</v>
      </c>
      <c r="B318" t="s">
        <v>23</v>
      </c>
      <c r="C318" s="7">
        <v>301</v>
      </c>
      <c r="D318" t="s">
        <v>23</v>
      </c>
      <c r="E318" t="s">
        <v>23</v>
      </c>
    </row>
    <row r="319" spans="1:5" x14ac:dyDescent="0.3">
      <c r="A319" s="7">
        <v>572</v>
      </c>
      <c r="B319" t="s">
        <v>23</v>
      </c>
      <c r="C319" s="7">
        <v>301</v>
      </c>
      <c r="D319" t="s">
        <v>23</v>
      </c>
      <c r="E319" t="s">
        <v>23</v>
      </c>
    </row>
    <row r="320" spans="1:5" x14ac:dyDescent="0.3">
      <c r="A320" s="7">
        <v>573</v>
      </c>
      <c r="B320" t="s">
        <v>23</v>
      </c>
      <c r="C320" s="7">
        <v>301</v>
      </c>
      <c r="D320" t="s">
        <v>23</v>
      </c>
      <c r="E320" t="s">
        <v>23</v>
      </c>
    </row>
    <row r="321" spans="1:5" x14ac:dyDescent="0.3">
      <c r="A321" s="7">
        <v>574</v>
      </c>
      <c r="B321" t="s">
        <v>23</v>
      </c>
      <c r="C321" s="7">
        <v>301</v>
      </c>
      <c r="D321" t="s">
        <v>23</v>
      </c>
      <c r="E321" t="s">
        <v>23</v>
      </c>
    </row>
    <row r="322" spans="1:5" x14ac:dyDescent="0.3">
      <c r="A322" s="7">
        <v>575</v>
      </c>
      <c r="B322" t="s">
        <v>23</v>
      </c>
      <c r="C322" s="7">
        <v>301</v>
      </c>
      <c r="D322" t="s">
        <v>23</v>
      </c>
      <c r="E322" t="s">
        <v>23</v>
      </c>
    </row>
    <row r="323" spans="1:5" x14ac:dyDescent="0.3">
      <c r="A323" s="7">
        <v>576</v>
      </c>
      <c r="B323" t="s">
        <v>23</v>
      </c>
      <c r="C323" s="7">
        <v>301</v>
      </c>
      <c r="D323" t="s">
        <v>23</v>
      </c>
      <c r="E323" t="s">
        <v>23</v>
      </c>
    </row>
    <row r="324" spans="1:5" x14ac:dyDescent="0.3">
      <c r="A324" s="7">
        <v>577</v>
      </c>
      <c r="B324" t="s">
        <v>23</v>
      </c>
      <c r="C324" s="7">
        <v>301</v>
      </c>
      <c r="D324" t="s">
        <v>23</v>
      </c>
      <c r="E324" t="s">
        <v>23</v>
      </c>
    </row>
    <row r="325" spans="1:5" x14ac:dyDescent="0.3">
      <c r="A325" s="7">
        <v>578</v>
      </c>
      <c r="B325" t="s">
        <v>23</v>
      </c>
      <c r="C325" s="7">
        <v>301</v>
      </c>
      <c r="D325" t="s">
        <v>23</v>
      </c>
      <c r="E325" t="s">
        <v>23</v>
      </c>
    </row>
    <row r="326" spans="1:5" x14ac:dyDescent="0.3">
      <c r="A326" s="7">
        <v>579</v>
      </c>
      <c r="B326" t="s">
        <v>23</v>
      </c>
      <c r="C326" s="7">
        <v>301</v>
      </c>
      <c r="D326" t="s">
        <v>23</v>
      </c>
      <c r="E326" t="s">
        <v>23</v>
      </c>
    </row>
    <row r="327" spans="1:5" x14ac:dyDescent="0.3">
      <c r="A327" s="7">
        <v>580</v>
      </c>
      <c r="B327" t="s">
        <v>23</v>
      </c>
      <c r="C327" s="7">
        <v>301</v>
      </c>
      <c r="D327" t="s">
        <v>23</v>
      </c>
      <c r="E327" t="s">
        <v>23</v>
      </c>
    </row>
    <row r="328" spans="1:5" x14ac:dyDescent="0.3">
      <c r="A328" s="7">
        <v>581</v>
      </c>
      <c r="B328" t="s">
        <v>23</v>
      </c>
      <c r="C328" s="7">
        <v>301</v>
      </c>
      <c r="D328" t="s">
        <v>23</v>
      </c>
      <c r="E328" t="s">
        <v>23</v>
      </c>
    </row>
    <row r="329" spans="1:5" x14ac:dyDescent="0.3">
      <c r="A329" s="7">
        <v>582</v>
      </c>
      <c r="B329" t="s">
        <v>23</v>
      </c>
      <c r="C329" s="7">
        <v>301</v>
      </c>
      <c r="D329" t="s">
        <v>23</v>
      </c>
      <c r="E329" t="s">
        <v>23</v>
      </c>
    </row>
    <row r="330" spans="1:5" x14ac:dyDescent="0.3">
      <c r="A330" s="7">
        <v>583</v>
      </c>
      <c r="B330" t="s">
        <v>23</v>
      </c>
      <c r="C330" s="7">
        <v>301</v>
      </c>
      <c r="D330" t="s">
        <v>23</v>
      </c>
      <c r="E330" t="s">
        <v>23</v>
      </c>
    </row>
    <row r="331" spans="1:5" x14ac:dyDescent="0.3">
      <c r="A331" s="7">
        <v>584</v>
      </c>
      <c r="B331" t="s">
        <v>23</v>
      </c>
      <c r="C331" s="7">
        <v>301</v>
      </c>
      <c r="D331" t="s">
        <v>23</v>
      </c>
      <c r="E331" t="s">
        <v>23</v>
      </c>
    </row>
    <row r="332" spans="1:5" x14ac:dyDescent="0.3">
      <c r="A332" s="7">
        <v>585</v>
      </c>
      <c r="B332" t="s">
        <v>23</v>
      </c>
      <c r="C332" s="7">
        <v>301</v>
      </c>
      <c r="D332" t="s">
        <v>23</v>
      </c>
      <c r="E332" t="s">
        <v>23</v>
      </c>
    </row>
    <row r="333" spans="1:5" x14ac:dyDescent="0.3">
      <c r="A333" s="7">
        <v>586</v>
      </c>
      <c r="B333" t="s">
        <v>23</v>
      </c>
      <c r="C333" s="7">
        <v>301</v>
      </c>
      <c r="D333" t="s">
        <v>23</v>
      </c>
      <c r="E333" t="s">
        <v>23</v>
      </c>
    </row>
    <row r="334" spans="1:5" x14ac:dyDescent="0.3">
      <c r="A334" s="7">
        <v>587</v>
      </c>
      <c r="B334" t="s">
        <v>23</v>
      </c>
      <c r="C334" s="7">
        <v>301</v>
      </c>
      <c r="D334" t="s">
        <v>23</v>
      </c>
      <c r="E334" t="s">
        <v>23</v>
      </c>
    </row>
    <row r="335" spans="1:5" x14ac:dyDescent="0.3">
      <c r="A335" s="7">
        <v>588</v>
      </c>
      <c r="B335" t="s">
        <v>23</v>
      </c>
      <c r="C335" s="7">
        <v>301</v>
      </c>
      <c r="D335" t="s">
        <v>23</v>
      </c>
      <c r="E335" t="s">
        <v>23</v>
      </c>
    </row>
    <row r="336" spans="1:5" x14ac:dyDescent="0.3">
      <c r="A336" s="7">
        <v>589</v>
      </c>
      <c r="B336" t="s">
        <v>23</v>
      </c>
      <c r="C336" s="7">
        <v>301</v>
      </c>
      <c r="D336" t="s">
        <v>23</v>
      </c>
      <c r="E336" t="s">
        <v>23</v>
      </c>
    </row>
    <row r="337" spans="1:5" x14ac:dyDescent="0.3">
      <c r="A337" s="7">
        <v>590</v>
      </c>
      <c r="B337" t="s">
        <v>23</v>
      </c>
      <c r="C337" s="7">
        <v>301</v>
      </c>
      <c r="D337" t="s">
        <v>23</v>
      </c>
      <c r="E337" t="s">
        <v>23</v>
      </c>
    </row>
    <row r="338" spans="1:5" x14ac:dyDescent="0.3">
      <c r="A338" s="7">
        <v>591</v>
      </c>
      <c r="B338" t="s">
        <v>23</v>
      </c>
      <c r="C338" s="7">
        <v>301</v>
      </c>
      <c r="D338" t="s">
        <v>23</v>
      </c>
      <c r="E338" t="s">
        <v>23</v>
      </c>
    </row>
    <row r="339" spans="1:5" x14ac:dyDescent="0.3">
      <c r="A339" s="7">
        <v>592</v>
      </c>
      <c r="B339" t="s">
        <v>23</v>
      </c>
      <c r="C339" s="7">
        <v>301</v>
      </c>
      <c r="D339" t="s">
        <v>23</v>
      </c>
      <c r="E339" t="s">
        <v>23</v>
      </c>
    </row>
    <row r="340" spans="1:5" x14ac:dyDescent="0.3">
      <c r="A340" s="7">
        <v>593</v>
      </c>
      <c r="B340" t="s">
        <v>23</v>
      </c>
      <c r="C340" s="7">
        <v>301</v>
      </c>
      <c r="D340" t="s">
        <v>23</v>
      </c>
      <c r="E340" t="s">
        <v>23</v>
      </c>
    </row>
    <row r="341" spans="1:5" x14ac:dyDescent="0.3">
      <c r="A341" s="7">
        <v>594</v>
      </c>
      <c r="B341" t="s">
        <v>23</v>
      </c>
      <c r="C341" s="7">
        <v>301</v>
      </c>
      <c r="D341" t="s">
        <v>23</v>
      </c>
      <c r="E341" t="s">
        <v>23</v>
      </c>
    </row>
    <row r="342" spans="1:5" x14ac:dyDescent="0.3">
      <c r="A342" s="7">
        <v>595</v>
      </c>
      <c r="B342" t="s">
        <v>23</v>
      </c>
      <c r="C342" s="7">
        <v>301</v>
      </c>
      <c r="D342" t="s">
        <v>23</v>
      </c>
      <c r="E342" t="s">
        <v>23</v>
      </c>
    </row>
    <row r="343" spans="1:5" x14ac:dyDescent="0.3">
      <c r="A343" s="7">
        <v>596</v>
      </c>
      <c r="B343" t="s">
        <v>23</v>
      </c>
      <c r="C343" s="7">
        <v>301</v>
      </c>
      <c r="D343" t="s">
        <v>23</v>
      </c>
      <c r="E343" t="s">
        <v>23</v>
      </c>
    </row>
    <row r="344" spans="1:5" x14ac:dyDescent="0.3">
      <c r="A344" s="7">
        <v>597</v>
      </c>
      <c r="B344" t="s">
        <v>23</v>
      </c>
      <c r="C344" s="7">
        <v>301</v>
      </c>
      <c r="D344" t="s">
        <v>23</v>
      </c>
      <c r="E344" t="s">
        <v>23</v>
      </c>
    </row>
    <row r="345" spans="1:5" x14ac:dyDescent="0.3">
      <c r="A345" s="7">
        <v>598</v>
      </c>
      <c r="B345" t="s">
        <v>23</v>
      </c>
      <c r="C345" s="7">
        <v>301</v>
      </c>
      <c r="D345" t="s">
        <v>23</v>
      </c>
      <c r="E345" t="s">
        <v>23</v>
      </c>
    </row>
    <row r="346" spans="1:5" x14ac:dyDescent="0.3">
      <c r="A346" s="7">
        <v>601</v>
      </c>
      <c r="B346" t="s">
        <v>23</v>
      </c>
      <c r="C346" s="7">
        <v>301</v>
      </c>
      <c r="D346" t="s">
        <v>23</v>
      </c>
      <c r="E346" t="s">
        <v>23</v>
      </c>
    </row>
    <row r="347" spans="1:5" x14ac:dyDescent="0.3">
      <c r="A347" s="7">
        <v>602</v>
      </c>
      <c r="B347" t="s">
        <v>23</v>
      </c>
      <c r="C347" s="7">
        <v>301</v>
      </c>
      <c r="D347" t="s">
        <v>23</v>
      </c>
      <c r="E347" t="s">
        <v>23</v>
      </c>
    </row>
    <row r="348" spans="1:5" x14ac:dyDescent="0.3">
      <c r="A348" s="7">
        <v>603</v>
      </c>
      <c r="B348" t="s">
        <v>23</v>
      </c>
      <c r="C348" s="7">
        <v>301</v>
      </c>
      <c r="D348" t="s">
        <v>23</v>
      </c>
      <c r="E348" t="s">
        <v>23</v>
      </c>
    </row>
    <row r="349" spans="1:5" x14ac:dyDescent="0.3">
      <c r="A349" s="7">
        <v>604</v>
      </c>
      <c r="B349" t="s">
        <v>23</v>
      </c>
      <c r="C349" s="7">
        <v>301</v>
      </c>
      <c r="D349" t="s">
        <v>23</v>
      </c>
      <c r="E349" t="s">
        <v>23</v>
      </c>
    </row>
    <row r="350" spans="1:5" x14ac:dyDescent="0.3">
      <c r="A350" s="7">
        <v>605</v>
      </c>
      <c r="B350" t="s">
        <v>23</v>
      </c>
      <c r="C350" s="7">
        <v>301</v>
      </c>
      <c r="D350" t="s">
        <v>23</v>
      </c>
      <c r="E350" t="s">
        <v>23</v>
      </c>
    </row>
    <row r="351" spans="1:5" x14ac:dyDescent="0.3">
      <c r="A351" s="7">
        <v>606</v>
      </c>
      <c r="B351" t="s">
        <v>23</v>
      </c>
      <c r="C351" s="7">
        <v>301</v>
      </c>
      <c r="D351" t="s">
        <v>23</v>
      </c>
      <c r="E351" t="s">
        <v>23</v>
      </c>
    </row>
    <row r="352" spans="1:5" x14ac:dyDescent="0.3">
      <c r="A352" s="7">
        <v>607</v>
      </c>
      <c r="B352" t="s">
        <v>23</v>
      </c>
      <c r="C352" s="7">
        <v>301</v>
      </c>
      <c r="D352" t="s">
        <v>23</v>
      </c>
      <c r="E352" t="s">
        <v>23</v>
      </c>
    </row>
    <row r="353" spans="1:5" x14ac:dyDescent="0.3">
      <c r="A353" s="7">
        <v>608</v>
      </c>
      <c r="B353" t="s">
        <v>23</v>
      </c>
      <c r="C353" s="7">
        <v>301</v>
      </c>
      <c r="D353" t="s">
        <v>23</v>
      </c>
      <c r="E353" t="s">
        <v>23</v>
      </c>
    </row>
    <row r="354" spans="1:5" x14ac:dyDescent="0.3">
      <c r="A354" s="7">
        <v>609</v>
      </c>
      <c r="B354" t="s">
        <v>23</v>
      </c>
      <c r="C354" s="7">
        <v>301</v>
      </c>
      <c r="D354" t="s">
        <v>23</v>
      </c>
      <c r="E354" t="s">
        <v>23</v>
      </c>
    </row>
    <row r="355" spans="1:5" x14ac:dyDescent="0.3">
      <c r="A355" s="7">
        <v>611</v>
      </c>
      <c r="B355" t="s">
        <v>23</v>
      </c>
      <c r="C355" s="7">
        <v>301</v>
      </c>
      <c r="D355" t="s">
        <v>23</v>
      </c>
      <c r="E355" t="s">
        <v>23</v>
      </c>
    </row>
    <row r="356" spans="1:5" x14ac:dyDescent="0.3">
      <c r="A356" s="7">
        <v>612</v>
      </c>
      <c r="B356" t="s">
        <v>23</v>
      </c>
      <c r="C356" s="7">
        <v>301</v>
      </c>
      <c r="D356" t="s">
        <v>23</v>
      </c>
      <c r="E356" t="s">
        <v>23</v>
      </c>
    </row>
    <row r="357" spans="1:5" x14ac:dyDescent="0.3">
      <c r="A357" s="7">
        <v>613</v>
      </c>
      <c r="B357" t="s">
        <v>23</v>
      </c>
      <c r="C357" s="7">
        <v>301</v>
      </c>
      <c r="D357" t="s">
        <v>23</v>
      </c>
      <c r="E357" t="s">
        <v>23</v>
      </c>
    </row>
    <row r="358" spans="1:5" x14ac:dyDescent="0.3">
      <c r="A358" s="7">
        <v>614</v>
      </c>
      <c r="B358" t="s">
        <v>23</v>
      </c>
      <c r="C358" s="7">
        <v>301</v>
      </c>
      <c r="D358" t="s">
        <v>23</v>
      </c>
      <c r="E358" t="s">
        <v>23</v>
      </c>
    </row>
    <row r="359" spans="1:5" x14ac:dyDescent="0.3">
      <c r="A359" s="7">
        <v>615</v>
      </c>
      <c r="B359" t="s">
        <v>23</v>
      </c>
      <c r="C359" s="7">
        <v>301</v>
      </c>
      <c r="D359" t="s">
        <v>23</v>
      </c>
      <c r="E359" t="s">
        <v>23</v>
      </c>
    </row>
    <row r="360" spans="1:5" x14ac:dyDescent="0.3">
      <c r="A360" s="7">
        <v>616</v>
      </c>
      <c r="B360" t="s">
        <v>23</v>
      </c>
      <c r="C360" s="7">
        <v>301</v>
      </c>
      <c r="D360" t="s">
        <v>23</v>
      </c>
      <c r="E360" t="s">
        <v>23</v>
      </c>
    </row>
    <row r="361" spans="1:5" x14ac:dyDescent="0.3">
      <c r="A361" s="7">
        <v>617</v>
      </c>
      <c r="B361" t="s">
        <v>23</v>
      </c>
      <c r="C361" s="7">
        <v>301</v>
      </c>
      <c r="D361" t="s">
        <v>23</v>
      </c>
      <c r="E361" t="s">
        <v>23</v>
      </c>
    </row>
    <row r="362" spans="1:5" x14ac:dyDescent="0.3">
      <c r="A362" s="7">
        <v>618</v>
      </c>
      <c r="B362" t="s">
        <v>23</v>
      </c>
      <c r="C362" s="7">
        <v>301</v>
      </c>
      <c r="D362" t="s">
        <v>23</v>
      </c>
      <c r="E362" t="s">
        <v>23</v>
      </c>
    </row>
    <row r="363" spans="1:5" x14ac:dyDescent="0.3">
      <c r="A363" s="7">
        <v>619</v>
      </c>
      <c r="B363" t="s">
        <v>23</v>
      </c>
      <c r="C363" s="7">
        <v>301</v>
      </c>
      <c r="D363" t="s">
        <v>23</v>
      </c>
      <c r="E363" t="s">
        <v>23</v>
      </c>
    </row>
    <row r="364" spans="1:5" x14ac:dyDescent="0.3">
      <c r="A364" s="7">
        <v>620</v>
      </c>
      <c r="B364" t="s">
        <v>23</v>
      </c>
      <c r="C364" s="7">
        <v>301</v>
      </c>
      <c r="D364" t="s">
        <v>23</v>
      </c>
      <c r="E364" t="s">
        <v>23</v>
      </c>
    </row>
    <row r="365" spans="1:5" x14ac:dyDescent="0.3">
      <c r="A365" s="7">
        <v>621</v>
      </c>
      <c r="B365" t="s">
        <v>23</v>
      </c>
      <c r="C365" s="7">
        <v>301</v>
      </c>
      <c r="D365" t="s">
        <v>23</v>
      </c>
      <c r="E365" t="s">
        <v>23</v>
      </c>
    </row>
    <row r="366" spans="1:5" x14ac:dyDescent="0.3">
      <c r="A366" s="7">
        <v>622</v>
      </c>
      <c r="B366" t="s">
        <v>23</v>
      </c>
      <c r="C366" s="7">
        <v>301</v>
      </c>
      <c r="D366" t="s">
        <v>23</v>
      </c>
      <c r="E366" t="s">
        <v>23</v>
      </c>
    </row>
    <row r="367" spans="1:5" x14ac:dyDescent="0.3">
      <c r="A367" s="7">
        <v>623</v>
      </c>
      <c r="B367" t="s">
        <v>23</v>
      </c>
      <c r="C367" s="7">
        <v>301</v>
      </c>
      <c r="D367" t="s">
        <v>23</v>
      </c>
      <c r="E367" t="s">
        <v>23</v>
      </c>
    </row>
    <row r="368" spans="1:5" x14ac:dyDescent="0.3">
      <c r="A368" s="7">
        <v>624</v>
      </c>
      <c r="B368" t="s">
        <v>23</v>
      </c>
      <c r="C368" s="7">
        <v>301</v>
      </c>
      <c r="D368" t="s">
        <v>23</v>
      </c>
      <c r="E368" t="s">
        <v>23</v>
      </c>
    </row>
    <row r="369" spans="1:5" x14ac:dyDescent="0.3">
      <c r="A369" s="7">
        <v>626</v>
      </c>
      <c r="B369" t="s">
        <v>23</v>
      </c>
      <c r="C369" s="7">
        <v>301</v>
      </c>
      <c r="D369" t="s">
        <v>23</v>
      </c>
      <c r="E369" t="s">
        <v>23</v>
      </c>
    </row>
    <row r="370" spans="1:5" x14ac:dyDescent="0.3">
      <c r="A370" s="7">
        <v>650</v>
      </c>
      <c r="B370" t="s">
        <v>23</v>
      </c>
      <c r="C370" s="7">
        <v>301</v>
      </c>
      <c r="D370" t="s">
        <v>23</v>
      </c>
      <c r="E370" t="s">
        <v>23</v>
      </c>
    </row>
    <row r="371" spans="1:5" x14ac:dyDescent="0.3">
      <c r="A371" s="7">
        <v>651</v>
      </c>
      <c r="B371" t="s">
        <v>23</v>
      </c>
      <c r="C371" s="7">
        <v>301</v>
      </c>
      <c r="D371" t="s">
        <v>23</v>
      </c>
      <c r="E371" t="s">
        <v>23</v>
      </c>
    </row>
    <row r="372" spans="1:5" x14ac:dyDescent="0.3">
      <c r="A372" s="7">
        <v>652</v>
      </c>
      <c r="B372" t="s">
        <v>23</v>
      </c>
      <c r="C372" s="7">
        <v>301</v>
      </c>
      <c r="D372" t="s">
        <v>23</v>
      </c>
      <c r="E372" t="s">
        <v>23</v>
      </c>
    </row>
    <row r="373" spans="1:5" x14ac:dyDescent="0.3">
      <c r="A373" s="7">
        <v>653</v>
      </c>
      <c r="B373" t="s">
        <v>23</v>
      </c>
      <c r="C373" s="7">
        <v>301</v>
      </c>
      <c r="D373" t="s">
        <v>23</v>
      </c>
      <c r="E373" t="s">
        <v>23</v>
      </c>
    </row>
    <row r="374" spans="1:5" x14ac:dyDescent="0.3">
      <c r="A374" s="7">
        <v>654</v>
      </c>
      <c r="B374" t="s">
        <v>23</v>
      </c>
      <c r="C374" s="7">
        <v>301</v>
      </c>
      <c r="D374" t="s">
        <v>23</v>
      </c>
      <c r="E374" t="s">
        <v>23</v>
      </c>
    </row>
    <row r="375" spans="1:5" x14ac:dyDescent="0.3">
      <c r="A375" s="7">
        <v>655</v>
      </c>
      <c r="B375" t="s">
        <v>23</v>
      </c>
      <c r="C375" s="7">
        <v>301</v>
      </c>
      <c r="D375" t="s">
        <v>23</v>
      </c>
      <c r="E375" t="s">
        <v>23</v>
      </c>
    </row>
    <row r="376" spans="1:5" x14ac:dyDescent="0.3">
      <c r="A376" s="7">
        <v>656</v>
      </c>
      <c r="B376" t="s">
        <v>23</v>
      </c>
      <c r="C376" s="7">
        <v>301</v>
      </c>
      <c r="D376" t="s">
        <v>23</v>
      </c>
      <c r="E376" t="s">
        <v>23</v>
      </c>
    </row>
    <row r="377" spans="1:5" x14ac:dyDescent="0.3">
      <c r="A377" s="7">
        <v>657</v>
      </c>
      <c r="B377" t="s">
        <v>23</v>
      </c>
      <c r="C377" s="7">
        <v>301</v>
      </c>
      <c r="D377" t="s">
        <v>23</v>
      </c>
      <c r="E377" t="s">
        <v>23</v>
      </c>
    </row>
    <row r="378" spans="1:5" x14ac:dyDescent="0.3">
      <c r="A378" s="7">
        <v>658</v>
      </c>
      <c r="B378" t="s">
        <v>23</v>
      </c>
      <c r="C378" s="7">
        <v>301</v>
      </c>
      <c r="D378" t="s">
        <v>23</v>
      </c>
      <c r="E378" t="s">
        <v>23</v>
      </c>
    </row>
    <row r="379" spans="1:5" x14ac:dyDescent="0.3">
      <c r="A379" s="7">
        <v>659</v>
      </c>
      <c r="B379" t="s">
        <v>23</v>
      </c>
      <c r="C379" s="7">
        <v>301</v>
      </c>
      <c r="D379" t="s">
        <v>23</v>
      </c>
      <c r="E379" t="s">
        <v>23</v>
      </c>
    </row>
    <row r="380" spans="1:5" x14ac:dyDescent="0.3">
      <c r="A380" s="7">
        <v>660</v>
      </c>
      <c r="B380" t="s">
        <v>23</v>
      </c>
      <c r="C380" s="7">
        <v>301</v>
      </c>
      <c r="D380" t="s">
        <v>23</v>
      </c>
      <c r="E380" t="s">
        <v>23</v>
      </c>
    </row>
    <row r="381" spans="1:5" x14ac:dyDescent="0.3">
      <c r="A381" s="7">
        <v>661</v>
      </c>
      <c r="B381" t="s">
        <v>23</v>
      </c>
      <c r="C381" s="7">
        <v>301</v>
      </c>
      <c r="D381" t="s">
        <v>23</v>
      </c>
      <c r="E381" t="s">
        <v>23</v>
      </c>
    </row>
    <row r="382" spans="1:5" x14ac:dyDescent="0.3">
      <c r="A382" s="7">
        <v>662</v>
      </c>
      <c r="B382" t="s">
        <v>23</v>
      </c>
      <c r="C382" s="7">
        <v>301</v>
      </c>
      <c r="D382" t="s">
        <v>23</v>
      </c>
      <c r="E382" t="s">
        <v>23</v>
      </c>
    </row>
    <row r="383" spans="1:5" x14ac:dyDescent="0.3">
      <c r="A383" s="7">
        <v>663</v>
      </c>
      <c r="B383" t="s">
        <v>23</v>
      </c>
      <c r="C383" s="7">
        <v>301</v>
      </c>
      <c r="D383" t="s">
        <v>23</v>
      </c>
      <c r="E383" t="s">
        <v>23</v>
      </c>
    </row>
    <row r="384" spans="1:5" x14ac:dyDescent="0.3">
      <c r="A384" s="7">
        <v>664</v>
      </c>
      <c r="B384" t="s">
        <v>23</v>
      </c>
      <c r="C384" s="7">
        <v>301</v>
      </c>
      <c r="D384" t="s">
        <v>23</v>
      </c>
      <c r="E384" t="s">
        <v>23</v>
      </c>
    </row>
    <row r="385" spans="1:5" x14ac:dyDescent="0.3">
      <c r="A385" s="7">
        <v>665</v>
      </c>
      <c r="B385" t="s">
        <v>23</v>
      </c>
      <c r="C385" s="7">
        <v>301</v>
      </c>
      <c r="D385" t="s">
        <v>23</v>
      </c>
      <c r="E385" t="s">
        <v>23</v>
      </c>
    </row>
    <row r="386" spans="1:5" x14ac:dyDescent="0.3">
      <c r="A386" s="7">
        <v>666</v>
      </c>
      <c r="B386" t="s">
        <v>23</v>
      </c>
      <c r="C386" s="7">
        <v>301</v>
      </c>
      <c r="D386" t="s">
        <v>23</v>
      </c>
      <c r="E386" t="s">
        <v>23</v>
      </c>
    </row>
    <row r="387" spans="1:5" x14ac:dyDescent="0.3">
      <c r="A387" s="7">
        <v>667</v>
      </c>
      <c r="B387" t="s">
        <v>23</v>
      </c>
      <c r="C387" s="7">
        <v>301</v>
      </c>
      <c r="D387" t="s">
        <v>23</v>
      </c>
      <c r="E387" t="s">
        <v>23</v>
      </c>
    </row>
    <row r="388" spans="1:5" x14ac:dyDescent="0.3">
      <c r="A388" s="7">
        <v>668</v>
      </c>
      <c r="B388" t="s">
        <v>23</v>
      </c>
      <c r="C388" s="7">
        <v>301</v>
      </c>
      <c r="D388" t="s">
        <v>23</v>
      </c>
      <c r="E388" t="s">
        <v>23</v>
      </c>
    </row>
    <row r="389" spans="1:5" x14ac:dyDescent="0.3">
      <c r="A389" s="7">
        <v>669</v>
      </c>
      <c r="B389" t="s">
        <v>23</v>
      </c>
      <c r="C389" s="7">
        <v>301</v>
      </c>
      <c r="D389" t="s">
        <v>23</v>
      </c>
      <c r="E389" t="s">
        <v>23</v>
      </c>
    </row>
    <row r="390" spans="1:5" x14ac:dyDescent="0.3">
      <c r="A390" s="7">
        <v>670</v>
      </c>
      <c r="B390" t="s">
        <v>23</v>
      </c>
      <c r="C390" s="7">
        <v>301</v>
      </c>
      <c r="D390" t="s">
        <v>23</v>
      </c>
      <c r="E390" t="s">
        <v>23</v>
      </c>
    </row>
    <row r="391" spans="1:5" x14ac:dyDescent="0.3">
      <c r="A391" s="7">
        <v>671</v>
      </c>
      <c r="B391" t="s">
        <v>23</v>
      </c>
      <c r="C391" s="7">
        <v>301</v>
      </c>
      <c r="D391" t="s">
        <v>23</v>
      </c>
      <c r="E391" t="s">
        <v>23</v>
      </c>
    </row>
    <row r="392" spans="1:5" x14ac:dyDescent="0.3">
      <c r="A392" s="7">
        <v>672</v>
      </c>
      <c r="B392" t="s">
        <v>23</v>
      </c>
      <c r="C392" s="7">
        <v>301</v>
      </c>
      <c r="D392" t="s">
        <v>23</v>
      </c>
      <c r="E392" t="s">
        <v>23</v>
      </c>
    </row>
    <row r="393" spans="1:5" x14ac:dyDescent="0.3">
      <c r="A393" s="7">
        <v>673</v>
      </c>
      <c r="B393" t="s">
        <v>23</v>
      </c>
      <c r="C393" s="7">
        <v>301</v>
      </c>
      <c r="D393" t="s">
        <v>23</v>
      </c>
      <c r="E393" t="s">
        <v>23</v>
      </c>
    </row>
    <row r="394" spans="1:5" x14ac:dyDescent="0.3">
      <c r="A394" s="7">
        <v>674</v>
      </c>
      <c r="B394" t="s">
        <v>23</v>
      </c>
      <c r="C394" s="7">
        <v>301</v>
      </c>
      <c r="D394" t="s">
        <v>23</v>
      </c>
      <c r="E394" t="s">
        <v>23</v>
      </c>
    </row>
    <row r="395" spans="1:5" x14ac:dyDescent="0.3">
      <c r="A395" s="7">
        <v>675</v>
      </c>
      <c r="B395" t="s">
        <v>23</v>
      </c>
      <c r="C395" s="7">
        <v>301</v>
      </c>
      <c r="D395" t="s">
        <v>23</v>
      </c>
      <c r="E395" t="s">
        <v>23</v>
      </c>
    </row>
    <row r="396" spans="1:5" x14ac:dyDescent="0.3">
      <c r="A396" s="7">
        <v>676</v>
      </c>
      <c r="B396" t="s">
        <v>23</v>
      </c>
      <c r="C396" s="7">
        <v>301</v>
      </c>
      <c r="D396" t="s">
        <v>23</v>
      </c>
      <c r="E396" t="s">
        <v>23</v>
      </c>
    </row>
    <row r="397" spans="1:5" x14ac:dyDescent="0.3">
      <c r="A397" s="7">
        <v>677</v>
      </c>
      <c r="B397" t="s">
        <v>23</v>
      </c>
      <c r="C397" s="7">
        <v>301</v>
      </c>
      <c r="D397" t="s">
        <v>23</v>
      </c>
      <c r="E397" t="s">
        <v>23</v>
      </c>
    </row>
    <row r="398" spans="1:5" x14ac:dyDescent="0.3">
      <c r="A398" s="7">
        <v>678</v>
      </c>
      <c r="B398" t="s">
        <v>23</v>
      </c>
      <c r="C398" s="7">
        <v>301</v>
      </c>
      <c r="D398" t="s">
        <v>23</v>
      </c>
      <c r="E398" t="s">
        <v>23</v>
      </c>
    </row>
    <row r="399" spans="1:5" x14ac:dyDescent="0.3">
      <c r="A399" s="7">
        <v>679</v>
      </c>
      <c r="B399" t="s">
        <v>23</v>
      </c>
      <c r="C399" s="7">
        <v>301</v>
      </c>
      <c r="D399" t="s">
        <v>23</v>
      </c>
      <c r="E399" t="s">
        <v>23</v>
      </c>
    </row>
    <row r="400" spans="1:5" x14ac:dyDescent="0.3">
      <c r="A400" s="7">
        <v>680</v>
      </c>
      <c r="B400" t="s">
        <v>23</v>
      </c>
      <c r="C400" s="7">
        <v>301</v>
      </c>
      <c r="D400" t="s">
        <v>23</v>
      </c>
      <c r="E400" t="s">
        <v>23</v>
      </c>
    </row>
    <row r="401" spans="1:5" x14ac:dyDescent="0.3">
      <c r="A401" s="7">
        <v>681</v>
      </c>
      <c r="B401" t="s">
        <v>23</v>
      </c>
      <c r="C401" s="7">
        <v>301</v>
      </c>
      <c r="D401" t="s">
        <v>23</v>
      </c>
      <c r="E401" t="s">
        <v>23</v>
      </c>
    </row>
    <row r="402" spans="1:5" x14ac:dyDescent="0.3">
      <c r="A402" s="7">
        <v>682</v>
      </c>
      <c r="B402" t="s">
        <v>23</v>
      </c>
      <c r="C402" s="7">
        <v>301</v>
      </c>
      <c r="D402" t="s">
        <v>23</v>
      </c>
      <c r="E402" t="s">
        <v>23</v>
      </c>
    </row>
    <row r="403" spans="1:5" x14ac:dyDescent="0.3">
      <c r="A403" s="7">
        <v>683</v>
      </c>
      <c r="B403" t="s">
        <v>23</v>
      </c>
      <c r="C403" s="7">
        <v>301</v>
      </c>
      <c r="D403" t="s">
        <v>23</v>
      </c>
      <c r="E403" t="s">
        <v>23</v>
      </c>
    </row>
    <row r="404" spans="1:5" x14ac:dyDescent="0.3">
      <c r="A404" s="7">
        <v>684</v>
      </c>
      <c r="B404" t="s">
        <v>23</v>
      </c>
      <c r="C404" s="7">
        <v>301</v>
      </c>
      <c r="D404" t="s">
        <v>23</v>
      </c>
      <c r="E404" t="s">
        <v>23</v>
      </c>
    </row>
    <row r="405" spans="1:5" x14ac:dyDescent="0.3">
      <c r="A405" s="7">
        <v>685</v>
      </c>
      <c r="B405" t="s">
        <v>23</v>
      </c>
      <c r="C405" s="7">
        <v>301</v>
      </c>
      <c r="D405" t="s">
        <v>23</v>
      </c>
      <c r="E405" t="s">
        <v>23</v>
      </c>
    </row>
    <row r="406" spans="1:5" x14ac:dyDescent="0.3">
      <c r="A406" s="7">
        <v>686</v>
      </c>
      <c r="B406" t="s">
        <v>23</v>
      </c>
      <c r="C406" s="7">
        <v>301</v>
      </c>
      <c r="D406" t="s">
        <v>23</v>
      </c>
      <c r="E406" t="s">
        <v>23</v>
      </c>
    </row>
    <row r="407" spans="1:5" x14ac:dyDescent="0.3">
      <c r="A407" s="7">
        <v>687</v>
      </c>
      <c r="B407" t="s">
        <v>23</v>
      </c>
      <c r="C407" s="7">
        <v>301</v>
      </c>
      <c r="D407" t="s">
        <v>23</v>
      </c>
      <c r="E407" t="s">
        <v>23</v>
      </c>
    </row>
    <row r="408" spans="1:5" x14ac:dyDescent="0.3">
      <c r="A408" s="7">
        <v>688</v>
      </c>
      <c r="B408" t="s">
        <v>23</v>
      </c>
      <c r="C408" s="7">
        <v>301</v>
      </c>
      <c r="D408" t="s">
        <v>23</v>
      </c>
      <c r="E408" t="s">
        <v>23</v>
      </c>
    </row>
    <row r="409" spans="1:5" x14ac:dyDescent="0.3">
      <c r="A409" s="7">
        <v>689</v>
      </c>
      <c r="B409" t="s">
        <v>23</v>
      </c>
      <c r="C409" s="7">
        <v>301</v>
      </c>
      <c r="D409" t="s">
        <v>23</v>
      </c>
      <c r="E409" t="s">
        <v>23</v>
      </c>
    </row>
    <row r="410" spans="1:5" x14ac:dyDescent="0.3">
      <c r="A410" s="7">
        <v>690</v>
      </c>
      <c r="B410" t="s">
        <v>23</v>
      </c>
      <c r="C410" s="7">
        <v>301</v>
      </c>
      <c r="D410" t="s">
        <v>23</v>
      </c>
      <c r="E410" t="s">
        <v>23</v>
      </c>
    </row>
    <row r="411" spans="1:5" x14ac:dyDescent="0.3">
      <c r="A411" s="7">
        <v>691</v>
      </c>
      <c r="B411" t="s">
        <v>23</v>
      </c>
      <c r="C411" s="7">
        <v>301</v>
      </c>
      <c r="D411" t="s">
        <v>23</v>
      </c>
      <c r="E411" t="s">
        <v>23</v>
      </c>
    </row>
    <row r="412" spans="1:5" x14ac:dyDescent="0.3">
      <c r="A412" s="7">
        <v>692</v>
      </c>
      <c r="B412" t="s">
        <v>23</v>
      </c>
      <c r="C412" s="7">
        <v>301</v>
      </c>
      <c r="D412" t="s">
        <v>23</v>
      </c>
      <c r="E412" t="s">
        <v>23</v>
      </c>
    </row>
    <row r="413" spans="1:5" x14ac:dyDescent="0.3">
      <c r="A413" s="7">
        <v>693</v>
      </c>
      <c r="B413" t="s">
        <v>23</v>
      </c>
      <c r="C413" s="7">
        <v>301</v>
      </c>
      <c r="D413" t="s">
        <v>23</v>
      </c>
      <c r="E413" t="s">
        <v>23</v>
      </c>
    </row>
    <row r="414" spans="1:5" x14ac:dyDescent="0.3">
      <c r="A414" s="7">
        <v>694</v>
      </c>
      <c r="B414" t="s">
        <v>23</v>
      </c>
      <c r="C414" s="7">
        <v>301</v>
      </c>
      <c r="D414" t="s">
        <v>23</v>
      </c>
      <c r="E414" t="s">
        <v>23</v>
      </c>
    </row>
    <row r="415" spans="1:5" x14ac:dyDescent="0.3">
      <c r="A415" s="7">
        <v>701</v>
      </c>
      <c r="B415" t="s">
        <v>23</v>
      </c>
      <c r="C415" s="7">
        <v>301</v>
      </c>
      <c r="D415" t="s">
        <v>23</v>
      </c>
      <c r="E415" t="s">
        <v>23</v>
      </c>
    </row>
    <row r="416" spans="1:5" x14ac:dyDescent="0.3">
      <c r="A416" s="7">
        <v>702</v>
      </c>
      <c r="B416" t="s">
        <v>23</v>
      </c>
      <c r="C416" s="7">
        <v>301</v>
      </c>
      <c r="D416" t="s">
        <v>23</v>
      </c>
      <c r="E416" t="s">
        <v>23</v>
      </c>
    </row>
    <row r="417" spans="1:5" x14ac:dyDescent="0.3">
      <c r="A417" s="7">
        <v>705</v>
      </c>
      <c r="B417" t="s">
        <v>23</v>
      </c>
      <c r="C417" s="7">
        <v>301</v>
      </c>
      <c r="D417" t="s">
        <v>23</v>
      </c>
      <c r="E417" t="s">
        <v>23</v>
      </c>
    </row>
    <row r="418" spans="1:5" x14ac:dyDescent="0.3">
      <c r="A418" s="7">
        <v>710</v>
      </c>
      <c r="B418" t="s">
        <v>23</v>
      </c>
      <c r="C418" s="7">
        <v>301</v>
      </c>
      <c r="D418" t="s">
        <v>23</v>
      </c>
      <c r="E418" t="s">
        <v>23</v>
      </c>
    </row>
    <row r="419" spans="1:5" x14ac:dyDescent="0.3">
      <c r="A419" s="7">
        <v>712</v>
      </c>
      <c r="B419" t="s">
        <v>23</v>
      </c>
      <c r="C419" s="7">
        <v>301</v>
      </c>
      <c r="D419" t="s">
        <v>23</v>
      </c>
      <c r="E419" t="s">
        <v>23</v>
      </c>
    </row>
    <row r="420" spans="1:5" x14ac:dyDescent="0.3">
      <c r="A420" s="7">
        <v>750</v>
      </c>
      <c r="B420" t="s">
        <v>23</v>
      </c>
      <c r="C420" s="7">
        <v>301</v>
      </c>
      <c r="D420" t="s">
        <v>23</v>
      </c>
      <c r="E420" t="s">
        <v>23</v>
      </c>
    </row>
    <row r="421" spans="1:5" x14ac:dyDescent="0.3">
      <c r="A421" s="7">
        <v>751</v>
      </c>
      <c r="B421" t="s">
        <v>23</v>
      </c>
      <c r="C421" s="7">
        <v>301</v>
      </c>
      <c r="D421" t="s">
        <v>23</v>
      </c>
      <c r="E421" t="s">
        <v>23</v>
      </c>
    </row>
    <row r="422" spans="1:5" x14ac:dyDescent="0.3">
      <c r="A422" s="7">
        <v>752</v>
      </c>
      <c r="B422" t="s">
        <v>23</v>
      </c>
      <c r="C422" s="7">
        <v>301</v>
      </c>
      <c r="D422" t="s">
        <v>23</v>
      </c>
      <c r="E422" t="s">
        <v>23</v>
      </c>
    </row>
    <row r="423" spans="1:5" x14ac:dyDescent="0.3">
      <c r="A423" s="7">
        <v>753</v>
      </c>
      <c r="B423" t="s">
        <v>23</v>
      </c>
      <c r="C423" s="7">
        <v>301</v>
      </c>
      <c r="D423" t="s">
        <v>23</v>
      </c>
      <c r="E423" t="s">
        <v>23</v>
      </c>
    </row>
    <row r="424" spans="1:5" x14ac:dyDescent="0.3">
      <c r="A424" s="7">
        <v>754</v>
      </c>
      <c r="B424" t="s">
        <v>23</v>
      </c>
      <c r="C424" s="7">
        <v>301</v>
      </c>
      <c r="D424" t="s">
        <v>23</v>
      </c>
      <c r="E424" t="s">
        <v>23</v>
      </c>
    </row>
    <row r="425" spans="1:5" x14ac:dyDescent="0.3">
      <c r="A425" s="7">
        <v>755</v>
      </c>
      <c r="B425" t="s">
        <v>23</v>
      </c>
      <c r="C425" s="7">
        <v>301</v>
      </c>
      <c r="D425" t="s">
        <v>23</v>
      </c>
      <c r="E425" t="s">
        <v>23</v>
      </c>
    </row>
    <row r="426" spans="1:5" x14ac:dyDescent="0.3">
      <c r="A426" s="7">
        <v>756</v>
      </c>
      <c r="B426" t="s">
        <v>23</v>
      </c>
      <c r="C426" s="7">
        <v>301</v>
      </c>
      <c r="D426" t="s">
        <v>23</v>
      </c>
      <c r="E426" t="s">
        <v>23</v>
      </c>
    </row>
    <row r="427" spans="1:5" x14ac:dyDescent="0.3">
      <c r="A427" s="7">
        <v>757</v>
      </c>
      <c r="B427" t="s">
        <v>23</v>
      </c>
      <c r="C427" s="7">
        <v>301</v>
      </c>
      <c r="D427" t="s">
        <v>23</v>
      </c>
      <c r="E427" t="s">
        <v>23</v>
      </c>
    </row>
    <row r="428" spans="1:5" x14ac:dyDescent="0.3">
      <c r="A428" s="7">
        <v>758</v>
      </c>
      <c r="B428" t="s">
        <v>23</v>
      </c>
      <c r="C428" s="7">
        <v>301</v>
      </c>
      <c r="D428" t="s">
        <v>23</v>
      </c>
      <c r="E428" t="s">
        <v>23</v>
      </c>
    </row>
    <row r="429" spans="1:5" x14ac:dyDescent="0.3">
      <c r="A429" s="7">
        <v>760</v>
      </c>
      <c r="B429" t="s">
        <v>23</v>
      </c>
      <c r="C429" s="7">
        <v>301</v>
      </c>
      <c r="D429" t="s">
        <v>23</v>
      </c>
      <c r="E429" t="s">
        <v>23</v>
      </c>
    </row>
    <row r="430" spans="1:5" x14ac:dyDescent="0.3">
      <c r="A430" s="7">
        <v>763</v>
      </c>
      <c r="B430" t="s">
        <v>23</v>
      </c>
      <c r="C430" s="7">
        <v>301</v>
      </c>
      <c r="D430" t="s">
        <v>23</v>
      </c>
      <c r="E430" t="s">
        <v>23</v>
      </c>
    </row>
    <row r="431" spans="1:5" x14ac:dyDescent="0.3">
      <c r="A431" s="7">
        <v>764</v>
      </c>
      <c r="B431" t="s">
        <v>23</v>
      </c>
      <c r="C431" s="7">
        <v>301</v>
      </c>
      <c r="D431" t="s">
        <v>23</v>
      </c>
      <c r="E431" t="s">
        <v>23</v>
      </c>
    </row>
    <row r="432" spans="1:5" x14ac:dyDescent="0.3">
      <c r="A432" s="7">
        <v>765</v>
      </c>
      <c r="B432" t="s">
        <v>23</v>
      </c>
      <c r="C432" s="7">
        <v>301</v>
      </c>
      <c r="D432" t="s">
        <v>23</v>
      </c>
      <c r="E432" t="s">
        <v>23</v>
      </c>
    </row>
    <row r="433" spans="1:5" x14ac:dyDescent="0.3">
      <c r="A433" s="7">
        <v>766</v>
      </c>
      <c r="B433" t="s">
        <v>23</v>
      </c>
      <c r="C433" s="7">
        <v>301</v>
      </c>
      <c r="D433" t="s">
        <v>23</v>
      </c>
      <c r="E433" t="s">
        <v>23</v>
      </c>
    </row>
    <row r="434" spans="1:5" x14ac:dyDescent="0.3">
      <c r="A434" s="7">
        <v>767</v>
      </c>
      <c r="B434" t="s">
        <v>23</v>
      </c>
      <c r="C434" s="7">
        <v>301</v>
      </c>
      <c r="D434" t="s">
        <v>23</v>
      </c>
      <c r="E434" t="s">
        <v>23</v>
      </c>
    </row>
    <row r="435" spans="1:5" x14ac:dyDescent="0.3">
      <c r="A435" s="7">
        <v>768</v>
      </c>
      <c r="B435" t="s">
        <v>23</v>
      </c>
      <c r="C435" s="7">
        <v>301</v>
      </c>
      <c r="D435" t="s">
        <v>23</v>
      </c>
      <c r="E435" t="s">
        <v>23</v>
      </c>
    </row>
    <row r="436" spans="1:5" x14ac:dyDescent="0.3">
      <c r="A436" s="7">
        <v>770</v>
      </c>
      <c r="B436" t="s">
        <v>23</v>
      </c>
      <c r="C436" s="7">
        <v>301</v>
      </c>
      <c r="D436" t="s">
        <v>23</v>
      </c>
      <c r="E436" t="s">
        <v>23</v>
      </c>
    </row>
    <row r="437" spans="1:5" x14ac:dyDescent="0.3">
      <c r="A437" s="7">
        <v>771</v>
      </c>
      <c r="B437" t="s">
        <v>23</v>
      </c>
      <c r="C437" s="7">
        <v>301</v>
      </c>
      <c r="D437" t="s">
        <v>23</v>
      </c>
      <c r="E437" t="s">
        <v>23</v>
      </c>
    </row>
    <row r="438" spans="1:5" x14ac:dyDescent="0.3">
      <c r="A438" s="7">
        <v>772</v>
      </c>
      <c r="B438" t="s">
        <v>23</v>
      </c>
      <c r="C438" s="7">
        <v>301</v>
      </c>
      <c r="D438" t="s">
        <v>23</v>
      </c>
      <c r="E438" t="s">
        <v>23</v>
      </c>
    </row>
    <row r="439" spans="1:5" x14ac:dyDescent="0.3">
      <c r="A439" s="7">
        <v>773</v>
      </c>
      <c r="B439" t="s">
        <v>23</v>
      </c>
      <c r="C439" s="7">
        <v>301</v>
      </c>
      <c r="D439" t="s">
        <v>23</v>
      </c>
      <c r="E439" t="s">
        <v>23</v>
      </c>
    </row>
    <row r="440" spans="1:5" x14ac:dyDescent="0.3">
      <c r="A440" s="7">
        <v>774</v>
      </c>
      <c r="B440" t="s">
        <v>23</v>
      </c>
      <c r="C440" s="7">
        <v>301</v>
      </c>
      <c r="D440" t="s">
        <v>23</v>
      </c>
      <c r="E440" t="s">
        <v>23</v>
      </c>
    </row>
    <row r="441" spans="1:5" x14ac:dyDescent="0.3">
      <c r="A441" s="7">
        <v>775</v>
      </c>
      <c r="B441" t="s">
        <v>23</v>
      </c>
      <c r="C441" s="7">
        <v>301</v>
      </c>
      <c r="D441" t="s">
        <v>23</v>
      </c>
      <c r="E441" t="s">
        <v>23</v>
      </c>
    </row>
    <row r="442" spans="1:5" x14ac:dyDescent="0.3">
      <c r="A442" s="7">
        <v>776</v>
      </c>
      <c r="B442" t="s">
        <v>23</v>
      </c>
      <c r="C442" s="7">
        <v>301</v>
      </c>
      <c r="D442" t="s">
        <v>23</v>
      </c>
      <c r="E442" t="s">
        <v>23</v>
      </c>
    </row>
    <row r="443" spans="1:5" x14ac:dyDescent="0.3">
      <c r="A443" s="7">
        <v>777</v>
      </c>
      <c r="B443" t="s">
        <v>23</v>
      </c>
      <c r="C443" s="7">
        <v>301</v>
      </c>
      <c r="D443" t="s">
        <v>23</v>
      </c>
      <c r="E443" t="s">
        <v>23</v>
      </c>
    </row>
    <row r="444" spans="1:5" x14ac:dyDescent="0.3">
      <c r="A444" s="7">
        <v>778</v>
      </c>
      <c r="B444" t="s">
        <v>23</v>
      </c>
      <c r="C444" s="7">
        <v>301</v>
      </c>
      <c r="D444" t="s">
        <v>23</v>
      </c>
      <c r="E444" t="s">
        <v>23</v>
      </c>
    </row>
    <row r="445" spans="1:5" x14ac:dyDescent="0.3">
      <c r="A445" s="7">
        <v>779</v>
      </c>
      <c r="B445" t="s">
        <v>23</v>
      </c>
      <c r="C445" s="7">
        <v>301</v>
      </c>
      <c r="D445" t="s">
        <v>23</v>
      </c>
      <c r="E445" t="s">
        <v>23</v>
      </c>
    </row>
    <row r="446" spans="1:5" x14ac:dyDescent="0.3">
      <c r="A446" s="7">
        <v>781</v>
      </c>
      <c r="B446" t="s">
        <v>23</v>
      </c>
      <c r="C446" s="7">
        <v>301</v>
      </c>
      <c r="D446" t="s">
        <v>23</v>
      </c>
      <c r="E446" t="s">
        <v>23</v>
      </c>
    </row>
    <row r="447" spans="1:5" x14ac:dyDescent="0.3">
      <c r="A447" s="7">
        <v>782</v>
      </c>
      <c r="B447" t="s">
        <v>23</v>
      </c>
      <c r="C447" s="7">
        <v>301</v>
      </c>
      <c r="D447" t="s">
        <v>23</v>
      </c>
      <c r="E447" t="s">
        <v>23</v>
      </c>
    </row>
    <row r="448" spans="1:5" x14ac:dyDescent="0.3">
      <c r="A448" s="7">
        <v>783</v>
      </c>
      <c r="B448" t="s">
        <v>23</v>
      </c>
      <c r="C448" s="7">
        <v>301</v>
      </c>
      <c r="D448" t="s">
        <v>23</v>
      </c>
      <c r="E448" t="s">
        <v>23</v>
      </c>
    </row>
    <row r="449" spans="1:5" x14ac:dyDescent="0.3">
      <c r="A449" s="7">
        <v>784</v>
      </c>
      <c r="B449" t="s">
        <v>23</v>
      </c>
      <c r="C449" s="7">
        <v>301</v>
      </c>
      <c r="D449" t="s">
        <v>23</v>
      </c>
      <c r="E449" t="s">
        <v>23</v>
      </c>
    </row>
    <row r="450" spans="1:5" x14ac:dyDescent="0.3">
      <c r="A450" s="7">
        <v>785</v>
      </c>
      <c r="B450" t="s">
        <v>23</v>
      </c>
      <c r="C450" s="7">
        <v>301</v>
      </c>
      <c r="D450" t="s">
        <v>23</v>
      </c>
      <c r="E450" t="s">
        <v>23</v>
      </c>
    </row>
    <row r="451" spans="1:5" x14ac:dyDescent="0.3">
      <c r="A451" s="7">
        <v>786</v>
      </c>
      <c r="B451" t="s">
        <v>23</v>
      </c>
      <c r="C451" s="7">
        <v>301</v>
      </c>
      <c r="D451" t="s">
        <v>23</v>
      </c>
      <c r="E451" t="s">
        <v>23</v>
      </c>
    </row>
    <row r="452" spans="1:5" x14ac:dyDescent="0.3">
      <c r="A452" s="7">
        <v>787</v>
      </c>
      <c r="B452" t="s">
        <v>23</v>
      </c>
      <c r="C452" s="7">
        <v>301</v>
      </c>
      <c r="D452" t="s">
        <v>23</v>
      </c>
      <c r="E452" t="s">
        <v>23</v>
      </c>
    </row>
    <row r="453" spans="1:5" x14ac:dyDescent="0.3">
      <c r="A453" s="7">
        <v>788</v>
      </c>
      <c r="B453" t="s">
        <v>23</v>
      </c>
      <c r="C453" s="7">
        <v>301</v>
      </c>
      <c r="D453" t="s">
        <v>23</v>
      </c>
      <c r="E453" t="s">
        <v>23</v>
      </c>
    </row>
    <row r="454" spans="1:5" x14ac:dyDescent="0.3">
      <c r="A454" s="7">
        <v>789</v>
      </c>
      <c r="B454" t="s">
        <v>23</v>
      </c>
      <c r="C454" s="7">
        <v>301</v>
      </c>
      <c r="D454" t="s">
        <v>23</v>
      </c>
      <c r="E454" t="s">
        <v>23</v>
      </c>
    </row>
    <row r="455" spans="1:5" x14ac:dyDescent="0.3">
      <c r="A455" s="7">
        <v>790</v>
      </c>
      <c r="B455" t="s">
        <v>23</v>
      </c>
      <c r="C455" s="7">
        <v>301</v>
      </c>
      <c r="D455" t="s">
        <v>23</v>
      </c>
      <c r="E455" t="s">
        <v>23</v>
      </c>
    </row>
    <row r="456" spans="1:5" x14ac:dyDescent="0.3">
      <c r="A456" s="7">
        <v>791</v>
      </c>
      <c r="B456" t="s">
        <v>23</v>
      </c>
      <c r="C456" s="7">
        <v>301</v>
      </c>
      <c r="D456" t="s">
        <v>23</v>
      </c>
      <c r="E456" t="s">
        <v>23</v>
      </c>
    </row>
    <row r="457" spans="1:5" x14ac:dyDescent="0.3">
      <c r="A457" s="7">
        <v>801</v>
      </c>
      <c r="B457" t="s">
        <v>23</v>
      </c>
      <c r="C457" s="7">
        <v>301</v>
      </c>
      <c r="D457" t="s">
        <v>23</v>
      </c>
      <c r="E457" t="s">
        <v>23</v>
      </c>
    </row>
    <row r="458" spans="1:5" x14ac:dyDescent="0.3">
      <c r="A458" s="7">
        <v>805</v>
      </c>
      <c r="B458" t="s">
        <v>23</v>
      </c>
      <c r="C458" s="7">
        <v>301</v>
      </c>
      <c r="D458" t="s">
        <v>23</v>
      </c>
      <c r="E458" t="s">
        <v>23</v>
      </c>
    </row>
    <row r="459" spans="1:5" x14ac:dyDescent="0.3">
      <c r="A459" s="7">
        <v>806</v>
      </c>
      <c r="B459" t="s">
        <v>23</v>
      </c>
      <c r="C459" s="7">
        <v>301</v>
      </c>
      <c r="D459" t="s">
        <v>23</v>
      </c>
      <c r="E459" t="s">
        <v>23</v>
      </c>
    </row>
    <row r="460" spans="1:5" x14ac:dyDescent="0.3">
      <c r="A460" s="7">
        <v>807</v>
      </c>
      <c r="B460" t="s">
        <v>23</v>
      </c>
      <c r="C460" s="7">
        <v>301</v>
      </c>
      <c r="D460" t="s">
        <v>23</v>
      </c>
      <c r="E460" t="s">
        <v>23</v>
      </c>
    </row>
    <row r="461" spans="1:5" x14ac:dyDescent="0.3">
      <c r="A461" s="7">
        <v>840</v>
      </c>
      <c r="B461" t="s">
        <v>23</v>
      </c>
      <c r="C461" s="7">
        <v>301</v>
      </c>
      <c r="D461" t="s">
        <v>23</v>
      </c>
      <c r="E461" t="s">
        <v>23</v>
      </c>
    </row>
    <row r="462" spans="1:5" x14ac:dyDescent="0.3">
      <c r="A462" s="7">
        <v>850</v>
      </c>
      <c r="B462" t="s">
        <v>23</v>
      </c>
      <c r="C462" s="7">
        <v>301</v>
      </c>
      <c r="D462" t="s">
        <v>23</v>
      </c>
      <c r="E462" t="s">
        <v>23</v>
      </c>
    </row>
    <row r="463" spans="1:5" x14ac:dyDescent="0.3">
      <c r="A463" s="7">
        <v>851</v>
      </c>
      <c r="B463" t="s">
        <v>23</v>
      </c>
      <c r="C463" s="7">
        <v>301</v>
      </c>
      <c r="D463" t="s">
        <v>23</v>
      </c>
      <c r="E463" t="s">
        <v>23</v>
      </c>
    </row>
    <row r="464" spans="1:5" x14ac:dyDescent="0.3">
      <c r="A464" s="7">
        <v>852</v>
      </c>
      <c r="B464" t="s">
        <v>23</v>
      </c>
      <c r="C464" s="7">
        <v>301</v>
      </c>
      <c r="D464" t="s">
        <v>23</v>
      </c>
      <c r="E464" t="s">
        <v>23</v>
      </c>
    </row>
    <row r="465" spans="1:5" x14ac:dyDescent="0.3">
      <c r="A465" s="7">
        <v>853</v>
      </c>
      <c r="B465" t="s">
        <v>23</v>
      </c>
      <c r="C465" s="7">
        <v>301</v>
      </c>
      <c r="D465" t="s">
        <v>23</v>
      </c>
      <c r="E465" t="s">
        <v>23</v>
      </c>
    </row>
    <row r="466" spans="1:5" x14ac:dyDescent="0.3">
      <c r="A466" s="7">
        <v>854</v>
      </c>
      <c r="B466" t="s">
        <v>23</v>
      </c>
      <c r="C466" s="7">
        <v>301</v>
      </c>
      <c r="D466" t="s">
        <v>23</v>
      </c>
      <c r="E466" t="s">
        <v>23</v>
      </c>
    </row>
    <row r="467" spans="1:5" x14ac:dyDescent="0.3">
      <c r="A467" s="7">
        <v>855</v>
      </c>
      <c r="B467" t="s">
        <v>23</v>
      </c>
      <c r="C467" s="7">
        <v>301</v>
      </c>
      <c r="D467" t="s">
        <v>23</v>
      </c>
      <c r="E467" t="s">
        <v>23</v>
      </c>
    </row>
    <row r="468" spans="1:5" x14ac:dyDescent="0.3">
      <c r="A468" s="7">
        <v>856</v>
      </c>
      <c r="B468" t="s">
        <v>23</v>
      </c>
      <c r="C468" s="7">
        <v>301</v>
      </c>
      <c r="D468" t="s">
        <v>23</v>
      </c>
      <c r="E468" t="s">
        <v>23</v>
      </c>
    </row>
    <row r="469" spans="1:5" x14ac:dyDescent="0.3">
      <c r="A469" s="7">
        <v>857</v>
      </c>
      <c r="B469" t="s">
        <v>23</v>
      </c>
      <c r="C469" s="7">
        <v>301</v>
      </c>
      <c r="D469" t="s">
        <v>23</v>
      </c>
      <c r="E469" t="s">
        <v>23</v>
      </c>
    </row>
    <row r="470" spans="1:5" x14ac:dyDescent="0.3">
      <c r="A470" s="7">
        <v>858</v>
      </c>
      <c r="B470" t="s">
        <v>23</v>
      </c>
      <c r="C470" s="7">
        <v>301</v>
      </c>
      <c r="D470" t="s">
        <v>23</v>
      </c>
      <c r="E470" t="s">
        <v>23</v>
      </c>
    </row>
    <row r="471" spans="1:5" x14ac:dyDescent="0.3">
      <c r="A471" s="7">
        <v>860</v>
      </c>
      <c r="B471" t="s">
        <v>23</v>
      </c>
      <c r="C471" s="7">
        <v>301</v>
      </c>
      <c r="D471" t="s">
        <v>23</v>
      </c>
      <c r="E471" t="s">
        <v>23</v>
      </c>
    </row>
    <row r="472" spans="1:5" x14ac:dyDescent="0.3">
      <c r="A472" s="7">
        <v>861</v>
      </c>
      <c r="B472" t="s">
        <v>23</v>
      </c>
      <c r="C472" s="7">
        <v>301</v>
      </c>
      <c r="D472" t="s">
        <v>23</v>
      </c>
      <c r="E472" t="s">
        <v>23</v>
      </c>
    </row>
    <row r="473" spans="1:5" x14ac:dyDescent="0.3">
      <c r="A473" s="7">
        <v>862</v>
      </c>
      <c r="B473" t="s">
        <v>23</v>
      </c>
      <c r="C473" s="7">
        <v>301</v>
      </c>
      <c r="D473" t="s">
        <v>23</v>
      </c>
      <c r="E473" t="s">
        <v>23</v>
      </c>
    </row>
    <row r="474" spans="1:5" x14ac:dyDescent="0.3">
      <c r="A474" s="7">
        <v>863</v>
      </c>
      <c r="B474" t="s">
        <v>23</v>
      </c>
      <c r="C474" s="7">
        <v>301</v>
      </c>
      <c r="D474" t="s">
        <v>23</v>
      </c>
      <c r="E474" t="s">
        <v>23</v>
      </c>
    </row>
    <row r="475" spans="1:5" x14ac:dyDescent="0.3">
      <c r="A475" s="7">
        <v>864</v>
      </c>
      <c r="B475" t="s">
        <v>23</v>
      </c>
      <c r="C475" s="7">
        <v>301</v>
      </c>
      <c r="D475" t="s">
        <v>23</v>
      </c>
      <c r="E475" t="s">
        <v>23</v>
      </c>
    </row>
    <row r="476" spans="1:5" x14ac:dyDescent="0.3">
      <c r="A476" s="7">
        <v>870</v>
      </c>
      <c r="B476" t="s">
        <v>23</v>
      </c>
      <c r="C476" s="7">
        <v>301</v>
      </c>
      <c r="D476" t="s">
        <v>23</v>
      </c>
      <c r="E476" t="s">
        <v>23</v>
      </c>
    </row>
    <row r="477" spans="1:5" x14ac:dyDescent="0.3">
      <c r="A477" s="7">
        <v>871</v>
      </c>
      <c r="B477" t="s">
        <v>23</v>
      </c>
      <c r="C477" s="7">
        <v>301</v>
      </c>
      <c r="D477" t="s">
        <v>23</v>
      </c>
      <c r="E477" t="s">
        <v>23</v>
      </c>
    </row>
    <row r="478" spans="1:5" x14ac:dyDescent="0.3">
      <c r="A478" s="7">
        <v>872</v>
      </c>
      <c r="B478" t="s">
        <v>23</v>
      </c>
      <c r="C478" s="7">
        <v>301</v>
      </c>
      <c r="D478" t="s">
        <v>23</v>
      </c>
      <c r="E478" t="s">
        <v>23</v>
      </c>
    </row>
    <row r="479" spans="1:5" x14ac:dyDescent="0.3">
      <c r="A479" s="7">
        <v>873</v>
      </c>
      <c r="B479" t="s">
        <v>23</v>
      </c>
      <c r="C479" s="7">
        <v>301</v>
      </c>
      <c r="D479" t="s">
        <v>23</v>
      </c>
      <c r="E479" t="s">
        <v>23</v>
      </c>
    </row>
    <row r="480" spans="1:5" x14ac:dyDescent="0.3">
      <c r="A480" s="7">
        <v>874</v>
      </c>
      <c r="B480" t="s">
        <v>23</v>
      </c>
      <c r="C480" s="7">
        <v>301</v>
      </c>
      <c r="D480" t="s">
        <v>23</v>
      </c>
      <c r="E480" t="s">
        <v>23</v>
      </c>
    </row>
    <row r="481" spans="1:5" x14ac:dyDescent="0.3">
      <c r="A481" s="7">
        <v>875</v>
      </c>
      <c r="B481" t="s">
        <v>23</v>
      </c>
      <c r="C481" s="7">
        <v>301</v>
      </c>
      <c r="D481" t="s">
        <v>23</v>
      </c>
      <c r="E481" t="s">
        <v>23</v>
      </c>
    </row>
    <row r="482" spans="1:5" x14ac:dyDescent="0.3">
      <c r="A482" s="7">
        <v>876</v>
      </c>
      <c r="B482" t="s">
        <v>23</v>
      </c>
      <c r="C482" s="7">
        <v>301</v>
      </c>
      <c r="D482" t="s">
        <v>23</v>
      </c>
      <c r="E482" t="s">
        <v>23</v>
      </c>
    </row>
    <row r="483" spans="1:5" x14ac:dyDescent="0.3">
      <c r="A483" s="7">
        <v>877</v>
      </c>
      <c r="B483" t="s">
        <v>23</v>
      </c>
      <c r="C483" s="7">
        <v>301</v>
      </c>
      <c r="D483" t="s">
        <v>23</v>
      </c>
      <c r="E483" t="s">
        <v>23</v>
      </c>
    </row>
    <row r="484" spans="1:5" x14ac:dyDescent="0.3">
      <c r="A484" s="7">
        <v>880</v>
      </c>
      <c r="B484" t="s">
        <v>23</v>
      </c>
      <c r="C484" s="7">
        <v>301</v>
      </c>
      <c r="D484" t="s">
        <v>23</v>
      </c>
      <c r="E484" t="s">
        <v>23</v>
      </c>
    </row>
    <row r="485" spans="1:5" x14ac:dyDescent="0.3">
      <c r="A485" s="7">
        <v>881</v>
      </c>
      <c r="B485" t="s">
        <v>23</v>
      </c>
      <c r="C485" s="7">
        <v>301</v>
      </c>
      <c r="D485" t="s">
        <v>23</v>
      </c>
      <c r="E485" t="s">
        <v>23</v>
      </c>
    </row>
    <row r="486" spans="1:5" x14ac:dyDescent="0.3">
      <c r="A486" s="7">
        <v>882</v>
      </c>
      <c r="B486" t="s">
        <v>23</v>
      </c>
      <c r="C486" s="7">
        <v>301</v>
      </c>
      <c r="D486" t="s">
        <v>23</v>
      </c>
      <c r="E486" t="s">
        <v>23</v>
      </c>
    </row>
    <row r="487" spans="1:5" x14ac:dyDescent="0.3">
      <c r="A487" s="7">
        <v>883</v>
      </c>
      <c r="B487" t="s">
        <v>23</v>
      </c>
      <c r="C487" s="7">
        <v>301</v>
      </c>
      <c r="D487" t="s">
        <v>23</v>
      </c>
      <c r="E487" t="s">
        <v>23</v>
      </c>
    </row>
    <row r="488" spans="1:5" x14ac:dyDescent="0.3">
      <c r="A488" s="7">
        <v>884</v>
      </c>
      <c r="B488" t="s">
        <v>23</v>
      </c>
      <c r="C488" s="7">
        <v>301</v>
      </c>
      <c r="D488" t="s">
        <v>23</v>
      </c>
      <c r="E488" t="s">
        <v>23</v>
      </c>
    </row>
    <row r="489" spans="1:5" x14ac:dyDescent="0.3">
      <c r="A489" s="7">
        <v>890</v>
      </c>
      <c r="B489" t="s">
        <v>23</v>
      </c>
      <c r="C489" s="7">
        <v>301</v>
      </c>
      <c r="D489" t="s">
        <v>23</v>
      </c>
      <c r="E489" t="s">
        <v>23</v>
      </c>
    </row>
    <row r="490" spans="1:5" x14ac:dyDescent="0.3">
      <c r="A490" s="7">
        <v>891</v>
      </c>
      <c r="B490" t="s">
        <v>23</v>
      </c>
      <c r="C490" s="7">
        <v>301</v>
      </c>
      <c r="D490" t="s">
        <v>23</v>
      </c>
      <c r="E490" t="s">
        <v>23</v>
      </c>
    </row>
    <row r="491" spans="1:5" x14ac:dyDescent="0.3">
      <c r="A491" s="7">
        <v>901</v>
      </c>
      <c r="B491" t="s">
        <v>23</v>
      </c>
      <c r="C491" s="7">
        <v>301</v>
      </c>
      <c r="D491" t="s">
        <v>23</v>
      </c>
      <c r="E491" t="s">
        <v>23</v>
      </c>
    </row>
    <row r="492" spans="1:5" x14ac:dyDescent="0.3">
      <c r="A492" s="7">
        <v>902</v>
      </c>
      <c r="B492" t="s">
        <v>23</v>
      </c>
      <c r="C492" s="7">
        <v>301</v>
      </c>
      <c r="D492" t="s">
        <v>23</v>
      </c>
      <c r="E492" t="s">
        <v>23</v>
      </c>
    </row>
    <row r="493" spans="1:5" x14ac:dyDescent="0.3">
      <c r="A493" s="7">
        <v>903</v>
      </c>
      <c r="B493" t="s">
        <v>23</v>
      </c>
      <c r="C493" s="7">
        <v>301</v>
      </c>
      <c r="D493" t="s">
        <v>23</v>
      </c>
      <c r="E493" t="s">
        <v>23</v>
      </c>
    </row>
    <row r="494" spans="1:5" x14ac:dyDescent="0.3">
      <c r="A494" s="7">
        <v>904</v>
      </c>
      <c r="B494" t="s">
        <v>23</v>
      </c>
      <c r="C494" s="7">
        <v>301</v>
      </c>
      <c r="D494" t="s">
        <v>23</v>
      </c>
      <c r="E494" t="s">
        <v>23</v>
      </c>
    </row>
    <row r="495" spans="1:5" x14ac:dyDescent="0.3">
      <c r="A495" s="7">
        <v>905</v>
      </c>
      <c r="B495" t="s">
        <v>23</v>
      </c>
      <c r="C495" s="7">
        <v>301</v>
      </c>
      <c r="D495" t="s">
        <v>23</v>
      </c>
      <c r="E495" t="s">
        <v>23</v>
      </c>
    </row>
    <row r="496" spans="1:5" x14ac:dyDescent="0.3">
      <c r="A496" s="7">
        <v>907</v>
      </c>
      <c r="B496" t="s">
        <v>23</v>
      </c>
      <c r="C496" s="7">
        <v>301</v>
      </c>
      <c r="D496" t="s">
        <v>23</v>
      </c>
      <c r="E496" t="s">
        <v>23</v>
      </c>
    </row>
    <row r="497" spans="1:5" x14ac:dyDescent="0.3">
      <c r="A497" s="7">
        <v>908</v>
      </c>
      <c r="B497" t="s">
        <v>23</v>
      </c>
      <c r="C497" s="7">
        <v>301</v>
      </c>
      <c r="D497" t="s">
        <v>23</v>
      </c>
      <c r="E497" t="s">
        <v>23</v>
      </c>
    </row>
    <row r="498" spans="1:5" x14ac:dyDescent="0.3">
      <c r="A498" s="7">
        <v>913</v>
      </c>
      <c r="B498" t="s">
        <v>23</v>
      </c>
      <c r="C498" s="7">
        <v>301</v>
      </c>
      <c r="D498" t="s">
        <v>23</v>
      </c>
      <c r="E498" t="s">
        <v>23</v>
      </c>
    </row>
    <row r="499" spans="1:5" x14ac:dyDescent="0.3">
      <c r="A499" s="7">
        <v>914</v>
      </c>
      <c r="B499" t="s">
        <v>23</v>
      </c>
      <c r="C499" s="7">
        <v>301</v>
      </c>
      <c r="D499" t="s">
        <v>23</v>
      </c>
      <c r="E499" t="s">
        <v>23</v>
      </c>
    </row>
    <row r="500" spans="1:5" x14ac:dyDescent="0.3">
      <c r="A500" s="7">
        <v>915</v>
      </c>
      <c r="B500" t="s">
        <v>23</v>
      </c>
      <c r="C500" s="7">
        <v>301</v>
      </c>
      <c r="D500" t="s">
        <v>23</v>
      </c>
      <c r="E500" t="s">
        <v>23</v>
      </c>
    </row>
    <row r="501" spans="1:5" x14ac:dyDescent="0.3">
      <c r="A501" s="7">
        <v>950</v>
      </c>
      <c r="B501" t="s">
        <v>23</v>
      </c>
      <c r="C501" s="7">
        <v>301</v>
      </c>
      <c r="D501" t="s">
        <v>23</v>
      </c>
      <c r="E501" t="s">
        <v>23</v>
      </c>
    </row>
    <row r="502" spans="1:5" x14ac:dyDescent="0.3">
      <c r="A502" s="7">
        <v>951</v>
      </c>
      <c r="B502" t="s">
        <v>23</v>
      </c>
      <c r="C502" s="7">
        <v>301</v>
      </c>
      <c r="D502" t="s">
        <v>23</v>
      </c>
      <c r="E502" t="s">
        <v>23</v>
      </c>
    </row>
    <row r="503" spans="1:5" x14ac:dyDescent="0.3">
      <c r="A503" s="7">
        <v>952</v>
      </c>
      <c r="B503" t="s">
        <v>23</v>
      </c>
      <c r="C503" s="7">
        <v>301</v>
      </c>
      <c r="D503" t="s">
        <v>23</v>
      </c>
      <c r="E503" t="s">
        <v>23</v>
      </c>
    </row>
    <row r="504" spans="1:5" x14ac:dyDescent="0.3">
      <c r="A504" s="7">
        <v>953</v>
      </c>
      <c r="B504" t="s">
        <v>23</v>
      </c>
      <c r="C504" s="7">
        <v>301</v>
      </c>
      <c r="D504" t="s">
        <v>23</v>
      </c>
      <c r="E504" t="s">
        <v>23</v>
      </c>
    </row>
    <row r="505" spans="1:5" x14ac:dyDescent="0.3">
      <c r="A505" s="7">
        <v>954</v>
      </c>
      <c r="B505" t="s">
        <v>23</v>
      </c>
      <c r="C505" s="7">
        <v>301</v>
      </c>
      <c r="D505" t="s">
        <v>23</v>
      </c>
      <c r="E505" t="s">
        <v>23</v>
      </c>
    </row>
    <row r="506" spans="1:5" x14ac:dyDescent="0.3">
      <c r="A506" s="7">
        <v>955</v>
      </c>
      <c r="B506" t="s">
        <v>23</v>
      </c>
      <c r="C506" s="7">
        <v>301</v>
      </c>
      <c r="D506" t="s">
        <v>23</v>
      </c>
      <c r="E506" t="s">
        <v>23</v>
      </c>
    </row>
    <row r="507" spans="1:5" x14ac:dyDescent="0.3">
      <c r="A507" s="7">
        <v>956</v>
      </c>
      <c r="B507" t="s">
        <v>23</v>
      </c>
      <c r="C507" s="7">
        <v>301</v>
      </c>
      <c r="D507" t="s">
        <v>23</v>
      </c>
      <c r="E507" t="s">
        <v>23</v>
      </c>
    </row>
    <row r="508" spans="1:5" x14ac:dyDescent="0.3">
      <c r="A508" s="7">
        <v>957</v>
      </c>
      <c r="B508" t="s">
        <v>23</v>
      </c>
      <c r="C508" s="7">
        <v>301</v>
      </c>
      <c r="D508" t="s">
        <v>23</v>
      </c>
      <c r="E508" t="s">
        <v>23</v>
      </c>
    </row>
    <row r="509" spans="1:5" x14ac:dyDescent="0.3">
      <c r="A509" s="7">
        <v>958</v>
      </c>
      <c r="B509" t="s">
        <v>23</v>
      </c>
      <c r="C509" s="7">
        <v>301</v>
      </c>
      <c r="D509" t="s">
        <v>23</v>
      </c>
      <c r="E509" t="s">
        <v>23</v>
      </c>
    </row>
    <row r="510" spans="1:5" x14ac:dyDescent="0.3">
      <c r="A510" s="7">
        <v>959</v>
      </c>
      <c r="B510" t="s">
        <v>23</v>
      </c>
      <c r="C510" s="7">
        <v>301</v>
      </c>
      <c r="D510" t="s">
        <v>23</v>
      </c>
      <c r="E510" t="s">
        <v>23</v>
      </c>
    </row>
    <row r="511" spans="1:5" x14ac:dyDescent="0.3">
      <c r="A511" s="7">
        <v>960</v>
      </c>
      <c r="B511" t="s">
        <v>23</v>
      </c>
      <c r="C511" s="7">
        <v>301</v>
      </c>
      <c r="D511" t="s">
        <v>23</v>
      </c>
      <c r="E511" t="s">
        <v>23</v>
      </c>
    </row>
    <row r="512" spans="1:5" x14ac:dyDescent="0.3">
      <c r="A512" s="7">
        <v>962</v>
      </c>
      <c r="B512" t="s">
        <v>23</v>
      </c>
      <c r="C512" s="7">
        <v>301</v>
      </c>
      <c r="D512" t="s">
        <v>23</v>
      </c>
      <c r="E512" t="s">
        <v>23</v>
      </c>
    </row>
    <row r="513" spans="1:5" x14ac:dyDescent="0.3">
      <c r="A513" s="7">
        <v>963</v>
      </c>
      <c r="B513" t="s">
        <v>23</v>
      </c>
      <c r="C513" s="7">
        <v>301</v>
      </c>
      <c r="D513" t="s">
        <v>23</v>
      </c>
      <c r="E513" t="s">
        <v>23</v>
      </c>
    </row>
    <row r="514" spans="1:5" x14ac:dyDescent="0.3">
      <c r="A514" s="7">
        <v>964</v>
      </c>
      <c r="B514" t="s">
        <v>23</v>
      </c>
      <c r="C514" s="7">
        <v>301</v>
      </c>
      <c r="D514" t="s">
        <v>23</v>
      </c>
      <c r="E514" t="s">
        <v>23</v>
      </c>
    </row>
    <row r="515" spans="1:5" x14ac:dyDescent="0.3">
      <c r="A515" s="7">
        <v>968</v>
      </c>
      <c r="B515" t="s">
        <v>23</v>
      </c>
      <c r="C515" s="7">
        <v>301</v>
      </c>
      <c r="D515" t="s">
        <v>23</v>
      </c>
      <c r="E515" t="s">
        <v>23</v>
      </c>
    </row>
    <row r="516" spans="1:5" x14ac:dyDescent="0.3">
      <c r="A516" s="7">
        <v>969</v>
      </c>
      <c r="B516" t="s">
        <v>23</v>
      </c>
      <c r="C516" s="7">
        <v>301</v>
      </c>
      <c r="D516" t="s">
        <v>23</v>
      </c>
      <c r="E516" t="s">
        <v>23</v>
      </c>
    </row>
    <row r="517" spans="1:5" x14ac:dyDescent="0.3">
      <c r="A517" s="7">
        <v>970</v>
      </c>
      <c r="B517" t="s">
        <v>23</v>
      </c>
      <c r="C517" s="7">
        <v>301</v>
      </c>
      <c r="D517" t="s">
        <v>23</v>
      </c>
      <c r="E517" t="s">
        <v>23</v>
      </c>
    </row>
    <row r="518" spans="1:5" x14ac:dyDescent="0.3">
      <c r="A518" s="7">
        <v>971</v>
      </c>
      <c r="B518" t="s">
        <v>23</v>
      </c>
      <c r="C518" s="7">
        <v>301</v>
      </c>
      <c r="D518" t="s">
        <v>23</v>
      </c>
      <c r="E518" t="s">
        <v>23</v>
      </c>
    </row>
    <row r="519" spans="1:5" x14ac:dyDescent="0.3">
      <c r="A519" s="7">
        <v>972</v>
      </c>
      <c r="B519" t="s">
        <v>23</v>
      </c>
      <c r="C519" s="7">
        <v>301</v>
      </c>
      <c r="D519" t="s">
        <v>23</v>
      </c>
      <c r="E519" t="s">
        <v>23</v>
      </c>
    </row>
    <row r="520" spans="1:5" x14ac:dyDescent="0.3">
      <c r="A520" s="7">
        <v>973</v>
      </c>
      <c r="B520" t="s">
        <v>23</v>
      </c>
      <c r="C520" s="7">
        <v>301</v>
      </c>
      <c r="D520" t="s">
        <v>23</v>
      </c>
      <c r="E520" t="s">
        <v>23</v>
      </c>
    </row>
    <row r="521" spans="1:5" x14ac:dyDescent="0.3">
      <c r="A521" s="7">
        <v>975</v>
      </c>
      <c r="B521" t="s">
        <v>23</v>
      </c>
      <c r="C521" s="7">
        <v>301</v>
      </c>
      <c r="D521" t="s">
        <v>23</v>
      </c>
      <c r="E521" t="s">
        <v>23</v>
      </c>
    </row>
    <row r="522" spans="1:5" x14ac:dyDescent="0.3">
      <c r="A522" s="7">
        <v>976</v>
      </c>
      <c r="B522" t="s">
        <v>23</v>
      </c>
      <c r="C522" s="7">
        <v>301</v>
      </c>
      <c r="D522" t="s">
        <v>23</v>
      </c>
      <c r="E522" t="s">
        <v>23</v>
      </c>
    </row>
    <row r="523" spans="1:5" x14ac:dyDescent="0.3">
      <c r="A523" s="7">
        <v>977</v>
      </c>
      <c r="B523" t="s">
        <v>23</v>
      </c>
      <c r="C523" s="7">
        <v>301</v>
      </c>
      <c r="D523" t="s">
        <v>23</v>
      </c>
      <c r="E523" t="s">
        <v>23</v>
      </c>
    </row>
    <row r="524" spans="1:5" x14ac:dyDescent="0.3">
      <c r="A524" s="7">
        <v>978</v>
      </c>
      <c r="B524" t="s">
        <v>23</v>
      </c>
      <c r="C524" s="7">
        <v>301</v>
      </c>
      <c r="D524" t="s">
        <v>23</v>
      </c>
      <c r="E524" t="s">
        <v>23</v>
      </c>
    </row>
    <row r="525" spans="1:5" x14ac:dyDescent="0.3">
      <c r="A525" s="7">
        <v>979</v>
      </c>
      <c r="B525" t="s">
        <v>23</v>
      </c>
      <c r="C525" s="7">
        <v>301</v>
      </c>
      <c r="D525" t="s">
        <v>23</v>
      </c>
      <c r="E525" t="s">
        <v>23</v>
      </c>
    </row>
    <row r="526" spans="1:5" x14ac:dyDescent="0.3">
      <c r="A526" s="7">
        <v>980</v>
      </c>
      <c r="B526" t="s">
        <v>23</v>
      </c>
      <c r="C526" s="7">
        <v>301</v>
      </c>
      <c r="D526" t="s">
        <v>23</v>
      </c>
      <c r="E526" t="s">
        <v>23</v>
      </c>
    </row>
    <row r="527" spans="1:5" x14ac:dyDescent="0.3">
      <c r="A527" s="7">
        <v>981</v>
      </c>
      <c r="B527" t="s">
        <v>23</v>
      </c>
      <c r="C527" s="7">
        <v>301</v>
      </c>
      <c r="D527" t="s">
        <v>23</v>
      </c>
      <c r="E527" t="s">
        <v>23</v>
      </c>
    </row>
    <row r="528" spans="1:5" x14ac:dyDescent="0.3">
      <c r="A528" s="7">
        <v>982</v>
      </c>
      <c r="B528" t="s">
        <v>23</v>
      </c>
      <c r="C528" s="7">
        <v>301</v>
      </c>
      <c r="D528" t="s">
        <v>23</v>
      </c>
      <c r="E528" t="s">
        <v>23</v>
      </c>
    </row>
    <row r="529" spans="1:5" x14ac:dyDescent="0.3">
      <c r="A529" s="7">
        <v>983</v>
      </c>
      <c r="B529" t="s">
        <v>23</v>
      </c>
      <c r="C529" s="7">
        <v>301</v>
      </c>
      <c r="D529" t="s">
        <v>23</v>
      </c>
      <c r="E529" t="s">
        <v>23</v>
      </c>
    </row>
    <row r="530" spans="1:5" x14ac:dyDescent="0.3">
      <c r="A530" s="7">
        <v>984</v>
      </c>
      <c r="B530" t="s">
        <v>23</v>
      </c>
      <c r="C530" s="7">
        <v>301</v>
      </c>
      <c r="D530" t="s">
        <v>23</v>
      </c>
      <c r="E530" t="s">
        <v>23</v>
      </c>
    </row>
    <row r="531" spans="1:5" x14ac:dyDescent="0.3">
      <c r="A531" s="7">
        <v>985</v>
      </c>
      <c r="B531" t="s">
        <v>23</v>
      </c>
      <c r="C531" s="7">
        <v>301</v>
      </c>
      <c r="D531" t="s">
        <v>23</v>
      </c>
      <c r="E531" t="s">
        <v>23</v>
      </c>
    </row>
    <row r="532" spans="1:5" x14ac:dyDescent="0.3">
      <c r="A532" s="7">
        <v>986</v>
      </c>
      <c r="B532" t="s">
        <v>23</v>
      </c>
      <c r="C532" s="7">
        <v>301</v>
      </c>
      <c r="D532" t="s">
        <v>23</v>
      </c>
      <c r="E532" t="s">
        <v>23</v>
      </c>
    </row>
    <row r="533" spans="1:5" x14ac:dyDescent="0.3">
      <c r="A533" s="7">
        <v>987</v>
      </c>
      <c r="B533" t="s">
        <v>23</v>
      </c>
      <c r="C533" s="7">
        <v>301</v>
      </c>
      <c r="D533" t="s">
        <v>23</v>
      </c>
      <c r="E533" t="s">
        <v>23</v>
      </c>
    </row>
    <row r="534" spans="1:5" x14ac:dyDescent="0.3">
      <c r="A534" s="7">
        <v>988</v>
      </c>
      <c r="B534" t="s">
        <v>23</v>
      </c>
      <c r="C534" s="7">
        <v>301</v>
      </c>
      <c r="D534" t="s">
        <v>23</v>
      </c>
      <c r="E534" t="s">
        <v>23</v>
      </c>
    </row>
    <row r="535" spans="1:5" x14ac:dyDescent="0.3">
      <c r="A535" s="7">
        <v>1001</v>
      </c>
      <c r="B535" t="s">
        <v>23</v>
      </c>
      <c r="C535" s="7">
        <v>301</v>
      </c>
      <c r="D535" t="s">
        <v>23</v>
      </c>
      <c r="E535" t="s">
        <v>23</v>
      </c>
    </row>
    <row r="536" spans="1:5" x14ac:dyDescent="0.3">
      <c r="A536" s="7">
        <v>1003</v>
      </c>
      <c r="B536" t="s">
        <v>23</v>
      </c>
      <c r="C536" s="7">
        <v>301</v>
      </c>
      <c r="D536" t="s">
        <v>23</v>
      </c>
      <c r="E536" t="s">
        <v>23</v>
      </c>
    </row>
    <row r="537" spans="1:5" x14ac:dyDescent="0.3">
      <c r="A537" s="7">
        <v>1005</v>
      </c>
      <c r="B537" t="s">
        <v>23</v>
      </c>
      <c r="C537" s="7">
        <v>301</v>
      </c>
      <c r="D537" t="s">
        <v>23</v>
      </c>
      <c r="E537" t="s">
        <v>23</v>
      </c>
    </row>
    <row r="538" spans="1:5" x14ac:dyDescent="0.3">
      <c r="A538" s="7">
        <v>1006</v>
      </c>
      <c r="B538" t="s">
        <v>23</v>
      </c>
      <c r="C538" s="7">
        <v>301</v>
      </c>
      <c r="D538" t="s">
        <v>23</v>
      </c>
      <c r="E538" t="s">
        <v>23</v>
      </c>
    </row>
    <row r="539" spans="1:5" x14ac:dyDescent="0.3">
      <c r="A539" s="7">
        <v>1007</v>
      </c>
      <c r="B539" t="s">
        <v>23</v>
      </c>
      <c r="C539" s="7">
        <v>301</v>
      </c>
      <c r="D539" t="s">
        <v>23</v>
      </c>
      <c r="E539" t="s">
        <v>23</v>
      </c>
    </row>
    <row r="540" spans="1:5" x14ac:dyDescent="0.3">
      <c r="A540" s="7">
        <v>1008</v>
      </c>
      <c r="B540" t="s">
        <v>23</v>
      </c>
      <c r="C540" s="7">
        <v>301</v>
      </c>
      <c r="D540" t="s">
        <v>23</v>
      </c>
      <c r="E540" t="s">
        <v>23</v>
      </c>
    </row>
    <row r="541" spans="1:5" x14ac:dyDescent="0.3">
      <c r="A541" s="7">
        <v>1009</v>
      </c>
      <c r="B541" t="s">
        <v>23</v>
      </c>
      <c r="C541" s="7">
        <v>301</v>
      </c>
      <c r="D541" t="s">
        <v>23</v>
      </c>
      <c r="E541" t="s">
        <v>23</v>
      </c>
    </row>
    <row r="542" spans="1:5" x14ac:dyDescent="0.3">
      <c r="A542" s="7">
        <v>1011</v>
      </c>
      <c r="B542" t="s">
        <v>23</v>
      </c>
      <c r="C542" s="7">
        <v>301</v>
      </c>
      <c r="D542" t="s">
        <v>23</v>
      </c>
      <c r="E542" t="s">
        <v>23</v>
      </c>
    </row>
    <row r="543" spans="1:5" x14ac:dyDescent="0.3">
      <c r="A543" s="7">
        <v>1051</v>
      </c>
      <c r="B543" t="s">
        <v>23</v>
      </c>
      <c r="C543" s="7">
        <v>301</v>
      </c>
      <c r="D543" t="s">
        <v>23</v>
      </c>
      <c r="E543" t="s">
        <v>23</v>
      </c>
    </row>
    <row r="544" spans="1:5" x14ac:dyDescent="0.3">
      <c r="A544" s="7">
        <v>1052</v>
      </c>
      <c r="B544" t="s">
        <v>23</v>
      </c>
      <c r="C544" s="7">
        <v>301</v>
      </c>
      <c r="D544" t="s">
        <v>23</v>
      </c>
      <c r="E544" t="s">
        <v>23</v>
      </c>
    </row>
    <row r="545" spans="1:5" x14ac:dyDescent="0.3">
      <c r="A545" s="7">
        <v>1053</v>
      </c>
      <c r="B545" t="s">
        <v>23</v>
      </c>
      <c r="C545" s="7">
        <v>301</v>
      </c>
      <c r="D545" t="s">
        <v>23</v>
      </c>
      <c r="E545" t="s">
        <v>23</v>
      </c>
    </row>
    <row r="546" spans="1:5" x14ac:dyDescent="0.3">
      <c r="A546" s="7">
        <v>1054</v>
      </c>
      <c r="B546" t="s">
        <v>23</v>
      </c>
      <c r="C546" s="7">
        <v>301</v>
      </c>
      <c r="D546" t="s">
        <v>23</v>
      </c>
      <c r="E546" t="s">
        <v>23</v>
      </c>
    </row>
    <row r="547" spans="1:5" x14ac:dyDescent="0.3">
      <c r="A547" s="7">
        <v>1055</v>
      </c>
      <c r="B547" t="s">
        <v>23</v>
      </c>
      <c r="C547" s="7">
        <v>301</v>
      </c>
      <c r="D547" t="s">
        <v>23</v>
      </c>
      <c r="E547" t="s">
        <v>23</v>
      </c>
    </row>
    <row r="548" spans="1:5" x14ac:dyDescent="0.3">
      <c r="A548" s="7">
        <v>1056</v>
      </c>
      <c r="B548" t="s">
        <v>23</v>
      </c>
      <c r="C548" s="7">
        <v>301</v>
      </c>
      <c r="D548" t="s">
        <v>23</v>
      </c>
      <c r="E548" t="s">
        <v>23</v>
      </c>
    </row>
    <row r="549" spans="1:5" x14ac:dyDescent="0.3">
      <c r="A549" s="7">
        <v>1061</v>
      </c>
      <c r="B549" t="s">
        <v>23</v>
      </c>
      <c r="C549" s="7">
        <v>301</v>
      </c>
      <c r="D549" t="s">
        <v>23</v>
      </c>
      <c r="E549" t="s">
        <v>23</v>
      </c>
    </row>
    <row r="550" spans="1:5" x14ac:dyDescent="0.3">
      <c r="A550" s="7">
        <v>1062</v>
      </c>
      <c r="B550" t="s">
        <v>23</v>
      </c>
      <c r="C550" s="7">
        <v>301</v>
      </c>
      <c r="D550" t="s">
        <v>23</v>
      </c>
      <c r="E550" t="s">
        <v>23</v>
      </c>
    </row>
    <row r="551" spans="1:5" x14ac:dyDescent="0.3">
      <c r="A551" s="7">
        <v>1063</v>
      </c>
      <c r="B551" t="s">
        <v>23</v>
      </c>
      <c r="C551" s="7">
        <v>301</v>
      </c>
      <c r="D551" t="s">
        <v>23</v>
      </c>
      <c r="E551" t="s">
        <v>23</v>
      </c>
    </row>
    <row r="552" spans="1:5" x14ac:dyDescent="0.3">
      <c r="A552" s="7">
        <v>1064</v>
      </c>
      <c r="B552" t="s">
        <v>23</v>
      </c>
      <c r="C552" s="7">
        <v>301</v>
      </c>
      <c r="D552" t="s">
        <v>23</v>
      </c>
      <c r="E552" t="s">
        <v>23</v>
      </c>
    </row>
    <row r="553" spans="1:5" x14ac:dyDescent="0.3">
      <c r="A553" s="7">
        <v>1065</v>
      </c>
      <c r="B553" t="s">
        <v>23</v>
      </c>
      <c r="C553" s="7">
        <v>301</v>
      </c>
      <c r="D553" t="s">
        <v>23</v>
      </c>
      <c r="E553" t="s">
        <v>23</v>
      </c>
    </row>
    <row r="554" spans="1:5" x14ac:dyDescent="0.3">
      <c r="A554" s="7">
        <v>1067</v>
      </c>
      <c r="B554" t="s">
        <v>23</v>
      </c>
      <c r="C554" s="7">
        <v>301</v>
      </c>
      <c r="D554" t="s">
        <v>23</v>
      </c>
      <c r="E554" t="s">
        <v>23</v>
      </c>
    </row>
    <row r="555" spans="1:5" x14ac:dyDescent="0.3">
      <c r="A555" s="7">
        <v>1068</v>
      </c>
      <c r="B555" t="s">
        <v>23</v>
      </c>
      <c r="C555" s="7">
        <v>301</v>
      </c>
      <c r="D555" t="s">
        <v>23</v>
      </c>
      <c r="E555" t="s">
        <v>23</v>
      </c>
    </row>
    <row r="556" spans="1:5" x14ac:dyDescent="0.3">
      <c r="A556" s="7">
        <v>1069</v>
      </c>
      <c r="B556" t="s">
        <v>23</v>
      </c>
      <c r="C556" s="7">
        <v>301</v>
      </c>
      <c r="D556" t="s">
        <v>23</v>
      </c>
      <c r="E556" t="s">
        <v>23</v>
      </c>
    </row>
    <row r="557" spans="1:5" x14ac:dyDescent="0.3">
      <c r="A557" s="7">
        <v>1071</v>
      </c>
      <c r="B557" t="s">
        <v>23</v>
      </c>
      <c r="C557" s="7">
        <v>301</v>
      </c>
      <c r="D557" t="s">
        <v>23</v>
      </c>
      <c r="E557" t="s">
        <v>23</v>
      </c>
    </row>
    <row r="558" spans="1:5" x14ac:dyDescent="0.3">
      <c r="A558" s="7">
        <v>1081</v>
      </c>
      <c r="B558" t="s">
        <v>23</v>
      </c>
      <c r="C558" s="7">
        <v>301</v>
      </c>
      <c r="D558" t="s">
        <v>23</v>
      </c>
      <c r="E558" t="s">
        <v>23</v>
      </c>
    </row>
    <row r="559" spans="1:5" x14ac:dyDescent="0.3">
      <c r="A559" s="7">
        <v>1083</v>
      </c>
      <c r="B559" t="s">
        <v>23</v>
      </c>
      <c r="C559" s="7">
        <v>301</v>
      </c>
      <c r="D559" t="s">
        <v>23</v>
      </c>
      <c r="E559" t="s">
        <v>23</v>
      </c>
    </row>
    <row r="560" spans="1:5" x14ac:dyDescent="0.3">
      <c r="A560" s="7">
        <v>1084</v>
      </c>
      <c r="B560" t="s">
        <v>23</v>
      </c>
      <c r="C560" s="7">
        <v>301</v>
      </c>
      <c r="D560" t="s">
        <v>23</v>
      </c>
      <c r="E560" t="s">
        <v>23</v>
      </c>
    </row>
    <row r="561" spans="1:5" x14ac:dyDescent="0.3">
      <c r="A561" s="7">
        <v>1086</v>
      </c>
      <c r="B561" t="s">
        <v>23</v>
      </c>
      <c r="C561" s="7">
        <v>301</v>
      </c>
      <c r="D561" t="s">
        <v>23</v>
      </c>
      <c r="E561" t="s">
        <v>23</v>
      </c>
    </row>
    <row r="562" spans="1:5" x14ac:dyDescent="0.3">
      <c r="A562" s="7">
        <v>1087</v>
      </c>
      <c r="B562" t="s">
        <v>23</v>
      </c>
      <c r="C562" s="7">
        <v>301</v>
      </c>
      <c r="D562" t="s">
        <v>23</v>
      </c>
      <c r="E562" t="s">
        <v>23</v>
      </c>
    </row>
    <row r="563" spans="1:5" x14ac:dyDescent="0.3">
      <c r="A563" s="7">
        <v>1088</v>
      </c>
      <c r="B563" t="s">
        <v>23</v>
      </c>
      <c r="C563" s="7">
        <v>301</v>
      </c>
      <c r="D563" t="s">
        <v>23</v>
      </c>
      <c r="E563" t="s">
        <v>23</v>
      </c>
    </row>
    <row r="564" spans="1:5" x14ac:dyDescent="0.3">
      <c r="A564" s="7">
        <v>1089</v>
      </c>
      <c r="B564" t="s">
        <v>23</v>
      </c>
      <c r="C564" s="7">
        <v>301</v>
      </c>
      <c r="D564" t="s">
        <v>23</v>
      </c>
      <c r="E564" t="s">
        <v>23</v>
      </c>
    </row>
    <row r="565" spans="1:5" x14ac:dyDescent="0.3">
      <c r="A565" s="7">
        <v>1101</v>
      </c>
      <c r="B565" t="s">
        <v>23</v>
      </c>
      <c r="C565" s="7">
        <v>301</v>
      </c>
      <c r="D565" t="s">
        <v>23</v>
      </c>
      <c r="E565" t="s">
        <v>23</v>
      </c>
    </row>
    <row r="566" spans="1:5" x14ac:dyDescent="0.3">
      <c r="A566" s="7">
        <v>1102</v>
      </c>
      <c r="B566" t="s">
        <v>23</v>
      </c>
      <c r="C566" s="7">
        <v>301</v>
      </c>
      <c r="D566" t="s">
        <v>23</v>
      </c>
      <c r="E566" t="s">
        <v>23</v>
      </c>
    </row>
    <row r="567" spans="1:5" x14ac:dyDescent="0.3">
      <c r="A567" s="7">
        <v>1108</v>
      </c>
      <c r="B567" t="s">
        <v>23</v>
      </c>
      <c r="C567" s="7">
        <v>301</v>
      </c>
      <c r="D567" t="s">
        <v>23</v>
      </c>
      <c r="E567" t="s">
        <v>23</v>
      </c>
    </row>
    <row r="568" spans="1:5" x14ac:dyDescent="0.3">
      <c r="A568" s="7">
        <v>1109</v>
      </c>
      <c r="B568" t="s">
        <v>23</v>
      </c>
      <c r="C568" s="7">
        <v>301</v>
      </c>
      <c r="D568" t="s">
        <v>23</v>
      </c>
      <c r="E568" t="s">
        <v>23</v>
      </c>
    </row>
    <row r="569" spans="1:5" x14ac:dyDescent="0.3">
      <c r="A569" s="7">
        <v>1112</v>
      </c>
      <c r="B569" t="s">
        <v>23</v>
      </c>
      <c r="C569" s="7">
        <v>301</v>
      </c>
      <c r="D569" t="s">
        <v>23</v>
      </c>
      <c r="E569" t="s">
        <v>23</v>
      </c>
    </row>
    <row r="570" spans="1:5" x14ac:dyDescent="0.3">
      <c r="A570" s="7">
        <v>1150</v>
      </c>
      <c r="B570" t="s">
        <v>23</v>
      </c>
      <c r="C570" s="7">
        <v>301</v>
      </c>
      <c r="D570" t="s">
        <v>23</v>
      </c>
      <c r="E570" t="s">
        <v>23</v>
      </c>
    </row>
    <row r="571" spans="1:5" x14ac:dyDescent="0.3">
      <c r="A571" s="7">
        <v>1151</v>
      </c>
      <c r="B571" t="s">
        <v>23</v>
      </c>
      <c r="C571" s="7">
        <v>301</v>
      </c>
      <c r="D571" t="s">
        <v>23</v>
      </c>
      <c r="E571" t="s">
        <v>23</v>
      </c>
    </row>
    <row r="572" spans="1:5" x14ac:dyDescent="0.3">
      <c r="A572" s="7">
        <v>1152</v>
      </c>
      <c r="B572" t="s">
        <v>23</v>
      </c>
      <c r="C572" s="7">
        <v>301</v>
      </c>
      <c r="D572" t="s">
        <v>23</v>
      </c>
      <c r="E572" t="s">
        <v>23</v>
      </c>
    </row>
    <row r="573" spans="1:5" x14ac:dyDescent="0.3">
      <c r="A573" s="7">
        <v>1153</v>
      </c>
      <c r="B573" t="s">
        <v>23</v>
      </c>
      <c r="C573" s="7">
        <v>301</v>
      </c>
      <c r="D573" t="s">
        <v>23</v>
      </c>
      <c r="E573" t="s">
        <v>23</v>
      </c>
    </row>
    <row r="574" spans="1:5" x14ac:dyDescent="0.3">
      <c r="A574" s="7">
        <v>1154</v>
      </c>
      <c r="B574" t="s">
        <v>23</v>
      </c>
      <c r="C574" s="7">
        <v>301</v>
      </c>
      <c r="D574" t="s">
        <v>23</v>
      </c>
      <c r="E574" t="s">
        <v>23</v>
      </c>
    </row>
    <row r="575" spans="1:5" x14ac:dyDescent="0.3">
      <c r="A575" s="7">
        <v>1155</v>
      </c>
      <c r="B575" t="s">
        <v>23</v>
      </c>
      <c r="C575" s="7">
        <v>301</v>
      </c>
      <c r="D575" t="s">
        <v>23</v>
      </c>
      <c r="E575" t="s">
        <v>23</v>
      </c>
    </row>
    <row r="576" spans="1:5" x14ac:dyDescent="0.3">
      <c r="A576" s="7">
        <v>1156</v>
      </c>
      <c r="B576" t="s">
        <v>23</v>
      </c>
      <c r="C576" s="7">
        <v>301</v>
      </c>
      <c r="D576" t="s">
        <v>23</v>
      </c>
      <c r="E576" t="s">
        <v>23</v>
      </c>
    </row>
    <row r="577" spans="1:5" x14ac:dyDescent="0.3">
      <c r="A577" s="7">
        <v>1157</v>
      </c>
      <c r="B577" t="s">
        <v>23</v>
      </c>
      <c r="C577" s="7">
        <v>301</v>
      </c>
      <c r="D577" t="s">
        <v>23</v>
      </c>
      <c r="E577" t="s">
        <v>23</v>
      </c>
    </row>
    <row r="578" spans="1:5" x14ac:dyDescent="0.3">
      <c r="A578" s="7">
        <v>1158</v>
      </c>
      <c r="B578" t="s">
        <v>23</v>
      </c>
      <c r="C578" s="7">
        <v>301</v>
      </c>
      <c r="D578" t="s">
        <v>23</v>
      </c>
      <c r="E578" t="s">
        <v>23</v>
      </c>
    </row>
    <row r="579" spans="1:5" x14ac:dyDescent="0.3">
      <c r="A579" s="7">
        <v>1160</v>
      </c>
      <c r="B579" t="s">
        <v>23</v>
      </c>
      <c r="C579" s="7">
        <v>301</v>
      </c>
      <c r="D579" t="s">
        <v>23</v>
      </c>
      <c r="E579" t="s">
        <v>23</v>
      </c>
    </row>
    <row r="580" spans="1:5" x14ac:dyDescent="0.3">
      <c r="A580" s="7">
        <v>1161</v>
      </c>
      <c r="B580" t="s">
        <v>23</v>
      </c>
      <c r="C580" s="7">
        <v>301</v>
      </c>
      <c r="D580" t="s">
        <v>23</v>
      </c>
      <c r="E580" t="s">
        <v>23</v>
      </c>
    </row>
    <row r="581" spans="1:5" x14ac:dyDescent="0.3">
      <c r="A581" s="7">
        <v>1162</v>
      </c>
      <c r="B581" t="s">
        <v>23</v>
      </c>
      <c r="C581" s="7">
        <v>301</v>
      </c>
      <c r="D581" t="s">
        <v>23</v>
      </c>
      <c r="E581" t="s">
        <v>23</v>
      </c>
    </row>
    <row r="582" spans="1:5" x14ac:dyDescent="0.3">
      <c r="A582" s="7">
        <v>1163</v>
      </c>
      <c r="B582" t="s">
        <v>23</v>
      </c>
      <c r="C582" s="7">
        <v>301</v>
      </c>
      <c r="D582" t="s">
        <v>23</v>
      </c>
      <c r="E582" t="s">
        <v>23</v>
      </c>
    </row>
    <row r="583" spans="1:5" x14ac:dyDescent="0.3">
      <c r="A583" s="7">
        <v>1164</v>
      </c>
      <c r="B583" t="s">
        <v>23</v>
      </c>
      <c r="C583" s="7">
        <v>301</v>
      </c>
      <c r="D583" t="s">
        <v>23</v>
      </c>
      <c r="E583" t="s">
        <v>23</v>
      </c>
    </row>
    <row r="584" spans="1:5" x14ac:dyDescent="0.3">
      <c r="A584" s="7">
        <v>1165</v>
      </c>
      <c r="B584" t="s">
        <v>23</v>
      </c>
      <c r="C584" s="7">
        <v>301</v>
      </c>
      <c r="D584" t="s">
        <v>23</v>
      </c>
      <c r="E584" t="s">
        <v>23</v>
      </c>
    </row>
    <row r="585" spans="1:5" x14ac:dyDescent="0.3">
      <c r="A585" s="7">
        <v>1166</v>
      </c>
      <c r="B585" t="s">
        <v>23</v>
      </c>
      <c r="C585" s="7">
        <v>301</v>
      </c>
      <c r="D585" t="s">
        <v>23</v>
      </c>
      <c r="E585" t="s">
        <v>23</v>
      </c>
    </row>
    <row r="586" spans="1:5" x14ac:dyDescent="0.3">
      <c r="A586" s="7">
        <v>1167</v>
      </c>
      <c r="B586" t="s">
        <v>23</v>
      </c>
      <c r="C586" s="7">
        <v>301</v>
      </c>
      <c r="D586" t="s">
        <v>23</v>
      </c>
      <c r="E586" t="s">
        <v>23</v>
      </c>
    </row>
    <row r="587" spans="1:5" x14ac:dyDescent="0.3">
      <c r="A587" s="7">
        <v>1168</v>
      </c>
      <c r="B587" t="s">
        <v>23</v>
      </c>
      <c r="C587" s="7">
        <v>301</v>
      </c>
      <c r="D587" t="s">
        <v>23</v>
      </c>
      <c r="E587" t="s">
        <v>23</v>
      </c>
    </row>
    <row r="588" spans="1:5" x14ac:dyDescent="0.3">
      <c r="A588" s="7">
        <v>1169</v>
      </c>
      <c r="B588" t="s">
        <v>23</v>
      </c>
      <c r="C588" s="7">
        <v>301</v>
      </c>
      <c r="D588" t="s">
        <v>23</v>
      </c>
      <c r="E588" t="s">
        <v>23</v>
      </c>
    </row>
    <row r="589" spans="1:5" x14ac:dyDescent="0.3">
      <c r="A589" s="7">
        <v>1170</v>
      </c>
      <c r="B589" t="s">
        <v>23</v>
      </c>
      <c r="C589" s="7">
        <v>301</v>
      </c>
      <c r="D589" t="s">
        <v>23</v>
      </c>
      <c r="E589" t="s">
        <v>23</v>
      </c>
    </row>
    <row r="590" spans="1:5" x14ac:dyDescent="0.3">
      <c r="A590" s="7">
        <v>1172</v>
      </c>
      <c r="B590" t="s">
        <v>23</v>
      </c>
      <c r="C590" s="7">
        <v>301</v>
      </c>
      <c r="D590" t="s">
        <v>23</v>
      </c>
      <c r="E590" t="s">
        <v>23</v>
      </c>
    </row>
    <row r="591" spans="1:5" x14ac:dyDescent="0.3">
      <c r="A591" s="7">
        <v>1176</v>
      </c>
      <c r="B591" t="s">
        <v>23</v>
      </c>
      <c r="C591" s="7">
        <v>301</v>
      </c>
      <c r="D591" t="s">
        <v>23</v>
      </c>
      <c r="E591" t="s">
        <v>23</v>
      </c>
    </row>
    <row r="592" spans="1:5" x14ac:dyDescent="0.3">
      <c r="A592" s="7">
        <v>1177</v>
      </c>
      <c r="B592" t="s">
        <v>23</v>
      </c>
      <c r="C592" s="7">
        <v>301</v>
      </c>
      <c r="D592" t="s">
        <v>23</v>
      </c>
      <c r="E592" t="s">
        <v>23</v>
      </c>
    </row>
    <row r="593" spans="1:5" x14ac:dyDescent="0.3">
      <c r="A593" s="7">
        <v>1178</v>
      </c>
      <c r="B593" t="s">
        <v>23</v>
      </c>
      <c r="C593" s="7">
        <v>301</v>
      </c>
      <c r="D593" t="s">
        <v>23</v>
      </c>
      <c r="E593" t="s">
        <v>23</v>
      </c>
    </row>
    <row r="594" spans="1:5" x14ac:dyDescent="0.3">
      <c r="A594" s="7">
        <v>1179</v>
      </c>
      <c r="B594" t="s">
        <v>23</v>
      </c>
      <c r="C594" s="7">
        <v>301</v>
      </c>
      <c r="D594" t="s">
        <v>23</v>
      </c>
      <c r="E594" t="s">
        <v>23</v>
      </c>
    </row>
    <row r="595" spans="1:5" x14ac:dyDescent="0.3">
      <c r="A595" s="7">
        <v>1181</v>
      </c>
      <c r="B595" t="s">
        <v>23</v>
      </c>
      <c r="C595" s="7">
        <v>301</v>
      </c>
      <c r="D595" t="s">
        <v>23</v>
      </c>
      <c r="E595" t="s">
        <v>23</v>
      </c>
    </row>
    <row r="596" spans="1:5" x14ac:dyDescent="0.3">
      <c r="A596" s="7">
        <v>1182</v>
      </c>
      <c r="B596" t="s">
        <v>23</v>
      </c>
      <c r="C596" s="7">
        <v>301</v>
      </c>
      <c r="D596" t="s">
        <v>23</v>
      </c>
      <c r="E596" t="s">
        <v>23</v>
      </c>
    </row>
    <row r="597" spans="1:5" x14ac:dyDescent="0.3">
      <c r="A597" s="7">
        <v>1184</v>
      </c>
      <c r="B597" t="s">
        <v>23</v>
      </c>
      <c r="C597" s="7">
        <v>301</v>
      </c>
      <c r="D597" t="s">
        <v>23</v>
      </c>
      <c r="E597" t="s">
        <v>23</v>
      </c>
    </row>
    <row r="598" spans="1:5" x14ac:dyDescent="0.3">
      <c r="A598" s="7">
        <v>1185</v>
      </c>
      <c r="B598" t="s">
        <v>23</v>
      </c>
      <c r="C598" s="7">
        <v>301</v>
      </c>
      <c r="D598" t="s">
        <v>23</v>
      </c>
      <c r="E598" t="s">
        <v>23</v>
      </c>
    </row>
    <row r="599" spans="1:5" x14ac:dyDescent="0.3">
      <c r="A599" s="7">
        <v>1187</v>
      </c>
      <c r="B599" t="s">
        <v>23</v>
      </c>
      <c r="C599" s="7">
        <v>301</v>
      </c>
      <c r="D599" t="s">
        <v>23</v>
      </c>
      <c r="E599" t="s">
        <v>23</v>
      </c>
    </row>
    <row r="600" spans="1:5" x14ac:dyDescent="0.3">
      <c r="A600" s="7">
        <v>1188</v>
      </c>
      <c r="B600" t="s">
        <v>23</v>
      </c>
      <c r="C600" s="7">
        <v>301</v>
      </c>
      <c r="D600" t="s">
        <v>23</v>
      </c>
      <c r="E600" t="s">
        <v>23</v>
      </c>
    </row>
    <row r="601" spans="1:5" x14ac:dyDescent="0.3">
      <c r="A601" s="7">
        <v>1189</v>
      </c>
      <c r="B601" t="s">
        <v>23</v>
      </c>
      <c r="C601" s="7">
        <v>301</v>
      </c>
      <c r="D601" t="s">
        <v>23</v>
      </c>
      <c r="E601" t="s">
        <v>23</v>
      </c>
    </row>
    <row r="602" spans="1:5" x14ac:dyDescent="0.3">
      <c r="A602" s="7">
        <v>1201</v>
      </c>
      <c r="B602" t="s">
        <v>23</v>
      </c>
      <c r="C602" s="7">
        <v>301</v>
      </c>
      <c r="D602" t="s">
        <v>23</v>
      </c>
      <c r="E602" t="s">
        <v>23</v>
      </c>
    </row>
    <row r="603" spans="1:5" x14ac:dyDescent="0.3">
      <c r="A603" s="7">
        <v>1203</v>
      </c>
      <c r="B603" t="s">
        <v>23</v>
      </c>
      <c r="C603" s="7">
        <v>301</v>
      </c>
      <c r="D603" t="s">
        <v>23</v>
      </c>
      <c r="E603" t="s">
        <v>23</v>
      </c>
    </row>
    <row r="604" spans="1:5" x14ac:dyDescent="0.3">
      <c r="A604" s="7">
        <v>1204</v>
      </c>
      <c r="B604" t="s">
        <v>23</v>
      </c>
      <c r="C604" s="7">
        <v>301</v>
      </c>
      <c r="D604" t="s">
        <v>23</v>
      </c>
      <c r="E604" t="s">
        <v>23</v>
      </c>
    </row>
    <row r="605" spans="1:5" x14ac:dyDescent="0.3">
      <c r="A605" s="7">
        <v>1205</v>
      </c>
      <c r="B605" t="s">
        <v>23</v>
      </c>
      <c r="C605" s="7">
        <v>301</v>
      </c>
      <c r="D605" t="s">
        <v>23</v>
      </c>
      <c r="E605" t="s">
        <v>23</v>
      </c>
    </row>
    <row r="606" spans="1:5" x14ac:dyDescent="0.3">
      <c r="A606" s="7">
        <v>1207</v>
      </c>
      <c r="B606" t="s">
        <v>23</v>
      </c>
      <c r="C606" s="7">
        <v>301</v>
      </c>
      <c r="D606" t="s">
        <v>23</v>
      </c>
      <c r="E606" t="s">
        <v>23</v>
      </c>
    </row>
    <row r="607" spans="1:5" x14ac:dyDescent="0.3">
      <c r="A607" s="7">
        <v>1214</v>
      </c>
      <c r="B607" t="s">
        <v>23</v>
      </c>
      <c r="C607" s="7">
        <v>301</v>
      </c>
      <c r="D607" t="s">
        <v>23</v>
      </c>
      <c r="E607" t="s">
        <v>23</v>
      </c>
    </row>
    <row r="608" spans="1:5" x14ac:dyDescent="0.3">
      <c r="A608" s="7">
        <v>1215</v>
      </c>
      <c r="B608" t="s">
        <v>23</v>
      </c>
      <c r="C608" s="7">
        <v>301</v>
      </c>
      <c r="D608" t="s">
        <v>23</v>
      </c>
      <c r="E608" t="s">
        <v>23</v>
      </c>
    </row>
    <row r="609" spans="1:5" x14ac:dyDescent="0.3">
      <c r="A609" s="7">
        <v>1250</v>
      </c>
      <c r="B609" t="s">
        <v>23</v>
      </c>
      <c r="C609" s="7">
        <v>301</v>
      </c>
      <c r="D609" t="s">
        <v>23</v>
      </c>
      <c r="E609" t="s">
        <v>23</v>
      </c>
    </row>
    <row r="610" spans="1:5" x14ac:dyDescent="0.3">
      <c r="A610" s="7">
        <v>1251</v>
      </c>
      <c r="B610" t="s">
        <v>23</v>
      </c>
      <c r="C610" s="7">
        <v>301</v>
      </c>
      <c r="D610" t="s">
        <v>23</v>
      </c>
      <c r="E610" t="s">
        <v>23</v>
      </c>
    </row>
    <row r="611" spans="1:5" x14ac:dyDescent="0.3">
      <c r="A611" s="7">
        <v>1252</v>
      </c>
      <c r="B611" t="s">
        <v>23</v>
      </c>
      <c r="C611" s="7">
        <v>301</v>
      </c>
      <c r="D611" t="s">
        <v>23</v>
      </c>
      <c r="E611" t="s">
        <v>23</v>
      </c>
    </row>
    <row r="612" spans="1:5" x14ac:dyDescent="0.3">
      <c r="A612" s="7">
        <v>1253</v>
      </c>
      <c r="B612" t="s">
        <v>23</v>
      </c>
      <c r="C612" s="7">
        <v>301</v>
      </c>
      <c r="D612" t="s">
        <v>23</v>
      </c>
      <c r="E612" t="s">
        <v>23</v>
      </c>
    </row>
    <row r="613" spans="1:5" x14ac:dyDescent="0.3">
      <c r="A613" s="7">
        <v>1254</v>
      </c>
      <c r="B613" t="s">
        <v>23</v>
      </c>
      <c r="C613" s="7">
        <v>301</v>
      </c>
      <c r="D613" t="s">
        <v>23</v>
      </c>
      <c r="E613" t="s">
        <v>23</v>
      </c>
    </row>
    <row r="614" spans="1:5" x14ac:dyDescent="0.3">
      <c r="A614" s="7">
        <v>1255</v>
      </c>
      <c r="B614" t="s">
        <v>23</v>
      </c>
      <c r="C614" s="7">
        <v>301</v>
      </c>
      <c r="D614" t="s">
        <v>23</v>
      </c>
      <c r="E614" t="s">
        <v>23</v>
      </c>
    </row>
    <row r="615" spans="1:5" x14ac:dyDescent="0.3">
      <c r="A615" s="7">
        <v>1256</v>
      </c>
      <c r="B615" t="s">
        <v>23</v>
      </c>
      <c r="C615" s="7">
        <v>301</v>
      </c>
      <c r="D615" t="s">
        <v>23</v>
      </c>
      <c r="E615" t="s">
        <v>23</v>
      </c>
    </row>
    <row r="616" spans="1:5" x14ac:dyDescent="0.3">
      <c r="A616" s="7">
        <v>1257</v>
      </c>
      <c r="B616" t="s">
        <v>23</v>
      </c>
      <c r="C616" s="7">
        <v>301</v>
      </c>
      <c r="D616" t="s">
        <v>23</v>
      </c>
      <c r="E616" t="s">
        <v>23</v>
      </c>
    </row>
    <row r="617" spans="1:5" x14ac:dyDescent="0.3">
      <c r="A617" s="7">
        <v>1258</v>
      </c>
      <c r="B617" t="s">
        <v>23</v>
      </c>
      <c r="C617" s="7">
        <v>301</v>
      </c>
      <c r="D617" t="s">
        <v>23</v>
      </c>
      <c r="E617" t="s">
        <v>23</v>
      </c>
    </row>
    <row r="618" spans="1:5" x14ac:dyDescent="0.3">
      <c r="A618" s="7">
        <v>1259</v>
      </c>
      <c r="B618" t="s">
        <v>23</v>
      </c>
      <c r="C618" s="7">
        <v>301</v>
      </c>
      <c r="D618" t="s">
        <v>23</v>
      </c>
      <c r="E618" t="s">
        <v>23</v>
      </c>
    </row>
    <row r="619" spans="1:5" x14ac:dyDescent="0.3">
      <c r="A619" s="7">
        <v>1262</v>
      </c>
      <c r="B619" t="s">
        <v>23</v>
      </c>
      <c r="C619" s="7">
        <v>301</v>
      </c>
      <c r="D619" t="s">
        <v>23</v>
      </c>
      <c r="E619" t="s">
        <v>23</v>
      </c>
    </row>
    <row r="620" spans="1:5" x14ac:dyDescent="0.3">
      <c r="A620" s="7">
        <v>1263</v>
      </c>
      <c r="B620" t="s">
        <v>23</v>
      </c>
      <c r="C620" s="7">
        <v>301</v>
      </c>
      <c r="D620" t="s">
        <v>23</v>
      </c>
      <c r="E620" t="s">
        <v>23</v>
      </c>
    </row>
    <row r="621" spans="1:5" x14ac:dyDescent="0.3">
      <c r="A621" s="7">
        <v>1266</v>
      </c>
      <c r="B621" t="s">
        <v>23</v>
      </c>
      <c r="C621" s="7">
        <v>301</v>
      </c>
      <c r="D621" t="s">
        <v>23</v>
      </c>
      <c r="E621" t="s">
        <v>23</v>
      </c>
    </row>
    <row r="622" spans="1:5" x14ac:dyDescent="0.3">
      <c r="A622" s="7">
        <v>1270</v>
      </c>
      <c r="B622" t="s">
        <v>23</v>
      </c>
      <c r="C622" s="7">
        <v>301</v>
      </c>
      <c r="D622" t="s">
        <v>23</v>
      </c>
      <c r="E622" t="s">
        <v>23</v>
      </c>
    </row>
    <row r="623" spans="1:5" x14ac:dyDescent="0.3">
      <c r="A623" s="7">
        <v>1271</v>
      </c>
      <c r="B623" t="s">
        <v>23</v>
      </c>
      <c r="C623" s="7">
        <v>301</v>
      </c>
      <c r="D623" t="s">
        <v>23</v>
      </c>
      <c r="E623" t="s">
        <v>23</v>
      </c>
    </row>
    <row r="624" spans="1:5" x14ac:dyDescent="0.3">
      <c r="A624" s="7">
        <v>1272</v>
      </c>
      <c r="B624" t="s">
        <v>23</v>
      </c>
      <c r="C624" s="7">
        <v>301</v>
      </c>
      <c r="D624" t="s">
        <v>23</v>
      </c>
      <c r="E624" t="s">
        <v>23</v>
      </c>
    </row>
    <row r="625" spans="1:5" x14ac:dyDescent="0.3">
      <c r="A625" s="7">
        <v>1273</v>
      </c>
      <c r="B625" t="s">
        <v>23</v>
      </c>
      <c r="C625" s="7">
        <v>301</v>
      </c>
      <c r="D625" t="s">
        <v>23</v>
      </c>
      <c r="E625" t="s">
        <v>23</v>
      </c>
    </row>
    <row r="626" spans="1:5" x14ac:dyDescent="0.3">
      <c r="A626" s="7">
        <v>1274</v>
      </c>
      <c r="B626" t="s">
        <v>23</v>
      </c>
      <c r="C626" s="7">
        <v>301</v>
      </c>
      <c r="D626" t="s">
        <v>23</v>
      </c>
      <c r="E626" t="s">
        <v>23</v>
      </c>
    </row>
    <row r="627" spans="1:5" x14ac:dyDescent="0.3">
      <c r="A627" s="7">
        <v>1275</v>
      </c>
      <c r="B627" t="s">
        <v>23</v>
      </c>
      <c r="C627" s="7">
        <v>301</v>
      </c>
      <c r="D627" t="s">
        <v>23</v>
      </c>
      <c r="E627" t="s">
        <v>23</v>
      </c>
    </row>
    <row r="628" spans="1:5" x14ac:dyDescent="0.3">
      <c r="A628" s="7">
        <v>1278</v>
      </c>
      <c r="B628" t="s">
        <v>23</v>
      </c>
      <c r="C628" s="7">
        <v>301</v>
      </c>
      <c r="D628" t="s">
        <v>23</v>
      </c>
      <c r="E628" t="s">
        <v>23</v>
      </c>
    </row>
    <row r="629" spans="1:5" x14ac:dyDescent="0.3">
      <c r="A629" s="7">
        <v>1279</v>
      </c>
      <c r="B629" t="s">
        <v>23</v>
      </c>
      <c r="C629" s="7">
        <v>301</v>
      </c>
      <c r="D629" t="s">
        <v>23</v>
      </c>
      <c r="E629" t="s">
        <v>23</v>
      </c>
    </row>
    <row r="630" spans="1:5" x14ac:dyDescent="0.3">
      <c r="A630" s="7">
        <v>1281</v>
      </c>
      <c r="B630" t="s">
        <v>23</v>
      </c>
      <c r="C630" s="7">
        <v>301</v>
      </c>
      <c r="D630" t="s">
        <v>23</v>
      </c>
      <c r="E630" t="s">
        <v>23</v>
      </c>
    </row>
    <row r="631" spans="1:5" x14ac:dyDescent="0.3">
      <c r="A631" s="7">
        <v>1283</v>
      </c>
      <c r="B631" t="s">
        <v>23</v>
      </c>
      <c r="C631" s="7">
        <v>301</v>
      </c>
      <c r="D631" t="s">
        <v>23</v>
      </c>
      <c r="E631" t="s">
        <v>23</v>
      </c>
    </row>
    <row r="632" spans="1:5" x14ac:dyDescent="0.3">
      <c r="A632" s="7">
        <v>1284</v>
      </c>
      <c r="B632" t="s">
        <v>23</v>
      </c>
      <c r="C632" s="7">
        <v>301</v>
      </c>
      <c r="D632" t="s">
        <v>23</v>
      </c>
      <c r="E632" t="s">
        <v>23</v>
      </c>
    </row>
    <row r="633" spans="1:5" x14ac:dyDescent="0.3">
      <c r="A633" s="7">
        <v>1285</v>
      </c>
      <c r="B633" t="s">
        <v>23</v>
      </c>
      <c r="C633" s="7">
        <v>301</v>
      </c>
      <c r="D633" t="s">
        <v>23</v>
      </c>
      <c r="E633" t="s">
        <v>23</v>
      </c>
    </row>
    <row r="634" spans="1:5" x14ac:dyDescent="0.3">
      <c r="A634" s="7">
        <v>1286</v>
      </c>
      <c r="B634" t="s">
        <v>23</v>
      </c>
      <c r="C634" s="7">
        <v>301</v>
      </c>
      <c r="D634" t="s">
        <v>23</v>
      </c>
      <c r="E634" t="s">
        <v>23</v>
      </c>
    </row>
    <row r="635" spans="1:5" x14ac:dyDescent="0.3">
      <c r="A635" s="7">
        <v>1290</v>
      </c>
      <c r="B635" t="s">
        <v>23</v>
      </c>
      <c r="C635" s="7">
        <v>301</v>
      </c>
      <c r="D635" t="s">
        <v>23</v>
      </c>
      <c r="E635" t="s">
        <v>23</v>
      </c>
    </row>
    <row r="636" spans="1:5" x14ac:dyDescent="0.3">
      <c r="A636" s="7">
        <v>1291</v>
      </c>
      <c r="B636" t="s">
        <v>23</v>
      </c>
      <c r="C636" s="7">
        <v>301</v>
      </c>
      <c r="D636" t="s">
        <v>23</v>
      </c>
      <c r="E636" t="s">
        <v>23</v>
      </c>
    </row>
    <row r="637" spans="1:5" x14ac:dyDescent="0.3">
      <c r="A637" s="7">
        <v>1294</v>
      </c>
      <c r="B637" t="s">
        <v>23</v>
      </c>
      <c r="C637" s="7">
        <v>301</v>
      </c>
      <c r="D637" t="s">
        <v>23</v>
      </c>
      <c r="E637" t="s">
        <v>23</v>
      </c>
    </row>
    <row r="638" spans="1:5" x14ac:dyDescent="0.3">
      <c r="A638" s="7">
        <v>1295</v>
      </c>
      <c r="B638" t="s">
        <v>23</v>
      </c>
      <c r="C638" s="7">
        <v>301</v>
      </c>
      <c r="D638" t="s">
        <v>23</v>
      </c>
      <c r="E638" t="s">
        <v>23</v>
      </c>
    </row>
    <row r="639" spans="1:5" x14ac:dyDescent="0.3">
      <c r="A639" s="7">
        <v>1300</v>
      </c>
      <c r="B639" t="s">
        <v>24</v>
      </c>
      <c r="C639" s="7">
        <v>3024</v>
      </c>
      <c r="D639" t="s">
        <v>25</v>
      </c>
      <c r="E639" t="s">
        <v>26</v>
      </c>
    </row>
    <row r="640" spans="1:5" x14ac:dyDescent="0.3">
      <c r="A640" s="7">
        <v>1301</v>
      </c>
      <c r="B640" t="s">
        <v>24</v>
      </c>
      <c r="C640" s="7">
        <v>3024</v>
      </c>
      <c r="D640" t="s">
        <v>25</v>
      </c>
      <c r="E640" t="s">
        <v>26</v>
      </c>
    </row>
    <row r="641" spans="1:5" x14ac:dyDescent="0.3">
      <c r="A641" s="7">
        <v>1302</v>
      </c>
      <c r="B641" t="s">
        <v>24</v>
      </c>
      <c r="C641" s="7">
        <v>3024</v>
      </c>
      <c r="D641" t="s">
        <v>25</v>
      </c>
      <c r="E641" t="s">
        <v>26</v>
      </c>
    </row>
    <row r="642" spans="1:5" x14ac:dyDescent="0.3">
      <c r="A642" s="7">
        <v>1303</v>
      </c>
      <c r="B642" t="s">
        <v>24</v>
      </c>
      <c r="C642" s="7">
        <v>3024</v>
      </c>
      <c r="D642" t="s">
        <v>25</v>
      </c>
      <c r="E642" t="s">
        <v>26</v>
      </c>
    </row>
    <row r="643" spans="1:5" x14ac:dyDescent="0.3">
      <c r="A643" s="7">
        <v>1304</v>
      </c>
      <c r="B643" t="s">
        <v>24</v>
      </c>
      <c r="C643" s="7">
        <v>3024</v>
      </c>
      <c r="D643" t="s">
        <v>25</v>
      </c>
      <c r="E643" t="s">
        <v>26</v>
      </c>
    </row>
    <row r="644" spans="1:5" x14ac:dyDescent="0.3">
      <c r="A644" s="7">
        <v>1305</v>
      </c>
      <c r="B644" t="s">
        <v>27</v>
      </c>
      <c r="C644" s="7">
        <v>3024</v>
      </c>
      <c r="D644" t="s">
        <v>25</v>
      </c>
      <c r="E644" t="s">
        <v>26</v>
      </c>
    </row>
    <row r="645" spans="1:5" x14ac:dyDescent="0.3">
      <c r="A645" s="7">
        <v>1306</v>
      </c>
      <c r="B645" t="s">
        <v>24</v>
      </c>
      <c r="C645" s="7">
        <v>3024</v>
      </c>
      <c r="D645" t="s">
        <v>25</v>
      </c>
      <c r="E645" t="s">
        <v>26</v>
      </c>
    </row>
    <row r="646" spans="1:5" x14ac:dyDescent="0.3">
      <c r="A646" s="7">
        <v>1307</v>
      </c>
      <c r="B646" t="s">
        <v>28</v>
      </c>
      <c r="C646" s="7">
        <v>3024</v>
      </c>
      <c r="D646" t="s">
        <v>25</v>
      </c>
      <c r="E646" t="s">
        <v>26</v>
      </c>
    </row>
    <row r="647" spans="1:5" x14ac:dyDescent="0.3">
      <c r="A647" s="7">
        <v>1308</v>
      </c>
      <c r="B647" t="s">
        <v>29</v>
      </c>
      <c r="C647" s="7">
        <v>3024</v>
      </c>
      <c r="D647" t="s">
        <v>25</v>
      </c>
      <c r="E647" t="s">
        <v>26</v>
      </c>
    </row>
    <row r="648" spans="1:5" x14ac:dyDescent="0.3">
      <c r="A648" s="7">
        <v>1309</v>
      </c>
      <c r="B648" t="s">
        <v>30</v>
      </c>
      <c r="C648" s="7">
        <v>3024</v>
      </c>
      <c r="D648" t="s">
        <v>25</v>
      </c>
      <c r="E648" t="s">
        <v>26</v>
      </c>
    </row>
    <row r="649" spans="1:5" x14ac:dyDescent="0.3">
      <c r="A649" s="7">
        <v>1311</v>
      </c>
      <c r="B649" t="s">
        <v>31</v>
      </c>
      <c r="C649" s="7">
        <v>3024</v>
      </c>
      <c r="D649" t="s">
        <v>25</v>
      </c>
      <c r="E649" t="s">
        <v>26</v>
      </c>
    </row>
    <row r="650" spans="1:5" x14ac:dyDescent="0.3">
      <c r="A650" s="7">
        <v>1312</v>
      </c>
      <c r="B650" t="s">
        <v>32</v>
      </c>
      <c r="C650" s="7">
        <v>3024</v>
      </c>
      <c r="D650" t="s">
        <v>25</v>
      </c>
      <c r="E650" t="s">
        <v>26</v>
      </c>
    </row>
    <row r="651" spans="1:5" x14ac:dyDescent="0.3">
      <c r="A651" s="7">
        <v>1313</v>
      </c>
      <c r="B651" t="s">
        <v>33</v>
      </c>
      <c r="C651" s="7">
        <v>3024</v>
      </c>
      <c r="D651" t="s">
        <v>25</v>
      </c>
      <c r="E651" t="s">
        <v>26</v>
      </c>
    </row>
    <row r="652" spans="1:5" x14ac:dyDescent="0.3">
      <c r="A652" s="7">
        <v>1314</v>
      </c>
      <c r="B652" t="s">
        <v>33</v>
      </c>
      <c r="C652" s="7">
        <v>3024</v>
      </c>
      <c r="D652" t="s">
        <v>25</v>
      </c>
      <c r="E652" t="s">
        <v>26</v>
      </c>
    </row>
    <row r="653" spans="1:5" x14ac:dyDescent="0.3">
      <c r="A653" s="7">
        <v>1316</v>
      </c>
      <c r="B653" t="s">
        <v>34</v>
      </c>
      <c r="C653" s="7">
        <v>3024</v>
      </c>
      <c r="D653" t="s">
        <v>25</v>
      </c>
      <c r="E653" t="s">
        <v>26</v>
      </c>
    </row>
    <row r="654" spans="1:5" x14ac:dyDescent="0.3">
      <c r="A654" s="7">
        <v>1317</v>
      </c>
      <c r="B654" t="s">
        <v>35</v>
      </c>
      <c r="C654" s="7">
        <v>3024</v>
      </c>
      <c r="D654" t="s">
        <v>25</v>
      </c>
      <c r="E654" t="s">
        <v>26</v>
      </c>
    </row>
    <row r="655" spans="1:5" x14ac:dyDescent="0.3">
      <c r="A655" s="7">
        <v>1318</v>
      </c>
      <c r="B655" t="s">
        <v>36</v>
      </c>
      <c r="C655" s="7">
        <v>3024</v>
      </c>
      <c r="D655" t="s">
        <v>25</v>
      </c>
      <c r="E655" t="s">
        <v>26</v>
      </c>
    </row>
    <row r="656" spans="1:5" x14ac:dyDescent="0.3">
      <c r="A656" s="7">
        <v>1319</v>
      </c>
      <c r="B656" t="s">
        <v>36</v>
      </c>
      <c r="C656" s="7">
        <v>3024</v>
      </c>
      <c r="D656" t="s">
        <v>25</v>
      </c>
      <c r="E656" t="s">
        <v>26</v>
      </c>
    </row>
    <row r="657" spans="1:5" x14ac:dyDescent="0.3">
      <c r="A657" s="7">
        <v>1321</v>
      </c>
      <c r="B657" t="s">
        <v>37</v>
      </c>
      <c r="C657" s="7">
        <v>3024</v>
      </c>
      <c r="D657" t="s">
        <v>25</v>
      </c>
      <c r="E657" t="s">
        <v>26</v>
      </c>
    </row>
    <row r="658" spans="1:5" x14ac:dyDescent="0.3">
      <c r="A658" s="7">
        <v>1322</v>
      </c>
      <c r="B658" t="s">
        <v>38</v>
      </c>
      <c r="C658" s="7">
        <v>3024</v>
      </c>
      <c r="D658" t="s">
        <v>25</v>
      </c>
      <c r="E658" t="s">
        <v>26</v>
      </c>
    </row>
    <row r="659" spans="1:5" x14ac:dyDescent="0.3">
      <c r="A659" s="7">
        <v>1323</v>
      </c>
      <c r="B659" t="s">
        <v>38</v>
      </c>
      <c r="C659" s="7">
        <v>3024</v>
      </c>
      <c r="D659" t="s">
        <v>25</v>
      </c>
      <c r="E659" t="s">
        <v>26</v>
      </c>
    </row>
    <row r="660" spans="1:5" x14ac:dyDescent="0.3">
      <c r="A660" s="7">
        <v>1324</v>
      </c>
      <c r="B660" t="s">
        <v>39</v>
      </c>
      <c r="C660" s="7">
        <v>3024</v>
      </c>
      <c r="D660" t="s">
        <v>25</v>
      </c>
      <c r="E660" t="s">
        <v>26</v>
      </c>
    </row>
    <row r="661" spans="1:5" x14ac:dyDescent="0.3">
      <c r="A661" s="7">
        <v>1325</v>
      </c>
      <c r="B661" t="s">
        <v>39</v>
      </c>
      <c r="C661" s="7">
        <v>3024</v>
      </c>
      <c r="D661" t="s">
        <v>25</v>
      </c>
      <c r="E661" t="s">
        <v>26</v>
      </c>
    </row>
    <row r="662" spans="1:5" x14ac:dyDescent="0.3">
      <c r="A662" s="7">
        <v>1326</v>
      </c>
      <c r="B662" t="s">
        <v>39</v>
      </c>
      <c r="C662" s="7">
        <v>3024</v>
      </c>
      <c r="D662" t="s">
        <v>25</v>
      </c>
      <c r="E662" t="s">
        <v>26</v>
      </c>
    </row>
    <row r="663" spans="1:5" x14ac:dyDescent="0.3">
      <c r="A663" s="7">
        <v>1327</v>
      </c>
      <c r="B663" t="s">
        <v>39</v>
      </c>
      <c r="C663" s="7">
        <v>3024</v>
      </c>
      <c r="D663" t="s">
        <v>25</v>
      </c>
      <c r="E663" t="s">
        <v>26</v>
      </c>
    </row>
    <row r="664" spans="1:5" x14ac:dyDescent="0.3">
      <c r="A664" s="7">
        <v>1328</v>
      </c>
      <c r="B664" t="s">
        <v>38</v>
      </c>
      <c r="C664" s="7">
        <v>3024</v>
      </c>
      <c r="D664" t="s">
        <v>25</v>
      </c>
      <c r="E664" t="s">
        <v>26</v>
      </c>
    </row>
    <row r="665" spans="1:5" x14ac:dyDescent="0.3">
      <c r="A665" s="7">
        <v>1329</v>
      </c>
      <c r="B665" t="s">
        <v>40</v>
      </c>
      <c r="C665" s="7">
        <v>3024</v>
      </c>
      <c r="D665" t="s">
        <v>25</v>
      </c>
      <c r="E665" t="s">
        <v>26</v>
      </c>
    </row>
    <row r="666" spans="1:5" x14ac:dyDescent="0.3">
      <c r="A666" s="7">
        <v>1330</v>
      </c>
      <c r="B666" t="s">
        <v>28</v>
      </c>
      <c r="C666" s="7">
        <v>3024</v>
      </c>
      <c r="D666" t="s">
        <v>25</v>
      </c>
      <c r="E666" t="s">
        <v>26</v>
      </c>
    </row>
    <row r="667" spans="1:5" x14ac:dyDescent="0.3">
      <c r="A667" s="7">
        <v>1331</v>
      </c>
      <c r="B667" t="s">
        <v>28</v>
      </c>
      <c r="C667" s="7">
        <v>3024</v>
      </c>
      <c r="D667" t="s">
        <v>25</v>
      </c>
      <c r="E667" t="s">
        <v>26</v>
      </c>
    </row>
    <row r="668" spans="1:5" x14ac:dyDescent="0.3">
      <c r="A668" s="7">
        <v>1332</v>
      </c>
      <c r="B668" t="s">
        <v>41</v>
      </c>
      <c r="C668" s="7">
        <v>3024</v>
      </c>
      <c r="D668" t="s">
        <v>25</v>
      </c>
      <c r="E668" t="s">
        <v>26</v>
      </c>
    </row>
    <row r="669" spans="1:5" x14ac:dyDescent="0.3">
      <c r="A669" s="7">
        <v>1333</v>
      </c>
      <c r="B669" t="s">
        <v>42</v>
      </c>
      <c r="C669" s="7">
        <v>3024</v>
      </c>
      <c r="D669" t="s">
        <v>25</v>
      </c>
      <c r="E669" t="s">
        <v>26</v>
      </c>
    </row>
    <row r="670" spans="1:5" x14ac:dyDescent="0.3">
      <c r="A670" s="7">
        <v>1334</v>
      </c>
      <c r="B670" t="s">
        <v>43</v>
      </c>
      <c r="C670" s="7">
        <v>3024</v>
      </c>
      <c r="D670" t="s">
        <v>25</v>
      </c>
      <c r="E670" t="s">
        <v>26</v>
      </c>
    </row>
    <row r="671" spans="1:5" x14ac:dyDescent="0.3">
      <c r="A671" s="7">
        <v>1335</v>
      </c>
      <c r="B671" t="s">
        <v>44</v>
      </c>
      <c r="C671" s="7">
        <v>3024</v>
      </c>
      <c r="D671" t="s">
        <v>25</v>
      </c>
      <c r="E671" t="s">
        <v>26</v>
      </c>
    </row>
    <row r="672" spans="1:5" x14ac:dyDescent="0.3">
      <c r="A672" s="7">
        <v>1336</v>
      </c>
      <c r="B672" t="s">
        <v>24</v>
      </c>
      <c r="C672" s="7">
        <v>3024</v>
      </c>
      <c r="D672" t="s">
        <v>25</v>
      </c>
      <c r="E672" t="s">
        <v>26</v>
      </c>
    </row>
    <row r="673" spans="1:5" x14ac:dyDescent="0.3">
      <c r="A673" s="7">
        <v>1337</v>
      </c>
      <c r="B673" t="s">
        <v>24</v>
      </c>
      <c r="C673" s="7">
        <v>3024</v>
      </c>
      <c r="D673" t="s">
        <v>25</v>
      </c>
      <c r="E673" t="s">
        <v>26</v>
      </c>
    </row>
    <row r="674" spans="1:5" x14ac:dyDescent="0.3">
      <c r="A674" s="7">
        <v>1338</v>
      </c>
      <c r="B674" t="s">
        <v>24</v>
      </c>
      <c r="C674" s="7">
        <v>3024</v>
      </c>
      <c r="D674" t="s">
        <v>25</v>
      </c>
      <c r="E674" t="s">
        <v>26</v>
      </c>
    </row>
    <row r="675" spans="1:5" x14ac:dyDescent="0.3">
      <c r="A675" s="7">
        <v>1339</v>
      </c>
      <c r="B675" t="s">
        <v>33</v>
      </c>
      <c r="C675" s="7">
        <v>3024</v>
      </c>
      <c r="D675" t="s">
        <v>25</v>
      </c>
      <c r="E675" t="s">
        <v>26</v>
      </c>
    </row>
    <row r="676" spans="1:5" x14ac:dyDescent="0.3">
      <c r="A676" s="7">
        <v>1340</v>
      </c>
      <c r="B676" t="s">
        <v>45</v>
      </c>
      <c r="C676" s="7">
        <v>3024</v>
      </c>
      <c r="D676" t="s">
        <v>25</v>
      </c>
      <c r="E676" t="s">
        <v>26</v>
      </c>
    </row>
    <row r="677" spans="1:5" x14ac:dyDescent="0.3">
      <c r="A677" s="7">
        <v>1341</v>
      </c>
      <c r="B677" t="s">
        <v>32</v>
      </c>
      <c r="C677" s="7">
        <v>3024</v>
      </c>
      <c r="D677" t="s">
        <v>25</v>
      </c>
      <c r="E677" t="s">
        <v>26</v>
      </c>
    </row>
    <row r="678" spans="1:5" x14ac:dyDescent="0.3">
      <c r="A678" s="7">
        <v>1342</v>
      </c>
      <c r="B678" t="s">
        <v>46</v>
      </c>
      <c r="C678" s="7">
        <v>3024</v>
      </c>
      <c r="D678" t="s">
        <v>25</v>
      </c>
      <c r="E678" t="s">
        <v>26</v>
      </c>
    </row>
    <row r="679" spans="1:5" x14ac:dyDescent="0.3">
      <c r="A679" s="7">
        <v>1344</v>
      </c>
      <c r="B679" t="s">
        <v>27</v>
      </c>
      <c r="C679" s="7">
        <v>3024</v>
      </c>
      <c r="D679" t="s">
        <v>25</v>
      </c>
      <c r="E679" t="s">
        <v>26</v>
      </c>
    </row>
    <row r="680" spans="1:5" x14ac:dyDescent="0.3">
      <c r="A680" s="7">
        <v>1346</v>
      </c>
      <c r="B680" t="s">
        <v>46</v>
      </c>
      <c r="C680" s="7">
        <v>3024</v>
      </c>
      <c r="D680" t="s">
        <v>25</v>
      </c>
      <c r="E680" t="s">
        <v>26</v>
      </c>
    </row>
    <row r="681" spans="1:5" x14ac:dyDescent="0.3">
      <c r="A681" s="7">
        <v>1348</v>
      </c>
      <c r="B681" t="s">
        <v>43</v>
      </c>
      <c r="C681" s="7">
        <v>3024</v>
      </c>
      <c r="D681" t="s">
        <v>25</v>
      </c>
      <c r="E681" t="s">
        <v>26</v>
      </c>
    </row>
    <row r="682" spans="1:5" x14ac:dyDescent="0.3">
      <c r="A682" s="7">
        <v>1349</v>
      </c>
      <c r="B682" t="s">
        <v>43</v>
      </c>
      <c r="C682" s="7">
        <v>3024</v>
      </c>
      <c r="D682" t="s">
        <v>25</v>
      </c>
      <c r="E682" t="s">
        <v>26</v>
      </c>
    </row>
    <row r="683" spans="1:5" x14ac:dyDescent="0.3">
      <c r="A683" s="7">
        <v>1350</v>
      </c>
      <c r="B683" t="s">
        <v>40</v>
      </c>
      <c r="C683" s="7">
        <v>3024</v>
      </c>
      <c r="D683" t="s">
        <v>25</v>
      </c>
      <c r="E683" t="s">
        <v>26</v>
      </c>
    </row>
    <row r="684" spans="1:5" x14ac:dyDescent="0.3">
      <c r="A684" s="7">
        <v>1351</v>
      </c>
      <c r="B684" t="s">
        <v>30</v>
      </c>
      <c r="C684" s="7">
        <v>3024</v>
      </c>
      <c r="D684" t="s">
        <v>25</v>
      </c>
      <c r="E684" t="s">
        <v>26</v>
      </c>
    </row>
    <row r="685" spans="1:5" x14ac:dyDescent="0.3">
      <c r="A685" s="7">
        <v>1352</v>
      </c>
      <c r="B685" t="s">
        <v>42</v>
      </c>
      <c r="C685" s="7">
        <v>3024</v>
      </c>
      <c r="D685" t="s">
        <v>25</v>
      </c>
      <c r="E685" t="s">
        <v>26</v>
      </c>
    </row>
    <row r="686" spans="1:5" x14ac:dyDescent="0.3">
      <c r="A686" s="7">
        <v>1353</v>
      </c>
      <c r="B686" t="s">
        <v>35</v>
      </c>
      <c r="C686" s="7">
        <v>3024</v>
      </c>
      <c r="D686" t="s">
        <v>25</v>
      </c>
      <c r="E686" t="s">
        <v>26</v>
      </c>
    </row>
    <row r="687" spans="1:5" x14ac:dyDescent="0.3">
      <c r="A687" s="7">
        <v>1354</v>
      </c>
      <c r="B687" t="s">
        <v>35</v>
      </c>
      <c r="C687" s="7">
        <v>3024</v>
      </c>
      <c r="D687" t="s">
        <v>25</v>
      </c>
      <c r="E687" t="s">
        <v>26</v>
      </c>
    </row>
    <row r="688" spans="1:5" x14ac:dyDescent="0.3">
      <c r="A688" s="7">
        <v>1356</v>
      </c>
      <c r="B688" t="s">
        <v>36</v>
      </c>
      <c r="C688" s="7">
        <v>3024</v>
      </c>
      <c r="D688" t="s">
        <v>25</v>
      </c>
      <c r="E688" t="s">
        <v>26</v>
      </c>
    </row>
    <row r="689" spans="1:5" x14ac:dyDescent="0.3">
      <c r="A689" s="7">
        <v>1357</v>
      </c>
      <c r="B689" t="s">
        <v>36</v>
      </c>
      <c r="C689" s="7">
        <v>3024</v>
      </c>
      <c r="D689" t="s">
        <v>25</v>
      </c>
      <c r="E689" t="s">
        <v>26</v>
      </c>
    </row>
    <row r="690" spans="1:5" x14ac:dyDescent="0.3">
      <c r="A690" s="7">
        <v>1358</v>
      </c>
      <c r="B690" t="s">
        <v>29</v>
      </c>
      <c r="C690" s="7">
        <v>3024</v>
      </c>
      <c r="D690" t="s">
        <v>25</v>
      </c>
      <c r="E690" t="s">
        <v>26</v>
      </c>
    </row>
    <row r="691" spans="1:5" x14ac:dyDescent="0.3">
      <c r="A691" s="7">
        <v>1359</v>
      </c>
      <c r="B691" t="s">
        <v>34</v>
      </c>
      <c r="C691" s="7">
        <v>3024</v>
      </c>
      <c r="D691" t="s">
        <v>25</v>
      </c>
      <c r="E691" t="s">
        <v>26</v>
      </c>
    </row>
    <row r="692" spans="1:5" x14ac:dyDescent="0.3">
      <c r="A692" s="7">
        <v>1360</v>
      </c>
      <c r="B692" t="s">
        <v>28</v>
      </c>
      <c r="C692" s="7">
        <v>3024</v>
      </c>
      <c r="D692" t="s">
        <v>25</v>
      </c>
      <c r="E692" t="s">
        <v>26</v>
      </c>
    </row>
    <row r="693" spans="1:5" x14ac:dyDescent="0.3">
      <c r="A693" s="7">
        <v>1361</v>
      </c>
      <c r="B693" t="s">
        <v>41</v>
      </c>
      <c r="C693" s="7">
        <v>3024</v>
      </c>
      <c r="D693" t="s">
        <v>25</v>
      </c>
      <c r="E693" t="s">
        <v>26</v>
      </c>
    </row>
    <row r="694" spans="1:5" x14ac:dyDescent="0.3">
      <c r="A694" s="7">
        <v>1362</v>
      </c>
      <c r="B694" t="s">
        <v>47</v>
      </c>
      <c r="C694" s="7">
        <v>3024</v>
      </c>
      <c r="D694" t="s">
        <v>25</v>
      </c>
      <c r="E694" t="s">
        <v>26</v>
      </c>
    </row>
    <row r="695" spans="1:5" x14ac:dyDescent="0.3">
      <c r="A695" s="7">
        <v>1363</v>
      </c>
      <c r="B695" t="s">
        <v>38</v>
      </c>
      <c r="C695" s="7">
        <v>3024</v>
      </c>
      <c r="D695" t="s">
        <v>25</v>
      </c>
      <c r="E695" t="s">
        <v>26</v>
      </c>
    </row>
    <row r="696" spans="1:5" x14ac:dyDescent="0.3">
      <c r="A696" s="7">
        <v>1364</v>
      </c>
      <c r="B696" t="s">
        <v>28</v>
      </c>
      <c r="C696" s="7">
        <v>3024</v>
      </c>
      <c r="D696" t="s">
        <v>25</v>
      </c>
      <c r="E696" t="s">
        <v>26</v>
      </c>
    </row>
    <row r="697" spans="1:5" x14ac:dyDescent="0.3">
      <c r="A697" s="7">
        <v>1365</v>
      </c>
      <c r="B697" t="s">
        <v>48</v>
      </c>
      <c r="C697" s="7">
        <v>3024</v>
      </c>
      <c r="D697" t="s">
        <v>25</v>
      </c>
      <c r="E697" t="s">
        <v>26</v>
      </c>
    </row>
    <row r="698" spans="1:5" x14ac:dyDescent="0.3">
      <c r="A698" s="7">
        <v>1366</v>
      </c>
      <c r="B698" t="s">
        <v>39</v>
      </c>
      <c r="C698" s="7">
        <v>3024</v>
      </c>
      <c r="D698" t="s">
        <v>25</v>
      </c>
      <c r="E698" t="s">
        <v>26</v>
      </c>
    </row>
    <row r="699" spans="1:5" x14ac:dyDescent="0.3">
      <c r="A699" s="7">
        <v>1367</v>
      </c>
      <c r="B699" t="s">
        <v>44</v>
      </c>
      <c r="C699" s="7">
        <v>3024</v>
      </c>
      <c r="D699" t="s">
        <v>25</v>
      </c>
      <c r="E699" t="s">
        <v>26</v>
      </c>
    </row>
    <row r="700" spans="1:5" x14ac:dyDescent="0.3">
      <c r="A700" s="7">
        <v>1368</v>
      </c>
      <c r="B700" t="s">
        <v>37</v>
      </c>
      <c r="C700" s="7">
        <v>3024</v>
      </c>
      <c r="D700" t="s">
        <v>25</v>
      </c>
      <c r="E700" t="s">
        <v>26</v>
      </c>
    </row>
    <row r="701" spans="1:5" x14ac:dyDescent="0.3">
      <c r="A701" s="7">
        <v>1369</v>
      </c>
      <c r="B701" t="s">
        <v>37</v>
      </c>
      <c r="C701" s="7">
        <v>3024</v>
      </c>
      <c r="D701" t="s">
        <v>25</v>
      </c>
      <c r="E701" t="s">
        <v>26</v>
      </c>
    </row>
    <row r="702" spans="1:5" x14ac:dyDescent="0.3">
      <c r="A702" s="7">
        <v>1371</v>
      </c>
      <c r="B702" t="s">
        <v>49</v>
      </c>
      <c r="C702" s="7">
        <v>3025</v>
      </c>
      <c r="D702" t="s">
        <v>49</v>
      </c>
      <c r="E702" t="s">
        <v>26</v>
      </c>
    </row>
    <row r="703" spans="1:5" x14ac:dyDescent="0.3">
      <c r="A703" s="7">
        <v>1372</v>
      </c>
      <c r="B703" t="s">
        <v>49</v>
      </c>
      <c r="C703" s="7">
        <v>3025</v>
      </c>
      <c r="D703" t="s">
        <v>49</v>
      </c>
      <c r="E703" t="s">
        <v>26</v>
      </c>
    </row>
    <row r="704" spans="1:5" x14ac:dyDescent="0.3">
      <c r="A704" s="7">
        <v>1373</v>
      </c>
      <c r="B704" t="s">
        <v>49</v>
      </c>
      <c r="C704" s="7">
        <v>3025</v>
      </c>
      <c r="D704" t="s">
        <v>49</v>
      </c>
      <c r="E704" t="s">
        <v>26</v>
      </c>
    </row>
    <row r="705" spans="1:5" x14ac:dyDescent="0.3">
      <c r="A705" s="7">
        <v>1375</v>
      </c>
      <c r="B705" t="s">
        <v>50</v>
      </c>
      <c r="C705" s="7">
        <v>3025</v>
      </c>
      <c r="D705" t="s">
        <v>49</v>
      </c>
      <c r="E705" t="s">
        <v>26</v>
      </c>
    </row>
    <row r="706" spans="1:5" x14ac:dyDescent="0.3">
      <c r="A706" s="7">
        <v>1376</v>
      </c>
      <c r="B706" t="s">
        <v>50</v>
      </c>
      <c r="C706" s="7">
        <v>3025</v>
      </c>
      <c r="D706" t="s">
        <v>49</v>
      </c>
      <c r="E706" t="s">
        <v>26</v>
      </c>
    </row>
    <row r="707" spans="1:5" x14ac:dyDescent="0.3">
      <c r="A707" s="7">
        <v>1377</v>
      </c>
      <c r="B707" t="s">
        <v>50</v>
      </c>
      <c r="C707" s="7">
        <v>3025</v>
      </c>
      <c r="D707" t="s">
        <v>49</v>
      </c>
      <c r="E707" t="s">
        <v>26</v>
      </c>
    </row>
    <row r="708" spans="1:5" x14ac:dyDescent="0.3">
      <c r="A708" s="7">
        <v>1378</v>
      </c>
      <c r="B708" t="s">
        <v>51</v>
      </c>
      <c r="C708" s="7">
        <v>3025</v>
      </c>
      <c r="D708" t="s">
        <v>49</v>
      </c>
      <c r="E708" t="s">
        <v>26</v>
      </c>
    </row>
    <row r="709" spans="1:5" x14ac:dyDescent="0.3">
      <c r="A709" s="7">
        <v>1379</v>
      </c>
      <c r="B709" t="s">
        <v>51</v>
      </c>
      <c r="C709" s="7">
        <v>3025</v>
      </c>
      <c r="D709" t="s">
        <v>49</v>
      </c>
      <c r="E709" t="s">
        <v>26</v>
      </c>
    </row>
    <row r="710" spans="1:5" x14ac:dyDescent="0.3">
      <c r="A710" s="7">
        <v>1380</v>
      </c>
      <c r="B710" t="s">
        <v>52</v>
      </c>
      <c r="C710" s="7">
        <v>3025</v>
      </c>
      <c r="D710" t="s">
        <v>49</v>
      </c>
      <c r="E710" t="s">
        <v>26</v>
      </c>
    </row>
    <row r="711" spans="1:5" x14ac:dyDescent="0.3">
      <c r="A711" s="7">
        <v>1381</v>
      </c>
      <c r="B711" t="s">
        <v>53</v>
      </c>
      <c r="C711" s="7">
        <v>3025</v>
      </c>
      <c r="D711" t="s">
        <v>49</v>
      </c>
      <c r="E711" t="s">
        <v>26</v>
      </c>
    </row>
    <row r="712" spans="1:5" x14ac:dyDescent="0.3">
      <c r="A712" s="7">
        <v>1383</v>
      </c>
      <c r="B712" t="s">
        <v>49</v>
      </c>
      <c r="C712" s="7">
        <v>3025</v>
      </c>
      <c r="D712" t="s">
        <v>49</v>
      </c>
      <c r="E712" t="s">
        <v>26</v>
      </c>
    </row>
    <row r="713" spans="1:5" x14ac:dyDescent="0.3">
      <c r="A713" s="7">
        <v>1384</v>
      </c>
      <c r="B713" t="s">
        <v>49</v>
      </c>
      <c r="C713" s="7">
        <v>3025</v>
      </c>
      <c r="D713" t="s">
        <v>49</v>
      </c>
      <c r="E713" t="s">
        <v>26</v>
      </c>
    </row>
    <row r="714" spans="1:5" x14ac:dyDescent="0.3">
      <c r="A714" s="7">
        <v>1385</v>
      </c>
      <c r="B714" t="s">
        <v>49</v>
      </c>
      <c r="C714" s="7">
        <v>3025</v>
      </c>
      <c r="D714" t="s">
        <v>49</v>
      </c>
      <c r="E714" t="s">
        <v>26</v>
      </c>
    </row>
    <row r="715" spans="1:5" x14ac:dyDescent="0.3">
      <c r="A715" s="7">
        <v>1386</v>
      </c>
      <c r="B715" t="s">
        <v>49</v>
      </c>
      <c r="C715" s="7">
        <v>3025</v>
      </c>
      <c r="D715" t="s">
        <v>49</v>
      </c>
      <c r="E715" t="s">
        <v>26</v>
      </c>
    </row>
    <row r="716" spans="1:5" x14ac:dyDescent="0.3">
      <c r="A716" s="7">
        <v>1387</v>
      </c>
      <c r="B716" t="s">
        <v>49</v>
      </c>
      <c r="C716" s="7">
        <v>3025</v>
      </c>
      <c r="D716" t="s">
        <v>49</v>
      </c>
      <c r="E716" t="s">
        <v>26</v>
      </c>
    </row>
    <row r="717" spans="1:5" x14ac:dyDescent="0.3">
      <c r="A717" s="7">
        <v>1388</v>
      </c>
      <c r="B717" t="s">
        <v>54</v>
      </c>
      <c r="C717" s="7">
        <v>3025</v>
      </c>
      <c r="D717" t="s">
        <v>49</v>
      </c>
      <c r="E717" t="s">
        <v>26</v>
      </c>
    </row>
    <row r="718" spans="1:5" x14ac:dyDescent="0.3">
      <c r="A718" s="7">
        <v>1389</v>
      </c>
      <c r="B718" t="s">
        <v>52</v>
      </c>
      <c r="C718" s="7">
        <v>3025</v>
      </c>
      <c r="D718" t="s">
        <v>49</v>
      </c>
      <c r="E718" t="s">
        <v>26</v>
      </c>
    </row>
    <row r="719" spans="1:5" x14ac:dyDescent="0.3">
      <c r="A719" s="7">
        <v>1390</v>
      </c>
      <c r="B719" t="s">
        <v>55</v>
      </c>
      <c r="C719" s="7">
        <v>3025</v>
      </c>
      <c r="D719" t="s">
        <v>49</v>
      </c>
      <c r="E719" t="s">
        <v>26</v>
      </c>
    </row>
    <row r="720" spans="1:5" x14ac:dyDescent="0.3">
      <c r="A720" s="7">
        <v>1391</v>
      </c>
      <c r="B720" t="s">
        <v>55</v>
      </c>
      <c r="C720" s="7">
        <v>3025</v>
      </c>
      <c r="D720" t="s">
        <v>49</v>
      </c>
      <c r="E720" t="s">
        <v>26</v>
      </c>
    </row>
    <row r="721" spans="1:5" x14ac:dyDescent="0.3">
      <c r="A721" s="7">
        <v>1392</v>
      </c>
      <c r="B721" t="s">
        <v>53</v>
      </c>
      <c r="C721" s="7">
        <v>3025</v>
      </c>
      <c r="D721" t="s">
        <v>49</v>
      </c>
      <c r="E721" t="s">
        <v>26</v>
      </c>
    </row>
    <row r="722" spans="1:5" x14ac:dyDescent="0.3">
      <c r="A722" s="7">
        <v>1393</v>
      </c>
      <c r="B722" t="s">
        <v>55</v>
      </c>
      <c r="C722" s="7">
        <v>3025</v>
      </c>
      <c r="D722" t="s">
        <v>49</v>
      </c>
      <c r="E722" t="s">
        <v>26</v>
      </c>
    </row>
    <row r="723" spans="1:5" x14ac:dyDescent="0.3">
      <c r="A723" s="7">
        <v>1394</v>
      </c>
      <c r="B723" t="s">
        <v>51</v>
      </c>
      <c r="C723" s="7">
        <v>3025</v>
      </c>
      <c r="D723" t="s">
        <v>49</v>
      </c>
      <c r="E723" t="s">
        <v>26</v>
      </c>
    </row>
    <row r="724" spans="1:5" x14ac:dyDescent="0.3">
      <c r="A724" s="7">
        <v>1395</v>
      </c>
      <c r="B724" t="s">
        <v>56</v>
      </c>
      <c r="C724" s="7">
        <v>3025</v>
      </c>
      <c r="D724" t="s">
        <v>49</v>
      </c>
      <c r="E724" t="s">
        <v>26</v>
      </c>
    </row>
    <row r="725" spans="1:5" x14ac:dyDescent="0.3">
      <c r="A725" s="7">
        <v>1396</v>
      </c>
      <c r="B725" t="s">
        <v>50</v>
      </c>
      <c r="C725" s="7">
        <v>3025</v>
      </c>
      <c r="D725" t="s">
        <v>49</v>
      </c>
      <c r="E725" t="s">
        <v>26</v>
      </c>
    </row>
    <row r="726" spans="1:5" x14ac:dyDescent="0.3">
      <c r="A726" s="7">
        <v>1397</v>
      </c>
      <c r="B726" t="s">
        <v>57</v>
      </c>
      <c r="C726" s="7">
        <v>3025</v>
      </c>
      <c r="D726" t="s">
        <v>49</v>
      </c>
      <c r="E726" t="s">
        <v>26</v>
      </c>
    </row>
    <row r="727" spans="1:5" x14ac:dyDescent="0.3">
      <c r="A727" s="7">
        <v>1399</v>
      </c>
      <c r="B727" t="s">
        <v>49</v>
      </c>
      <c r="C727" s="7">
        <v>3025</v>
      </c>
      <c r="D727" t="s">
        <v>49</v>
      </c>
      <c r="E727" t="s">
        <v>26</v>
      </c>
    </row>
    <row r="728" spans="1:5" x14ac:dyDescent="0.3">
      <c r="A728" s="7">
        <v>1400</v>
      </c>
      <c r="B728" t="s">
        <v>58</v>
      </c>
      <c r="C728" s="7">
        <v>3020</v>
      </c>
      <c r="D728" t="s">
        <v>59</v>
      </c>
      <c r="E728" t="s">
        <v>26</v>
      </c>
    </row>
    <row r="729" spans="1:5" x14ac:dyDescent="0.3">
      <c r="A729" s="7">
        <v>1401</v>
      </c>
      <c r="B729" t="s">
        <v>58</v>
      </c>
      <c r="C729" s="7">
        <v>3020</v>
      </c>
      <c r="D729" t="s">
        <v>59</v>
      </c>
      <c r="E729" t="s">
        <v>26</v>
      </c>
    </row>
    <row r="730" spans="1:5" x14ac:dyDescent="0.3">
      <c r="A730" s="7">
        <v>1402</v>
      </c>
      <c r="B730" t="s">
        <v>58</v>
      </c>
      <c r="C730" s="7">
        <v>3020</v>
      </c>
      <c r="D730" t="s">
        <v>59</v>
      </c>
      <c r="E730" t="s">
        <v>26</v>
      </c>
    </row>
    <row r="731" spans="1:5" x14ac:dyDescent="0.3">
      <c r="A731" s="7">
        <v>1403</v>
      </c>
      <c r="B731" t="s">
        <v>60</v>
      </c>
      <c r="C731" s="7">
        <v>3020</v>
      </c>
      <c r="D731" t="s">
        <v>59</v>
      </c>
      <c r="E731" t="s">
        <v>26</v>
      </c>
    </row>
    <row r="732" spans="1:5" x14ac:dyDescent="0.3">
      <c r="A732" s="7">
        <v>1404</v>
      </c>
      <c r="B732" t="s">
        <v>61</v>
      </c>
      <c r="C732" s="7">
        <v>3020</v>
      </c>
      <c r="D732" t="s">
        <v>59</v>
      </c>
      <c r="E732" t="s">
        <v>26</v>
      </c>
    </row>
    <row r="733" spans="1:5" x14ac:dyDescent="0.3">
      <c r="A733" s="7">
        <v>1405</v>
      </c>
      <c r="B733" t="s">
        <v>60</v>
      </c>
      <c r="C733" s="7">
        <v>3020</v>
      </c>
      <c r="D733" t="s">
        <v>59</v>
      </c>
      <c r="E733" t="s">
        <v>26</v>
      </c>
    </row>
    <row r="734" spans="1:5" x14ac:dyDescent="0.3">
      <c r="A734" s="7">
        <v>1406</v>
      </c>
      <c r="B734" t="s">
        <v>58</v>
      </c>
      <c r="C734" s="7">
        <v>3020</v>
      </c>
      <c r="D734" t="s">
        <v>59</v>
      </c>
      <c r="E734" t="s">
        <v>26</v>
      </c>
    </row>
    <row r="735" spans="1:5" x14ac:dyDescent="0.3">
      <c r="A735" s="7">
        <v>1407</v>
      </c>
      <c r="B735" t="s">
        <v>62</v>
      </c>
      <c r="C735" s="7">
        <v>3021</v>
      </c>
      <c r="D735" t="s">
        <v>63</v>
      </c>
      <c r="E735" t="s">
        <v>26</v>
      </c>
    </row>
    <row r="736" spans="1:5" x14ac:dyDescent="0.3">
      <c r="A736" s="7">
        <v>1408</v>
      </c>
      <c r="B736" t="s">
        <v>64</v>
      </c>
      <c r="C736" s="7">
        <v>3020</v>
      </c>
      <c r="D736" t="s">
        <v>59</v>
      </c>
      <c r="E736" t="s">
        <v>26</v>
      </c>
    </row>
    <row r="737" spans="1:5" x14ac:dyDescent="0.3">
      <c r="A737" s="7">
        <v>1409</v>
      </c>
      <c r="B737" t="s">
        <v>65</v>
      </c>
      <c r="C737" s="7">
        <v>3020</v>
      </c>
      <c r="D737" t="s">
        <v>59</v>
      </c>
      <c r="E737" t="s">
        <v>26</v>
      </c>
    </row>
    <row r="738" spans="1:5" x14ac:dyDescent="0.3">
      <c r="A738" s="7">
        <v>1410</v>
      </c>
      <c r="B738" t="s">
        <v>66</v>
      </c>
      <c r="C738" s="7">
        <v>3020</v>
      </c>
      <c r="D738" t="s">
        <v>59</v>
      </c>
      <c r="E738" t="s">
        <v>26</v>
      </c>
    </row>
    <row r="739" spans="1:5" x14ac:dyDescent="0.3">
      <c r="A739" s="7">
        <v>1411</v>
      </c>
      <c r="B739" t="s">
        <v>66</v>
      </c>
      <c r="C739" s="7">
        <v>3020</v>
      </c>
      <c r="D739" t="s">
        <v>59</v>
      </c>
      <c r="E739" t="s">
        <v>26</v>
      </c>
    </row>
    <row r="740" spans="1:5" x14ac:dyDescent="0.3">
      <c r="A740" s="7">
        <v>1412</v>
      </c>
      <c r="B740" t="s">
        <v>67</v>
      </c>
      <c r="C740" s="7">
        <v>3020</v>
      </c>
      <c r="D740" t="s">
        <v>59</v>
      </c>
      <c r="E740" t="s">
        <v>26</v>
      </c>
    </row>
    <row r="741" spans="1:5" x14ac:dyDescent="0.3">
      <c r="A741" s="7">
        <v>1413</v>
      </c>
      <c r="B741" t="s">
        <v>68</v>
      </c>
      <c r="C741" s="7">
        <v>3020</v>
      </c>
      <c r="D741" t="s">
        <v>59</v>
      </c>
      <c r="E741" t="s">
        <v>26</v>
      </c>
    </row>
    <row r="742" spans="1:5" x14ac:dyDescent="0.3">
      <c r="A742" s="7">
        <v>1414</v>
      </c>
      <c r="B742" t="s">
        <v>69</v>
      </c>
      <c r="C742" s="7">
        <v>3020</v>
      </c>
      <c r="D742" t="s">
        <v>59</v>
      </c>
      <c r="E742" t="s">
        <v>26</v>
      </c>
    </row>
    <row r="743" spans="1:5" x14ac:dyDescent="0.3">
      <c r="A743" s="7">
        <v>1415</v>
      </c>
      <c r="B743" t="s">
        <v>70</v>
      </c>
      <c r="C743" s="7">
        <v>3020</v>
      </c>
      <c r="D743" t="s">
        <v>59</v>
      </c>
      <c r="E743" t="s">
        <v>26</v>
      </c>
    </row>
    <row r="744" spans="1:5" x14ac:dyDescent="0.3">
      <c r="A744" s="7">
        <v>1416</v>
      </c>
      <c r="B744" t="s">
        <v>70</v>
      </c>
      <c r="C744" s="7">
        <v>3020</v>
      </c>
      <c r="D744" t="s">
        <v>59</v>
      </c>
      <c r="E744" t="s">
        <v>26</v>
      </c>
    </row>
    <row r="745" spans="1:5" x14ac:dyDescent="0.3">
      <c r="A745" s="7">
        <v>1417</v>
      </c>
      <c r="B745" t="s">
        <v>67</v>
      </c>
      <c r="C745" s="7">
        <v>3020</v>
      </c>
      <c r="D745" t="s">
        <v>59</v>
      </c>
      <c r="E745" t="s">
        <v>26</v>
      </c>
    </row>
    <row r="746" spans="1:5" x14ac:dyDescent="0.3">
      <c r="A746" s="7">
        <v>1418</v>
      </c>
      <c r="B746" t="s">
        <v>66</v>
      </c>
      <c r="C746" s="7">
        <v>3020</v>
      </c>
      <c r="D746" t="s">
        <v>59</v>
      </c>
      <c r="E746" t="s">
        <v>26</v>
      </c>
    </row>
    <row r="747" spans="1:5" x14ac:dyDescent="0.3">
      <c r="A747" s="7">
        <v>1419</v>
      </c>
      <c r="B747" t="s">
        <v>70</v>
      </c>
      <c r="C747" s="7">
        <v>3020</v>
      </c>
      <c r="D747" t="s">
        <v>59</v>
      </c>
      <c r="E747" t="s">
        <v>26</v>
      </c>
    </row>
    <row r="748" spans="1:5" x14ac:dyDescent="0.3">
      <c r="A748" s="7">
        <v>1420</v>
      </c>
      <c r="B748" t="s">
        <v>71</v>
      </c>
      <c r="C748" s="7">
        <v>3020</v>
      </c>
      <c r="D748" t="s">
        <v>59</v>
      </c>
      <c r="E748" t="s">
        <v>26</v>
      </c>
    </row>
    <row r="749" spans="1:5" x14ac:dyDescent="0.3">
      <c r="A749" s="7">
        <v>1421</v>
      </c>
      <c r="B749" t="s">
        <v>69</v>
      </c>
      <c r="C749" s="7">
        <v>3020</v>
      </c>
      <c r="D749" t="s">
        <v>59</v>
      </c>
      <c r="E749" t="s">
        <v>26</v>
      </c>
    </row>
    <row r="750" spans="1:5" x14ac:dyDescent="0.3">
      <c r="A750" s="7">
        <v>1422</v>
      </c>
      <c r="B750" t="s">
        <v>61</v>
      </c>
      <c r="C750" s="7">
        <v>3020</v>
      </c>
      <c r="D750" t="s">
        <v>59</v>
      </c>
      <c r="E750" t="s">
        <v>26</v>
      </c>
    </row>
    <row r="751" spans="1:5" x14ac:dyDescent="0.3">
      <c r="A751" s="7">
        <v>1423</v>
      </c>
      <c r="B751" t="s">
        <v>58</v>
      </c>
      <c r="C751" s="7">
        <v>3020</v>
      </c>
      <c r="D751" t="s">
        <v>59</v>
      </c>
      <c r="E751" t="s">
        <v>26</v>
      </c>
    </row>
    <row r="752" spans="1:5" x14ac:dyDescent="0.3">
      <c r="A752" s="7">
        <v>1424</v>
      </c>
      <c r="B752" t="s">
        <v>58</v>
      </c>
      <c r="C752" s="7">
        <v>3020</v>
      </c>
      <c r="D752" t="s">
        <v>59</v>
      </c>
      <c r="E752" t="s">
        <v>26</v>
      </c>
    </row>
    <row r="753" spans="1:5" x14ac:dyDescent="0.3">
      <c r="A753" s="7">
        <v>1425</v>
      </c>
      <c r="B753" t="s">
        <v>58</v>
      </c>
      <c r="C753" s="7">
        <v>3020</v>
      </c>
      <c r="D753" t="s">
        <v>59</v>
      </c>
      <c r="E753" t="s">
        <v>26</v>
      </c>
    </row>
    <row r="754" spans="1:5" x14ac:dyDescent="0.3">
      <c r="A754" s="7">
        <v>1429</v>
      </c>
      <c r="B754" t="s">
        <v>62</v>
      </c>
      <c r="C754" s="7">
        <v>3021</v>
      </c>
      <c r="D754" t="s">
        <v>63</v>
      </c>
      <c r="E754" t="s">
        <v>26</v>
      </c>
    </row>
    <row r="755" spans="1:5" x14ac:dyDescent="0.3">
      <c r="A755" s="7">
        <v>1430</v>
      </c>
      <c r="B755" t="s">
        <v>63</v>
      </c>
      <c r="C755" s="7">
        <v>3021</v>
      </c>
      <c r="D755" t="s">
        <v>63</v>
      </c>
      <c r="E755" t="s">
        <v>26</v>
      </c>
    </row>
    <row r="756" spans="1:5" x14ac:dyDescent="0.3">
      <c r="A756" s="7">
        <v>1431</v>
      </c>
      <c r="B756" t="s">
        <v>63</v>
      </c>
      <c r="C756" s="7">
        <v>3021</v>
      </c>
      <c r="D756" t="s">
        <v>63</v>
      </c>
      <c r="E756" t="s">
        <v>26</v>
      </c>
    </row>
    <row r="757" spans="1:5" x14ac:dyDescent="0.3">
      <c r="A757" s="7">
        <v>1432</v>
      </c>
      <c r="B757" t="s">
        <v>63</v>
      </c>
      <c r="C757" s="7">
        <v>3021</v>
      </c>
      <c r="D757" t="s">
        <v>63</v>
      </c>
      <c r="E757" t="s">
        <v>26</v>
      </c>
    </row>
    <row r="758" spans="1:5" x14ac:dyDescent="0.3">
      <c r="A758" s="7">
        <v>1433</v>
      </c>
      <c r="B758" t="s">
        <v>63</v>
      </c>
      <c r="C758" s="7">
        <v>3021</v>
      </c>
      <c r="D758" t="s">
        <v>63</v>
      </c>
      <c r="E758" t="s">
        <v>26</v>
      </c>
    </row>
    <row r="759" spans="1:5" x14ac:dyDescent="0.3">
      <c r="A759" s="7">
        <v>1434</v>
      </c>
      <c r="B759" t="s">
        <v>63</v>
      </c>
      <c r="C759" s="7">
        <v>3021</v>
      </c>
      <c r="D759" t="s">
        <v>63</v>
      </c>
      <c r="E759" t="s">
        <v>26</v>
      </c>
    </row>
    <row r="760" spans="1:5" x14ac:dyDescent="0.3">
      <c r="A760" s="7">
        <v>1435</v>
      </c>
      <c r="B760" t="s">
        <v>63</v>
      </c>
      <c r="C760" s="7">
        <v>3021</v>
      </c>
      <c r="D760" t="s">
        <v>63</v>
      </c>
      <c r="E760" t="s">
        <v>26</v>
      </c>
    </row>
    <row r="761" spans="1:5" x14ac:dyDescent="0.3">
      <c r="A761" s="7">
        <v>1440</v>
      </c>
      <c r="B761" t="s">
        <v>72</v>
      </c>
      <c r="C761" s="7">
        <v>3022</v>
      </c>
      <c r="D761" t="s">
        <v>73</v>
      </c>
      <c r="E761" t="s">
        <v>26</v>
      </c>
    </row>
    <row r="762" spans="1:5" x14ac:dyDescent="0.3">
      <c r="A762" s="7">
        <v>1441</v>
      </c>
      <c r="B762" t="s">
        <v>72</v>
      </c>
      <c r="C762" s="7">
        <v>3022</v>
      </c>
      <c r="D762" t="s">
        <v>73</v>
      </c>
      <c r="E762" t="s">
        <v>26</v>
      </c>
    </row>
    <row r="763" spans="1:5" x14ac:dyDescent="0.3">
      <c r="A763" s="7">
        <v>1442</v>
      </c>
      <c r="B763" t="s">
        <v>72</v>
      </c>
      <c r="C763" s="7">
        <v>3022</v>
      </c>
      <c r="D763" t="s">
        <v>73</v>
      </c>
      <c r="E763" t="s">
        <v>26</v>
      </c>
    </row>
    <row r="764" spans="1:5" x14ac:dyDescent="0.3">
      <c r="A764" s="7">
        <v>1443</v>
      </c>
      <c r="B764" t="s">
        <v>72</v>
      </c>
      <c r="C764" s="7">
        <v>3022</v>
      </c>
      <c r="D764" t="s">
        <v>73</v>
      </c>
      <c r="E764" t="s">
        <v>26</v>
      </c>
    </row>
    <row r="765" spans="1:5" x14ac:dyDescent="0.3">
      <c r="A765" s="7">
        <v>1444</v>
      </c>
      <c r="B765" t="s">
        <v>72</v>
      </c>
      <c r="C765" s="7">
        <v>3022</v>
      </c>
      <c r="D765" t="s">
        <v>73</v>
      </c>
      <c r="E765" t="s">
        <v>26</v>
      </c>
    </row>
    <row r="766" spans="1:5" x14ac:dyDescent="0.3">
      <c r="A766" s="7">
        <v>1445</v>
      </c>
      <c r="B766" t="s">
        <v>72</v>
      </c>
      <c r="C766" s="7">
        <v>3022</v>
      </c>
      <c r="D766" t="s">
        <v>73</v>
      </c>
      <c r="E766" t="s">
        <v>26</v>
      </c>
    </row>
    <row r="767" spans="1:5" x14ac:dyDescent="0.3">
      <c r="A767" s="7">
        <v>1446</v>
      </c>
      <c r="B767" t="s">
        <v>72</v>
      </c>
      <c r="C767" s="7">
        <v>3022</v>
      </c>
      <c r="D767" t="s">
        <v>73</v>
      </c>
      <c r="E767" t="s">
        <v>26</v>
      </c>
    </row>
    <row r="768" spans="1:5" x14ac:dyDescent="0.3">
      <c r="A768" s="7">
        <v>1447</v>
      </c>
      <c r="B768" t="s">
        <v>72</v>
      </c>
      <c r="C768" s="7">
        <v>3022</v>
      </c>
      <c r="D768" t="s">
        <v>73</v>
      </c>
      <c r="E768" t="s">
        <v>26</v>
      </c>
    </row>
    <row r="769" spans="1:5" x14ac:dyDescent="0.3">
      <c r="A769" s="7">
        <v>1448</v>
      </c>
      <c r="B769" t="s">
        <v>72</v>
      </c>
      <c r="C769" s="7">
        <v>3022</v>
      </c>
      <c r="D769" t="s">
        <v>73</v>
      </c>
      <c r="E769" t="s">
        <v>26</v>
      </c>
    </row>
    <row r="770" spans="1:5" x14ac:dyDescent="0.3">
      <c r="A770" s="7">
        <v>1449</v>
      </c>
      <c r="B770" t="s">
        <v>72</v>
      </c>
      <c r="C770" s="7">
        <v>3022</v>
      </c>
      <c r="D770" t="s">
        <v>73</v>
      </c>
      <c r="E770" t="s">
        <v>26</v>
      </c>
    </row>
    <row r="771" spans="1:5" x14ac:dyDescent="0.3">
      <c r="A771" s="7">
        <v>1450</v>
      </c>
      <c r="B771" t="s">
        <v>74</v>
      </c>
      <c r="C771" s="7">
        <v>3023</v>
      </c>
      <c r="D771" t="s">
        <v>75</v>
      </c>
      <c r="E771" t="s">
        <v>26</v>
      </c>
    </row>
    <row r="772" spans="1:5" x14ac:dyDescent="0.3">
      <c r="A772" s="7">
        <v>1451</v>
      </c>
      <c r="B772" t="s">
        <v>74</v>
      </c>
      <c r="C772" s="7">
        <v>3023</v>
      </c>
      <c r="D772" t="s">
        <v>75</v>
      </c>
      <c r="E772" t="s">
        <v>26</v>
      </c>
    </row>
    <row r="773" spans="1:5" x14ac:dyDescent="0.3">
      <c r="A773" s="7">
        <v>1452</v>
      </c>
      <c r="B773" t="s">
        <v>74</v>
      </c>
      <c r="C773" s="7">
        <v>3023</v>
      </c>
      <c r="D773" t="s">
        <v>75</v>
      </c>
      <c r="E773" t="s">
        <v>26</v>
      </c>
    </row>
    <row r="774" spans="1:5" x14ac:dyDescent="0.3">
      <c r="A774" s="7">
        <v>1453</v>
      </c>
      <c r="B774" t="s">
        <v>76</v>
      </c>
      <c r="C774" s="7">
        <v>3023</v>
      </c>
      <c r="D774" t="s">
        <v>75</v>
      </c>
      <c r="E774" t="s">
        <v>26</v>
      </c>
    </row>
    <row r="775" spans="1:5" x14ac:dyDescent="0.3">
      <c r="A775" s="7">
        <v>1454</v>
      </c>
      <c r="B775" t="s">
        <v>77</v>
      </c>
      <c r="C775" s="7">
        <v>3023</v>
      </c>
      <c r="D775" t="s">
        <v>75</v>
      </c>
      <c r="E775" t="s">
        <v>26</v>
      </c>
    </row>
    <row r="776" spans="1:5" x14ac:dyDescent="0.3">
      <c r="A776" s="7">
        <v>1455</v>
      </c>
      <c r="B776" t="s">
        <v>78</v>
      </c>
      <c r="C776" s="7">
        <v>3022</v>
      </c>
      <c r="D776" t="s">
        <v>73</v>
      </c>
      <c r="E776" t="s">
        <v>26</v>
      </c>
    </row>
    <row r="777" spans="1:5" x14ac:dyDescent="0.3">
      <c r="A777" s="7">
        <v>1456</v>
      </c>
      <c r="B777" t="s">
        <v>74</v>
      </c>
      <c r="C777" s="7">
        <v>3023</v>
      </c>
      <c r="D777" t="s">
        <v>75</v>
      </c>
      <c r="E777" t="s">
        <v>26</v>
      </c>
    </row>
    <row r="778" spans="1:5" x14ac:dyDescent="0.3">
      <c r="A778" s="7">
        <v>1457</v>
      </c>
      <c r="B778" t="s">
        <v>77</v>
      </c>
      <c r="C778" s="7">
        <v>3023</v>
      </c>
      <c r="D778" t="s">
        <v>75</v>
      </c>
      <c r="E778" t="s">
        <v>26</v>
      </c>
    </row>
    <row r="779" spans="1:5" x14ac:dyDescent="0.3">
      <c r="A779" s="7">
        <v>1458</v>
      </c>
      <c r="B779" t="s">
        <v>79</v>
      </c>
      <c r="C779" s="7">
        <v>3023</v>
      </c>
      <c r="D779" t="s">
        <v>75</v>
      </c>
      <c r="E779" t="s">
        <v>26</v>
      </c>
    </row>
    <row r="780" spans="1:5" x14ac:dyDescent="0.3">
      <c r="A780" s="7">
        <v>1459</v>
      </c>
      <c r="B780" t="s">
        <v>75</v>
      </c>
      <c r="C780" s="7">
        <v>3023</v>
      </c>
      <c r="D780" t="s">
        <v>75</v>
      </c>
      <c r="E780" t="s">
        <v>26</v>
      </c>
    </row>
    <row r="781" spans="1:5" x14ac:dyDescent="0.3">
      <c r="A781" s="7">
        <v>1461</v>
      </c>
      <c r="B781" t="s">
        <v>80</v>
      </c>
      <c r="C781" s="7">
        <v>3029</v>
      </c>
      <c r="D781" t="s">
        <v>80</v>
      </c>
      <c r="E781" t="s">
        <v>26</v>
      </c>
    </row>
    <row r="782" spans="1:5" x14ac:dyDescent="0.3">
      <c r="A782" s="7">
        <v>1462</v>
      </c>
      <c r="B782" t="s">
        <v>81</v>
      </c>
      <c r="C782" s="7">
        <v>3029</v>
      </c>
      <c r="D782" t="s">
        <v>80</v>
      </c>
      <c r="E782" t="s">
        <v>26</v>
      </c>
    </row>
    <row r="783" spans="1:5" x14ac:dyDescent="0.3">
      <c r="A783" s="7">
        <v>1463</v>
      </c>
      <c r="B783" t="s">
        <v>81</v>
      </c>
      <c r="C783" s="7">
        <v>3029</v>
      </c>
      <c r="D783" t="s">
        <v>80</v>
      </c>
      <c r="E783" t="s">
        <v>26</v>
      </c>
    </row>
    <row r="784" spans="1:5" x14ac:dyDescent="0.3">
      <c r="A784" s="7">
        <v>1464</v>
      </c>
      <c r="B784" t="s">
        <v>81</v>
      </c>
      <c r="C784" s="7">
        <v>3029</v>
      </c>
      <c r="D784" t="s">
        <v>80</v>
      </c>
      <c r="E784" t="s">
        <v>26</v>
      </c>
    </row>
    <row r="785" spans="1:5" x14ac:dyDescent="0.3">
      <c r="A785" s="7">
        <v>1465</v>
      </c>
      <c r="B785" t="s">
        <v>82</v>
      </c>
      <c r="C785" s="7">
        <v>3030</v>
      </c>
      <c r="D785" t="s">
        <v>83</v>
      </c>
      <c r="E785" t="s">
        <v>26</v>
      </c>
    </row>
    <row r="786" spans="1:5" x14ac:dyDescent="0.3">
      <c r="A786" s="7">
        <v>1466</v>
      </c>
      <c r="B786" t="s">
        <v>82</v>
      </c>
      <c r="C786" s="7">
        <v>3030</v>
      </c>
      <c r="D786" t="s">
        <v>83</v>
      </c>
      <c r="E786" t="s">
        <v>26</v>
      </c>
    </row>
    <row r="787" spans="1:5" x14ac:dyDescent="0.3">
      <c r="A787" s="7">
        <v>1467</v>
      </c>
      <c r="B787" t="s">
        <v>82</v>
      </c>
      <c r="C787" s="7">
        <v>3030</v>
      </c>
      <c r="D787" t="s">
        <v>83</v>
      </c>
      <c r="E787" t="s">
        <v>26</v>
      </c>
    </row>
    <row r="788" spans="1:5" x14ac:dyDescent="0.3">
      <c r="A788" s="7">
        <v>1468</v>
      </c>
      <c r="B788" t="s">
        <v>84</v>
      </c>
      <c r="C788" s="7">
        <v>3029</v>
      </c>
      <c r="D788" t="s">
        <v>80</v>
      </c>
      <c r="E788" t="s">
        <v>26</v>
      </c>
    </row>
    <row r="789" spans="1:5" x14ac:dyDescent="0.3">
      <c r="A789" s="7">
        <v>1469</v>
      </c>
      <c r="B789" t="s">
        <v>85</v>
      </c>
      <c r="C789" s="7">
        <v>3029</v>
      </c>
      <c r="D789" t="s">
        <v>80</v>
      </c>
      <c r="E789" t="s">
        <v>26</v>
      </c>
    </row>
    <row r="790" spans="1:5" x14ac:dyDescent="0.3">
      <c r="A790" s="7">
        <v>1470</v>
      </c>
      <c r="B790" t="s">
        <v>80</v>
      </c>
      <c r="C790" s="7">
        <v>3029</v>
      </c>
      <c r="D790" t="s">
        <v>80</v>
      </c>
      <c r="E790" t="s">
        <v>26</v>
      </c>
    </row>
    <row r="791" spans="1:5" x14ac:dyDescent="0.3">
      <c r="A791" s="7">
        <v>1471</v>
      </c>
      <c r="B791" t="s">
        <v>80</v>
      </c>
      <c r="C791" s="7">
        <v>3029</v>
      </c>
      <c r="D791" t="s">
        <v>80</v>
      </c>
      <c r="E791" t="s">
        <v>26</v>
      </c>
    </row>
    <row r="792" spans="1:5" x14ac:dyDescent="0.3">
      <c r="A792" s="7">
        <v>1472</v>
      </c>
      <c r="B792" t="s">
        <v>81</v>
      </c>
      <c r="C792" s="7">
        <v>3029</v>
      </c>
      <c r="D792" t="s">
        <v>80</v>
      </c>
      <c r="E792" t="s">
        <v>26</v>
      </c>
    </row>
    <row r="793" spans="1:5" x14ac:dyDescent="0.3">
      <c r="A793" s="7">
        <v>1473</v>
      </c>
      <c r="B793" t="s">
        <v>80</v>
      </c>
      <c r="C793" s="7">
        <v>3029</v>
      </c>
      <c r="D793" t="s">
        <v>80</v>
      </c>
      <c r="E793" t="s">
        <v>26</v>
      </c>
    </row>
    <row r="794" spans="1:5" x14ac:dyDescent="0.3">
      <c r="A794" s="7">
        <v>1474</v>
      </c>
      <c r="B794" t="s">
        <v>80</v>
      </c>
      <c r="C794" s="7">
        <v>3029</v>
      </c>
      <c r="D794" t="s">
        <v>80</v>
      </c>
      <c r="E794" t="s">
        <v>26</v>
      </c>
    </row>
    <row r="795" spans="1:5" x14ac:dyDescent="0.3">
      <c r="A795" s="7">
        <v>1475</v>
      </c>
      <c r="B795" t="s">
        <v>84</v>
      </c>
      <c r="C795" s="7">
        <v>3029</v>
      </c>
      <c r="D795" t="s">
        <v>80</v>
      </c>
      <c r="E795" t="s">
        <v>26</v>
      </c>
    </row>
    <row r="796" spans="1:5" x14ac:dyDescent="0.3">
      <c r="A796" s="7">
        <v>1476</v>
      </c>
      <c r="B796" t="s">
        <v>85</v>
      </c>
      <c r="C796" s="7">
        <v>3029</v>
      </c>
      <c r="D796" t="s">
        <v>80</v>
      </c>
      <c r="E796" t="s">
        <v>26</v>
      </c>
    </row>
    <row r="797" spans="1:5" x14ac:dyDescent="0.3">
      <c r="A797" s="7">
        <v>1477</v>
      </c>
      <c r="B797" t="s">
        <v>81</v>
      </c>
      <c r="C797" s="7">
        <v>3029</v>
      </c>
      <c r="D797" t="s">
        <v>80</v>
      </c>
      <c r="E797" t="s">
        <v>26</v>
      </c>
    </row>
    <row r="798" spans="1:5" x14ac:dyDescent="0.3">
      <c r="A798" s="7">
        <v>1478</v>
      </c>
      <c r="B798" t="s">
        <v>80</v>
      </c>
      <c r="C798" s="7">
        <v>3029</v>
      </c>
      <c r="D798" t="s">
        <v>80</v>
      </c>
      <c r="E798" t="s">
        <v>26</v>
      </c>
    </row>
    <row r="799" spans="1:5" x14ac:dyDescent="0.3">
      <c r="A799" s="7">
        <v>1479</v>
      </c>
      <c r="B799" t="s">
        <v>86</v>
      </c>
      <c r="C799" s="7">
        <v>3029</v>
      </c>
      <c r="D799" t="s">
        <v>80</v>
      </c>
      <c r="E799" t="s">
        <v>26</v>
      </c>
    </row>
    <row r="800" spans="1:5" x14ac:dyDescent="0.3">
      <c r="A800" s="7">
        <v>1480</v>
      </c>
      <c r="B800" t="s">
        <v>87</v>
      </c>
      <c r="C800" s="7">
        <v>3031</v>
      </c>
      <c r="D800" t="s">
        <v>88</v>
      </c>
      <c r="E800" t="s">
        <v>26</v>
      </c>
    </row>
    <row r="801" spans="1:5" x14ac:dyDescent="0.3">
      <c r="A801" s="7">
        <v>1481</v>
      </c>
      <c r="B801" t="s">
        <v>89</v>
      </c>
      <c r="C801" s="7">
        <v>3031</v>
      </c>
      <c r="D801" t="s">
        <v>88</v>
      </c>
      <c r="E801" t="s">
        <v>26</v>
      </c>
    </row>
    <row r="802" spans="1:5" x14ac:dyDescent="0.3">
      <c r="A802" s="7">
        <v>1482</v>
      </c>
      <c r="B802" t="s">
        <v>88</v>
      </c>
      <c r="C802" s="7">
        <v>3031</v>
      </c>
      <c r="D802" t="s">
        <v>88</v>
      </c>
      <c r="E802" t="s">
        <v>26</v>
      </c>
    </row>
    <row r="803" spans="1:5" x14ac:dyDescent="0.3">
      <c r="A803" s="7">
        <v>1483</v>
      </c>
      <c r="B803" t="s">
        <v>89</v>
      </c>
      <c r="C803" s="7">
        <v>3031</v>
      </c>
      <c r="D803" t="s">
        <v>88</v>
      </c>
      <c r="E803" t="s">
        <v>26</v>
      </c>
    </row>
    <row r="804" spans="1:5" x14ac:dyDescent="0.3">
      <c r="A804" s="7">
        <v>1484</v>
      </c>
      <c r="B804" t="s">
        <v>90</v>
      </c>
      <c r="C804" s="7">
        <v>3031</v>
      </c>
      <c r="D804" t="s">
        <v>88</v>
      </c>
      <c r="E804" t="s">
        <v>26</v>
      </c>
    </row>
    <row r="805" spans="1:5" x14ac:dyDescent="0.3">
      <c r="A805" s="7">
        <v>1485</v>
      </c>
      <c r="B805" t="s">
        <v>90</v>
      </c>
      <c r="C805" s="7">
        <v>3031</v>
      </c>
      <c r="D805" t="s">
        <v>88</v>
      </c>
      <c r="E805" t="s">
        <v>26</v>
      </c>
    </row>
    <row r="806" spans="1:5" x14ac:dyDescent="0.3">
      <c r="A806" s="7">
        <v>1486</v>
      </c>
      <c r="B806" t="s">
        <v>88</v>
      </c>
      <c r="C806" s="7">
        <v>3031</v>
      </c>
      <c r="D806" t="s">
        <v>88</v>
      </c>
      <c r="E806" t="s">
        <v>26</v>
      </c>
    </row>
    <row r="807" spans="1:5" x14ac:dyDescent="0.3">
      <c r="A807" s="7">
        <v>1487</v>
      </c>
      <c r="B807" t="s">
        <v>90</v>
      </c>
      <c r="C807" s="7">
        <v>3031</v>
      </c>
      <c r="D807" t="s">
        <v>88</v>
      </c>
      <c r="E807" t="s">
        <v>26</v>
      </c>
    </row>
    <row r="808" spans="1:5" x14ac:dyDescent="0.3">
      <c r="A808" s="7">
        <v>1488</v>
      </c>
      <c r="B808" t="s">
        <v>90</v>
      </c>
      <c r="C808" s="7">
        <v>3031</v>
      </c>
      <c r="D808" t="s">
        <v>88</v>
      </c>
      <c r="E808" t="s">
        <v>26</v>
      </c>
    </row>
    <row r="809" spans="1:5" x14ac:dyDescent="0.3">
      <c r="A809" s="7">
        <v>1501</v>
      </c>
      <c r="B809" t="s">
        <v>91</v>
      </c>
      <c r="C809" s="7">
        <v>3002</v>
      </c>
      <c r="D809" t="s">
        <v>91</v>
      </c>
      <c r="E809" t="s">
        <v>26</v>
      </c>
    </row>
    <row r="810" spans="1:5" x14ac:dyDescent="0.3">
      <c r="A810" s="7">
        <v>1502</v>
      </c>
      <c r="B810" t="s">
        <v>91</v>
      </c>
      <c r="C810" s="7">
        <v>3002</v>
      </c>
      <c r="D810" t="s">
        <v>91</v>
      </c>
      <c r="E810" t="s">
        <v>26</v>
      </c>
    </row>
    <row r="811" spans="1:5" x14ac:dyDescent="0.3">
      <c r="A811" s="7">
        <v>1503</v>
      </c>
      <c r="B811" t="s">
        <v>91</v>
      </c>
      <c r="C811" s="7">
        <v>3002</v>
      </c>
      <c r="D811" t="s">
        <v>91</v>
      </c>
      <c r="E811" t="s">
        <v>26</v>
      </c>
    </row>
    <row r="812" spans="1:5" x14ac:dyDescent="0.3">
      <c r="A812" s="7">
        <v>1504</v>
      </c>
      <c r="B812" t="s">
        <v>91</v>
      </c>
      <c r="C812" s="7">
        <v>3002</v>
      </c>
      <c r="D812" t="s">
        <v>91</v>
      </c>
      <c r="E812" t="s">
        <v>26</v>
      </c>
    </row>
    <row r="813" spans="1:5" x14ac:dyDescent="0.3">
      <c r="A813" s="7">
        <v>1506</v>
      </c>
      <c r="B813" t="s">
        <v>91</v>
      </c>
      <c r="C813" s="7">
        <v>3002</v>
      </c>
      <c r="D813" t="s">
        <v>91</v>
      </c>
      <c r="E813" t="s">
        <v>26</v>
      </c>
    </row>
    <row r="814" spans="1:5" x14ac:dyDescent="0.3">
      <c r="A814" s="7">
        <v>1508</v>
      </c>
      <c r="B814" t="s">
        <v>91</v>
      </c>
      <c r="C814" s="7">
        <v>3002</v>
      </c>
      <c r="D814" t="s">
        <v>91</v>
      </c>
      <c r="E814" t="s">
        <v>26</v>
      </c>
    </row>
    <row r="815" spans="1:5" x14ac:dyDescent="0.3">
      <c r="A815" s="7">
        <v>1509</v>
      </c>
      <c r="B815" t="s">
        <v>91</v>
      </c>
      <c r="C815" s="7">
        <v>3002</v>
      </c>
      <c r="D815" t="s">
        <v>91</v>
      </c>
      <c r="E815" t="s">
        <v>26</v>
      </c>
    </row>
    <row r="816" spans="1:5" x14ac:dyDescent="0.3">
      <c r="A816" s="7">
        <v>1510</v>
      </c>
      <c r="B816" t="s">
        <v>91</v>
      </c>
      <c r="C816" s="7">
        <v>3002</v>
      </c>
      <c r="D816" t="s">
        <v>91</v>
      </c>
      <c r="E816" t="s">
        <v>26</v>
      </c>
    </row>
    <row r="817" spans="1:5" x14ac:dyDescent="0.3">
      <c r="A817" s="7">
        <v>1511</v>
      </c>
      <c r="B817" t="s">
        <v>91</v>
      </c>
      <c r="C817" s="7">
        <v>3002</v>
      </c>
      <c r="D817" t="s">
        <v>91</v>
      </c>
      <c r="E817" t="s">
        <v>26</v>
      </c>
    </row>
    <row r="818" spans="1:5" x14ac:dyDescent="0.3">
      <c r="A818" s="7">
        <v>1512</v>
      </c>
      <c r="B818" t="s">
        <v>91</v>
      </c>
      <c r="C818" s="7">
        <v>3002</v>
      </c>
      <c r="D818" t="s">
        <v>91</v>
      </c>
      <c r="E818" t="s">
        <v>26</v>
      </c>
    </row>
    <row r="819" spans="1:5" x14ac:dyDescent="0.3">
      <c r="A819" s="7">
        <v>1513</v>
      </c>
      <c r="B819" t="s">
        <v>91</v>
      </c>
      <c r="C819" s="7">
        <v>3002</v>
      </c>
      <c r="D819" t="s">
        <v>91</v>
      </c>
      <c r="E819" t="s">
        <v>26</v>
      </c>
    </row>
    <row r="820" spans="1:5" x14ac:dyDescent="0.3">
      <c r="A820" s="7">
        <v>1514</v>
      </c>
      <c r="B820" t="s">
        <v>91</v>
      </c>
      <c r="C820" s="7">
        <v>3002</v>
      </c>
      <c r="D820" t="s">
        <v>91</v>
      </c>
      <c r="E820" t="s">
        <v>26</v>
      </c>
    </row>
    <row r="821" spans="1:5" x14ac:dyDescent="0.3">
      <c r="A821" s="7">
        <v>1515</v>
      </c>
      <c r="B821" t="s">
        <v>91</v>
      </c>
      <c r="C821" s="7">
        <v>3002</v>
      </c>
      <c r="D821" t="s">
        <v>91</v>
      </c>
      <c r="E821" t="s">
        <v>26</v>
      </c>
    </row>
    <row r="822" spans="1:5" x14ac:dyDescent="0.3">
      <c r="A822" s="7">
        <v>1516</v>
      </c>
      <c r="B822" t="s">
        <v>91</v>
      </c>
      <c r="C822" s="7">
        <v>3002</v>
      </c>
      <c r="D822" t="s">
        <v>91</v>
      </c>
      <c r="E822" t="s">
        <v>26</v>
      </c>
    </row>
    <row r="823" spans="1:5" x14ac:dyDescent="0.3">
      <c r="A823" s="7">
        <v>1517</v>
      </c>
      <c r="B823" t="s">
        <v>91</v>
      </c>
      <c r="C823" s="7">
        <v>3002</v>
      </c>
      <c r="D823" t="s">
        <v>91</v>
      </c>
      <c r="E823" t="s">
        <v>26</v>
      </c>
    </row>
    <row r="824" spans="1:5" x14ac:dyDescent="0.3">
      <c r="A824" s="7">
        <v>1518</v>
      </c>
      <c r="B824" t="s">
        <v>91</v>
      </c>
      <c r="C824" s="7">
        <v>3002</v>
      </c>
      <c r="D824" t="s">
        <v>91</v>
      </c>
      <c r="E824" t="s">
        <v>26</v>
      </c>
    </row>
    <row r="825" spans="1:5" x14ac:dyDescent="0.3">
      <c r="A825" s="7">
        <v>1519</v>
      </c>
      <c r="B825" t="s">
        <v>91</v>
      </c>
      <c r="C825" s="7">
        <v>3002</v>
      </c>
      <c r="D825" t="s">
        <v>91</v>
      </c>
      <c r="E825" t="s">
        <v>26</v>
      </c>
    </row>
    <row r="826" spans="1:5" x14ac:dyDescent="0.3">
      <c r="A826" s="7">
        <v>1520</v>
      </c>
      <c r="B826" t="s">
        <v>91</v>
      </c>
      <c r="C826" s="7">
        <v>3002</v>
      </c>
      <c r="D826" t="s">
        <v>91</v>
      </c>
      <c r="E826" t="s">
        <v>26</v>
      </c>
    </row>
    <row r="827" spans="1:5" x14ac:dyDescent="0.3">
      <c r="A827" s="7">
        <v>1521</v>
      </c>
      <c r="B827" t="s">
        <v>91</v>
      </c>
      <c r="C827" s="7">
        <v>3002</v>
      </c>
      <c r="D827" t="s">
        <v>91</v>
      </c>
      <c r="E827" t="s">
        <v>26</v>
      </c>
    </row>
    <row r="828" spans="1:5" x14ac:dyDescent="0.3">
      <c r="A828" s="7">
        <v>1522</v>
      </c>
      <c r="B828" t="s">
        <v>91</v>
      </c>
      <c r="C828" s="7">
        <v>3002</v>
      </c>
      <c r="D828" t="s">
        <v>91</v>
      </c>
      <c r="E828" t="s">
        <v>26</v>
      </c>
    </row>
    <row r="829" spans="1:5" x14ac:dyDescent="0.3">
      <c r="A829" s="7">
        <v>1523</v>
      </c>
      <c r="B829" t="s">
        <v>91</v>
      </c>
      <c r="C829" s="7">
        <v>3002</v>
      </c>
      <c r="D829" t="s">
        <v>91</v>
      </c>
      <c r="E829" t="s">
        <v>26</v>
      </c>
    </row>
    <row r="830" spans="1:5" x14ac:dyDescent="0.3">
      <c r="A830" s="7">
        <v>1524</v>
      </c>
      <c r="B830" t="s">
        <v>91</v>
      </c>
      <c r="C830" s="7">
        <v>3002</v>
      </c>
      <c r="D830" t="s">
        <v>91</v>
      </c>
      <c r="E830" t="s">
        <v>26</v>
      </c>
    </row>
    <row r="831" spans="1:5" x14ac:dyDescent="0.3">
      <c r="A831" s="7">
        <v>1525</v>
      </c>
      <c r="B831" t="s">
        <v>91</v>
      </c>
      <c r="C831" s="7">
        <v>3002</v>
      </c>
      <c r="D831" t="s">
        <v>91</v>
      </c>
      <c r="E831" t="s">
        <v>26</v>
      </c>
    </row>
    <row r="832" spans="1:5" x14ac:dyDescent="0.3">
      <c r="A832" s="7">
        <v>1526</v>
      </c>
      <c r="B832" t="s">
        <v>91</v>
      </c>
      <c r="C832" s="7">
        <v>3002</v>
      </c>
      <c r="D832" t="s">
        <v>91</v>
      </c>
      <c r="E832" t="s">
        <v>26</v>
      </c>
    </row>
    <row r="833" spans="1:5" x14ac:dyDescent="0.3">
      <c r="A833" s="7">
        <v>1528</v>
      </c>
      <c r="B833" t="s">
        <v>91</v>
      </c>
      <c r="C833" s="7">
        <v>3002</v>
      </c>
      <c r="D833" t="s">
        <v>91</v>
      </c>
      <c r="E833" t="s">
        <v>26</v>
      </c>
    </row>
    <row r="834" spans="1:5" x14ac:dyDescent="0.3">
      <c r="A834" s="7">
        <v>1529</v>
      </c>
      <c r="B834" t="s">
        <v>91</v>
      </c>
      <c r="C834" s="7">
        <v>3002</v>
      </c>
      <c r="D834" t="s">
        <v>91</v>
      </c>
      <c r="E834" t="s">
        <v>26</v>
      </c>
    </row>
    <row r="835" spans="1:5" x14ac:dyDescent="0.3">
      <c r="A835" s="7">
        <v>1530</v>
      </c>
      <c r="B835" t="s">
        <v>91</v>
      </c>
      <c r="C835" s="7">
        <v>3002</v>
      </c>
      <c r="D835" t="s">
        <v>91</v>
      </c>
      <c r="E835" t="s">
        <v>26</v>
      </c>
    </row>
    <row r="836" spans="1:5" x14ac:dyDescent="0.3">
      <c r="A836" s="7">
        <v>1531</v>
      </c>
      <c r="B836" t="s">
        <v>91</v>
      </c>
      <c r="C836" s="7">
        <v>3002</v>
      </c>
      <c r="D836" t="s">
        <v>91</v>
      </c>
      <c r="E836" t="s">
        <v>26</v>
      </c>
    </row>
    <row r="837" spans="1:5" x14ac:dyDescent="0.3">
      <c r="A837" s="7">
        <v>1532</v>
      </c>
      <c r="B837" t="s">
        <v>91</v>
      </c>
      <c r="C837" s="7">
        <v>3002</v>
      </c>
      <c r="D837" t="s">
        <v>91</v>
      </c>
      <c r="E837" t="s">
        <v>26</v>
      </c>
    </row>
    <row r="838" spans="1:5" x14ac:dyDescent="0.3">
      <c r="A838" s="7">
        <v>1533</v>
      </c>
      <c r="B838" t="s">
        <v>91</v>
      </c>
      <c r="C838" s="7">
        <v>3002</v>
      </c>
      <c r="D838" t="s">
        <v>91</v>
      </c>
      <c r="E838" t="s">
        <v>26</v>
      </c>
    </row>
    <row r="839" spans="1:5" x14ac:dyDescent="0.3">
      <c r="A839" s="7">
        <v>1534</v>
      </c>
      <c r="B839" t="s">
        <v>91</v>
      </c>
      <c r="C839" s="7">
        <v>3002</v>
      </c>
      <c r="D839" t="s">
        <v>91</v>
      </c>
      <c r="E839" t="s">
        <v>26</v>
      </c>
    </row>
    <row r="840" spans="1:5" x14ac:dyDescent="0.3">
      <c r="A840" s="7">
        <v>1535</v>
      </c>
      <c r="B840" t="s">
        <v>91</v>
      </c>
      <c r="C840" s="7">
        <v>3002</v>
      </c>
      <c r="D840" t="s">
        <v>91</v>
      </c>
      <c r="E840" t="s">
        <v>26</v>
      </c>
    </row>
    <row r="841" spans="1:5" x14ac:dyDescent="0.3">
      <c r="A841" s="7">
        <v>1536</v>
      </c>
      <c r="B841" t="s">
        <v>91</v>
      </c>
      <c r="C841" s="7">
        <v>3002</v>
      </c>
      <c r="D841" t="s">
        <v>91</v>
      </c>
      <c r="E841" t="s">
        <v>26</v>
      </c>
    </row>
    <row r="842" spans="1:5" x14ac:dyDescent="0.3">
      <c r="A842" s="7">
        <v>1537</v>
      </c>
      <c r="B842" t="s">
        <v>91</v>
      </c>
      <c r="C842" s="7">
        <v>3002</v>
      </c>
      <c r="D842" t="s">
        <v>91</v>
      </c>
      <c r="E842" t="s">
        <v>26</v>
      </c>
    </row>
    <row r="843" spans="1:5" x14ac:dyDescent="0.3">
      <c r="A843" s="7">
        <v>1538</v>
      </c>
      <c r="B843" t="s">
        <v>91</v>
      </c>
      <c r="C843" s="7">
        <v>3002</v>
      </c>
      <c r="D843" t="s">
        <v>91</v>
      </c>
      <c r="E843" t="s">
        <v>26</v>
      </c>
    </row>
    <row r="844" spans="1:5" x14ac:dyDescent="0.3">
      <c r="A844" s="7">
        <v>1539</v>
      </c>
      <c r="B844" t="s">
        <v>91</v>
      </c>
      <c r="C844" s="7">
        <v>3002</v>
      </c>
      <c r="D844" t="s">
        <v>91</v>
      </c>
      <c r="E844" t="s">
        <v>26</v>
      </c>
    </row>
    <row r="845" spans="1:5" x14ac:dyDescent="0.3">
      <c r="A845" s="7">
        <v>1540</v>
      </c>
      <c r="B845" t="s">
        <v>92</v>
      </c>
      <c r="C845" s="7">
        <v>3019</v>
      </c>
      <c r="D845" t="s">
        <v>92</v>
      </c>
      <c r="E845" t="s">
        <v>26</v>
      </c>
    </row>
    <row r="846" spans="1:5" x14ac:dyDescent="0.3">
      <c r="A846" s="7">
        <v>1541</v>
      </c>
      <c r="B846" t="s">
        <v>92</v>
      </c>
      <c r="C846" s="7">
        <v>3019</v>
      </c>
      <c r="D846" t="s">
        <v>92</v>
      </c>
      <c r="E846" t="s">
        <v>26</v>
      </c>
    </row>
    <row r="847" spans="1:5" x14ac:dyDescent="0.3">
      <c r="A847" s="7">
        <v>1542</v>
      </c>
      <c r="B847" t="s">
        <v>92</v>
      </c>
      <c r="C847" s="7">
        <v>3019</v>
      </c>
      <c r="D847" t="s">
        <v>92</v>
      </c>
      <c r="E847" t="s">
        <v>26</v>
      </c>
    </row>
    <row r="848" spans="1:5" x14ac:dyDescent="0.3">
      <c r="A848" s="7">
        <v>1543</v>
      </c>
      <c r="B848" t="s">
        <v>92</v>
      </c>
      <c r="C848" s="7">
        <v>3019</v>
      </c>
      <c r="D848" t="s">
        <v>92</v>
      </c>
      <c r="E848" t="s">
        <v>26</v>
      </c>
    </row>
    <row r="849" spans="1:5" x14ac:dyDescent="0.3">
      <c r="A849" s="7">
        <v>1544</v>
      </c>
      <c r="B849" t="s">
        <v>92</v>
      </c>
      <c r="C849" s="7">
        <v>3019</v>
      </c>
      <c r="D849" t="s">
        <v>92</v>
      </c>
      <c r="E849" t="s">
        <v>26</v>
      </c>
    </row>
    <row r="850" spans="1:5" x14ac:dyDescent="0.3">
      <c r="A850" s="7">
        <v>1545</v>
      </c>
      <c r="B850" t="s">
        <v>93</v>
      </c>
      <c r="C850" s="7">
        <v>3019</v>
      </c>
      <c r="D850" t="s">
        <v>92</v>
      </c>
      <c r="E850" t="s">
        <v>26</v>
      </c>
    </row>
    <row r="851" spans="1:5" x14ac:dyDescent="0.3">
      <c r="A851" s="7">
        <v>1550</v>
      </c>
      <c r="B851" t="s">
        <v>94</v>
      </c>
      <c r="C851" s="7">
        <v>3019</v>
      </c>
      <c r="D851" t="s">
        <v>92</v>
      </c>
      <c r="E851" t="s">
        <v>26</v>
      </c>
    </row>
    <row r="852" spans="1:5" x14ac:dyDescent="0.3">
      <c r="A852" s="7">
        <v>1555</v>
      </c>
      <c r="B852" t="s">
        <v>95</v>
      </c>
      <c r="C852" s="7">
        <v>3019</v>
      </c>
      <c r="D852" t="s">
        <v>92</v>
      </c>
      <c r="E852" t="s">
        <v>26</v>
      </c>
    </row>
    <row r="853" spans="1:5" x14ac:dyDescent="0.3">
      <c r="A853" s="7">
        <v>1556</v>
      </c>
      <c r="B853" t="s">
        <v>95</v>
      </c>
      <c r="C853" s="7">
        <v>3019</v>
      </c>
      <c r="D853" t="s">
        <v>92</v>
      </c>
      <c r="E853" t="s">
        <v>26</v>
      </c>
    </row>
    <row r="854" spans="1:5" x14ac:dyDescent="0.3">
      <c r="A854" s="7">
        <v>1560</v>
      </c>
      <c r="B854" t="s">
        <v>96</v>
      </c>
      <c r="C854" s="7">
        <v>3002</v>
      </c>
      <c r="D854" t="s">
        <v>91</v>
      </c>
      <c r="E854" t="s">
        <v>26</v>
      </c>
    </row>
    <row r="855" spans="1:5" x14ac:dyDescent="0.3">
      <c r="A855" s="7">
        <v>1561</v>
      </c>
      <c r="B855" t="s">
        <v>96</v>
      </c>
      <c r="C855" s="7">
        <v>3002</v>
      </c>
      <c r="D855" t="s">
        <v>91</v>
      </c>
      <c r="E855" t="s">
        <v>26</v>
      </c>
    </row>
    <row r="856" spans="1:5" x14ac:dyDescent="0.3">
      <c r="A856" s="7">
        <v>1570</v>
      </c>
      <c r="B856" t="s">
        <v>97</v>
      </c>
      <c r="C856" s="7">
        <v>3002</v>
      </c>
      <c r="D856" t="s">
        <v>91</v>
      </c>
      <c r="E856" t="s">
        <v>26</v>
      </c>
    </row>
    <row r="857" spans="1:5" x14ac:dyDescent="0.3">
      <c r="A857" s="7">
        <v>1580</v>
      </c>
      <c r="B857" t="s">
        <v>98</v>
      </c>
      <c r="C857" s="7">
        <v>3002</v>
      </c>
      <c r="D857" t="s">
        <v>91</v>
      </c>
      <c r="E857" t="s">
        <v>26</v>
      </c>
    </row>
    <row r="858" spans="1:5" x14ac:dyDescent="0.3">
      <c r="A858" s="7">
        <v>1581</v>
      </c>
      <c r="B858" t="s">
        <v>98</v>
      </c>
      <c r="C858" s="7">
        <v>3002</v>
      </c>
      <c r="D858" t="s">
        <v>91</v>
      </c>
      <c r="E858" t="s">
        <v>26</v>
      </c>
    </row>
    <row r="859" spans="1:5" x14ac:dyDescent="0.3">
      <c r="A859" s="7">
        <v>1590</v>
      </c>
      <c r="B859" t="s">
        <v>98</v>
      </c>
      <c r="C859" s="7">
        <v>3002</v>
      </c>
      <c r="D859" t="s">
        <v>91</v>
      </c>
      <c r="E859" t="s">
        <v>26</v>
      </c>
    </row>
    <row r="860" spans="1:5" x14ac:dyDescent="0.3">
      <c r="A860" s="7">
        <v>1591</v>
      </c>
      <c r="B860" t="s">
        <v>99</v>
      </c>
      <c r="C860" s="7">
        <v>3018</v>
      </c>
      <c r="D860" t="s">
        <v>100</v>
      </c>
      <c r="E860" t="s">
        <v>26</v>
      </c>
    </row>
    <row r="861" spans="1:5" x14ac:dyDescent="0.3">
      <c r="A861" s="7">
        <v>1592</v>
      </c>
      <c r="B861" t="s">
        <v>101</v>
      </c>
      <c r="C861" s="7">
        <v>3018</v>
      </c>
      <c r="D861" t="s">
        <v>100</v>
      </c>
      <c r="E861" t="s">
        <v>26</v>
      </c>
    </row>
    <row r="862" spans="1:5" x14ac:dyDescent="0.3">
      <c r="A862" s="7">
        <v>1593</v>
      </c>
      <c r="B862" t="s">
        <v>102</v>
      </c>
      <c r="C862" s="7">
        <v>3018</v>
      </c>
      <c r="D862" t="s">
        <v>100</v>
      </c>
      <c r="E862" t="s">
        <v>26</v>
      </c>
    </row>
    <row r="863" spans="1:5" x14ac:dyDescent="0.3">
      <c r="A863" s="7">
        <v>1594</v>
      </c>
      <c r="B863" t="s">
        <v>101</v>
      </c>
      <c r="C863" s="7">
        <v>3018</v>
      </c>
      <c r="D863" t="s">
        <v>100</v>
      </c>
      <c r="E863" t="s">
        <v>26</v>
      </c>
    </row>
    <row r="864" spans="1:5" x14ac:dyDescent="0.3">
      <c r="A864" s="7">
        <v>1596</v>
      </c>
      <c r="B864" t="s">
        <v>91</v>
      </c>
      <c r="C864" s="7">
        <v>3002</v>
      </c>
      <c r="D864" t="s">
        <v>91</v>
      </c>
      <c r="E864" t="s">
        <v>26</v>
      </c>
    </row>
    <row r="865" spans="1:5" x14ac:dyDescent="0.3">
      <c r="A865" s="7">
        <v>1597</v>
      </c>
      <c r="B865" t="s">
        <v>91</v>
      </c>
      <c r="C865" s="7">
        <v>3002</v>
      </c>
      <c r="D865" t="s">
        <v>91</v>
      </c>
      <c r="E865" t="s">
        <v>26</v>
      </c>
    </row>
    <row r="866" spans="1:5" x14ac:dyDescent="0.3">
      <c r="A866" s="7">
        <v>1598</v>
      </c>
      <c r="B866" t="s">
        <v>91</v>
      </c>
      <c r="C866" s="7">
        <v>3002</v>
      </c>
      <c r="D866" t="s">
        <v>91</v>
      </c>
      <c r="E866" t="s">
        <v>26</v>
      </c>
    </row>
    <row r="867" spans="1:5" x14ac:dyDescent="0.3">
      <c r="A867" s="7">
        <v>1599</v>
      </c>
      <c r="B867" t="s">
        <v>91</v>
      </c>
      <c r="C867" s="7">
        <v>3002</v>
      </c>
      <c r="D867" t="s">
        <v>91</v>
      </c>
      <c r="E867" t="s">
        <v>26</v>
      </c>
    </row>
    <row r="868" spans="1:5" x14ac:dyDescent="0.3">
      <c r="A868" s="7">
        <v>1601</v>
      </c>
      <c r="B868" t="s">
        <v>103</v>
      </c>
      <c r="C868" s="7">
        <v>3004</v>
      </c>
      <c r="D868" t="s">
        <v>103</v>
      </c>
      <c r="E868" t="s">
        <v>26</v>
      </c>
    </row>
    <row r="869" spans="1:5" x14ac:dyDescent="0.3">
      <c r="A869" s="7">
        <v>1602</v>
      </c>
      <c r="B869" t="s">
        <v>103</v>
      </c>
      <c r="C869" s="7">
        <v>3004</v>
      </c>
      <c r="D869" t="s">
        <v>103</v>
      </c>
      <c r="E869" t="s">
        <v>26</v>
      </c>
    </row>
    <row r="870" spans="1:5" x14ac:dyDescent="0.3">
      <c r="A870" s="7">
        <v>1604</v>
      </c>
      <c r="B870" t="s">
        <v>103</v>
      </c>
      <c r="C870" s="7">
        <v>3004</v>
      </c>
      <c r="D870" t="s">
        <v>103</v>
      </c>
      <c r="E870" t="s">
        <v>26</v>
      </c>
    </row>
    <row r="871" spans="1:5" x14ac:dyDescent="0.3">
      <c r="A871" s="7">
        <v>1605</v>
      </c>
      <c r="B871" t="s">
        <v>103</v>
      </c>
      <c r="C871" s="7">
        <v>3004</v>
      </c>
      <c r="D871" t="s">
        <v>103</v>
      </c>
      <c r="E871" t="s">
        <v>26</v>
      </c>
    </row>
    <row r="872" spans="1:5" x14ac:dyDescent="0.3">
      <c r="A872" s="7">
        <v>1606</v>
      </c>
      <c r="B872" t="s">
        <v>103</v>
      </c>
      <c r="C872" s="7">
        <v>3004</v>
      </c>
      <c r="D872" t="s">
        <v>103</v>
      </c>
      <c r="E872" t="s">
        <v>26</v>
      </c>
    </row>
    <row r="873" spans="1:5" x14ac:dyDescent="0.3">
      <c r="A873" s="7">
        <v>1607</v>
      </c>
      <c r="B873" t="s">
        <v>103</v>
      </c>
      <c r="C873" s="7">
        <v>3004</v>
      </c>
      <c r="D873" t="s">
        <v>103</v>
      </c>
      <c r="E873" t="s">
        <v>26</v>
      </c>
    </row>
    <row r="874" spans="1:5" x14ac:dyDescent="0.3">
      <c r="A874" s="7">
        <v>1608</v>
      </c>
      <c r="B874" t="s">
        <v>103</v>
      </c>
      <c r="C874" s="7">
        <v>3004</v>
      </c>
      <c r="D874" t="s">
        <v>103</v>
      </c>
      <c r="E874" t="s">
        <v>26</v>
      </c>
    </row>
    <row r="875" spans="1:5" x14ac:dyDescent="0.3">
      <c r="A875" s="7">
        <v>1609</v>
      </c>
      <c r="B875" t="s">
        <v>103</v>
      </c>
      <c r="C875" s="7">
        <v>3004</v>
      </c>
      <c r="D875" t="s">
        <v>103</v>
      </c>
      <c r="E875" t="s">
        <v>26</v>
      </c>
    </row>
    <row r="876" spans="1:5" x14ac:dyDescent="0.3">
      <c r="A876" s="7">
        <v>1610</v>
      </c>
      <c r="B876" t="s">
        <v>103</v>
      </c>
      <c r="C876" s="7">
        <v>3004</v>
      </c>
      <c r="D876" t="s">
        <v>103</v>
      </c>
      <c r="E876" t="s">
        <v>26</v>
      </c>
    </row>
    <row r="877" spans="1:5" x14ac:dyDescent="0.3">
      <c r="A877" s="7">
        <v>1612</v>
      </c>
      <c r="B877" t="s">
        <v>103</v>
      </c>
      <c r="C877" s="7">
        <v>3004</v>
      </c>
      <c r="D877" t="s">
        <v>103</v>
      </c>
      <c r="E877" t="s">
        <v>26</v>
      </c>
    </row>
    <row r="878" spans="1:5" x14ac:dyDescent="0.3">
      <c r="A878" s="7">
        <v>1613</v>
      </c>
      <c r="B878" t="s">
        <v>103</v>
      </c>
      <c r="C878" s="7">
        <v>3004</v>
      </c>
      <c r="D878" t="s">
        <v>103</v>
      </c>
      <c r="E878" t="s">
        <v>26</v>
      </c>
    </row>
    <row r="879" spans="1:5" x14ac:dyDescent="0.3">
      <c r="A879" s="7">
        <v>1614</v>
      </c>
      <c r="B879" t="s">
        <v>103</v>
      </c>
      <c r="C879" s="7">
        <v>3004</v>
      </c>
      <c r="D879" t="s">
        <v>103</v>
      </c>
      <c r="E879" t="s">
        <v>26</v>
      </c>
    </row>
    <row r="880" spans="1:5" x14ac:dyDescent="0.3">
      <c r="A880" s="7">
        <v>1615</v>
      </c>
      <c r="B880" t="s">
        <v>103</v>
      </c>
      <c r="C880" s="7">
        <v>3004</v>
      </c>
      <c r="D880" t="s">
        <v>103</v>
      </c>
      <c r="E880" t="s">
        <v>26</v>
      </c>
    </row>
    <row r="881" spans="1:5" x14ac:dyDescent="0.3">
      <c r="A881" s="7">
        <v>1616</v>
      </c>
      <c r="B881" t="s">
        <v>103</v>
      </c>
      <c r="C881" s="7">
        <v>3004</v>
      </c>
      <c r="D881" t="s">
        <v>103</v>
      </c>
      <c r="E881" t="s">
        <v>26</v>
      </c>
    </row>
    <row r="882" spans="1:5" x14ac:dyDescent="0.3">
      <c r="A882" s="7">
        <v>1617</v>
      </c>
      <c r="B882" t="s">
        <v>103</v>
      </c>
      <c r="C882" s="7">
        <v>3004</v>
      </c>
      <c r="D882" t="s">
        <v>103</v>
      </c>
      <c r="E882" t="s">
        <v>26</v>
      </c>
    </row>
    <row r="883" spans="1:5" x14ac:dyDescent="0.3">
      <c r="A883" s="7">
        <v>1618</v>
      </c>
      <c r="B883" t="s">
        <v>103</v>
      </c>
      <c r="C883" s="7">
        <v>3004</v>
      </c>
      <c r="D883" t="s">
        <v>103</v>
      </c>
      <c r="E883" t="s">
        <v>26</v>
      </c>
    </row>
    <row r="884" spans="1:5" x14ac:dyDescent="0.3">
      <c r="A884" s="7">
        <v>1619</v>
      </c>
      <c r="B884" t="s">
        <v>103</v>
      </c>
      <c r="C884" s="7">
        <v>3004</v>
      </c>
      <c r="D884" t="s">
        <v>103</v>
      </c>
      <c r="E884" t="s">
        <v>26</v>
      </c>
    </row>
    <row r="885" spans="1:5" x14ac:dyDescent="0.3">
      <c r="A885" s="7">
        <v>1620</v>
      </c>
      <c r="B885" t="s">
        <v>104</v>
      </c>
      <c r="C885" s="7">
        <v>3004</v>
      </c>
      <c r="D885" t="s">
        <v>103</v>
      </c>
      <c r="E885" t="s">
        <v>26</v>
      </c>
    </row>
    <row r="886" spans="1:5" x14ac:dyDescent="0.3">
      <c r="A886" s="7">
        <v>1621</v>
      </c>
      <c r="B886" t="s">
        <v>104</v>
      </c>
      <c r="C886" s="7">
        <v>3004</v>
      </c>
      <c r="D886" t="s">
        <v>103</v>
      </c>
      <c r="E886" t="s">
        <v>26</v>
      </c>
    </row>
    <row r="887" spans="1:5" x14ac:dyDescent="0.3">
      <c r="A887" s="7">
        <v>1622</v>
      </c>
      <c r="B887" t="s">
        <v>104</v>
      </c>
      <c r="C887" s="7">
        <v>3004</v>
      </c>
      <c r="D887" t="s">
        <v>103</v>
      </c>
      <c r="E887" t="s">
        <v>26</v>
      </c>
    </row>
    <row r="888" spans="1:5" x14ac:dyDescent="0.3">
      <c r="A888" s="7">
        <v>1623</v>
      </c>
      <c r="B888" t="s">
        <v>104</v>
      </c>
      <c r="C888" s="7">
        <v>3004</v>
      </c>
      <c r="D888" t="s">
        <v>103</v>
      </c>
      <c r="E888" t="s">
        <v>26</v>
      </c>
    </row>
    <row r="889" spans="1:5" x14ac:dyDescent="0.3">
      <c r="A889" s="7">
        <v>1624</v>
      </c>
      <c r="B889" t="s">
        <v>104</v>
      </c>
      <c r="C889" s="7">
        <v>3004</v>
      </c>
      <c r="D889" t="s">
        <v>103</v>
      </c>
      <c r="E889" t="s">
        <v>26</v>
      </c>
    </row>
    <row r="890" spans="1:5" x14ac:dyDescent="0.3">
      <c r="A890" s="7">
        <v>1625</v>
      </c>
      <c r="B890" t="s">
        <v>105</v>
      </c>
      <c r="C890" s="7">
        <v>3004</v>
      </c>
      <c r="D890" t="s">
        <v>103</v>
      </c>
      <c r="E890" t="s">
        <v>26</v>
      </c>
    </row>
    <row r="891" spans="1:5" x14ac:dyDescent="0.3">
      <c r="A891" s="7">
        <v>1626</v>
      </c>
      <c r="B891" t="s">
        <v>105</v>
      </c>
      <c r="C891" s="7">
        <v>3004</v>
      </c>
      <c r="D891" t="s">
        <v>103</v>
      </c>
      <c r="E891" t="s">
        <v>26</v>
      </c>
    </row>
    <row r="892" spans="1:5" x14ac:dyDescent="0.3">
      <c r="A892" s="7">
        <v>1628</v>
      </c>
      <c r="B892" t="s">
        <v>106</v>
      </c>
      <c r="C892" s="7">
        <v>3004</v>
      </c>
      <c r="D892" t="s">
        <v>103</v>
      </c>
      <c r="E892" t="s">
        <v>26</v>
      </c>
    </row>
    <row r="893" spans="1:5" x14ac:dyDescent="0.3">
      <c r="A893" s="7">
        <v>1629</v>
      </c>
      <c r="B893" t="s">
        <v>107</v>
      </c>
      <c r="C893" s="7">
        <v>3004</v>
      </c>
      <c r="D893" t="s">
        <v>103</v>
      </c>
      <c r="E893" t="s">
        <v>26</v>
      </c>
    </row>
    <row r="894" spans="1:5" x14ac:dyDescent="0.3">
      <c r="A894" s="7">
        <v>1630</v>
      </c>
      <c r="B894" t="s">
        <v>107</v>
      </c>
      <c r="C894" s="7">
        <v>3004</v>
      </c>
      <c r="D894" t="s">
        <v>103</v>
      </c>
      <c r="E894" t="s">
        <v>26</v>
      </c>
    </row>
    <row r="895" spans="1:5" x14ac:dyDescent="0.3">
      <c r="A895" s="7">
        <v>1632</v>
      </c>
      <c r="B895" t="s">
        <v>107</v>
      </c>
      <c r="C895" s="7">
        <v>3004</v>
      </c>
      <c r="D895" t="s">
        <v>103</v>
      </c>
      <c r="E895" t="s">
        <v>26</v>
      </c>
    </row>
    <row r="896" spans="1:5" x14ac:dyDescent="0.3">
      <c r="A896" s="7">
        <v>1633</v>
      </c>
      <c r="B896" t="s">
        <v>107</v>
      </c>
      <c r="C896" s="7">
        <v>3004</v>
      </c>
      <c r="D896" t="s">
        <v>103</v>
      </c>
      <c r="E896" t="s">
        <v>26</v>
      </c>
    </row>
    <row r="897" spans="1:5" x14ac:dyDescent="0.3">
      <c r="A897" s="7">
        <v>1634</v>
      </c>
      <c r="B897" t="s">
        <v>107</v>
      </c>
      <c r="C897" s="7">
        <v>3004</v>
      </c>
      <c r="D897" t="s">
        <v>103</v>
      </c>
      <c r="E897" t="s">
        <v>26</v>
      </c>
    </row>
    <row r="898" spans="1:5" x14ac:dyDescent="0.3">
      <c r="A898" s="7">
        <v>1636</v>
      </c>
      <c r="B898" t="s">
        <v>107</v>
      </c>
      <c r="C898" s="7">
        <v>3004</v>
      </c>
      <c r="D898" t="s">
        <v>103</v>
      </c>
      <c r="E898" t="s">
        <v>26</v>
      </c>
    </row>
    <row r="899" spans="1:5" x14ac:dyDescent="0.3">
      <c r="A899" s="7">
        <v>1637</v>
      </c>
      <c r="B899" t="s">
        <v>107</v>
      </c>
      <c r="C899" s="7">
        <v>3004</v>
      </c>
      <c r="D899" t="s">
        <v>103</v>
      </c>
      <c r="E899" t="s">
        <v>26</v>
      </c>
    </row>
    <row r="900" spans="1:5" x14ac:dyDescent="0.3">
      <c r="A900" s="7">
        <v>1638</v>
      </c>
      <c r="B900" t="s">
        <v>107</v>
      </c>
      <c r="C900" s="7">
        <v>3004</v>
      </c>
      <c r="D900" t="s">
        <v>103</v>
      </c>
      <c r="E900" t="s">
        <v>26</v>
      </c>
    </row>
    <row r="901" spans="1:5" x14ac:dyDescent="0.3">
      <c r="A901" s="7">
        <v>1639</v>
      </c>
      <c r="B901" t="s">
        <v>107</v>
      </c>
      <c r="C901" s="7">
        <v>3004</v>
      </c>
      <c r="D901" t="s">
        <v>103</v>
      </c>
      <c r="E901" t="s">
        <v>26</v>
      </c>
    </row>
    <row r="902" spans="1:5" x14ac:dyDescent="0.3">
      <c r="A902" s="7">
        <v>1640</v>
      </c>
      <c r="B902" t="s">
        <v>108</v>
      </c>
      <c r="C902" s="7">
        <v>3017</v>
      </c>
      <c r="D902" t="s">
        <v>108</v>
      </c>
      <c r="E902" t="s">
        <v>26</v>
      </c>
    </row>
    <row r="903" spans="1:5" x14ac:dyDescent="0.3">
      <c r="A903" s="7">
        <v>1641</v>
      </c>
      <c r="B903" t="s">
        <v>108</v>
      </c>
      <c r="C903" s="7">
        <v>3017</v>
      </c>
      <c r="D903" t="s">
        <v>108</v>
      </c>
      <c r="E903" t="s">
        <v>26</v>
      </c>
    </row>
    <row r="904" spans="1:5" x14ac:dyDescent="0.3">
      <c r="A904" s="7">
        <v>1642</v>
      </c>
      <c r="B904" t="s">
        <v>109</v>
      </c>
      <c r="C904" s="7">
        <v>3017</v>
      </c>
      <c r="D904" t="s">
        <v>108</v>
      </c>
      <c r="E904" t="s">
        <v>26</v>
      </c>
    </row>
    <row r="905" spans="1:5" x14ac:dyDescent="0.3">
      <c r="A905" s="7">
        <v>1643</v>
      </c>
      <c r="B905" t="s">
        <v>108</v>
      </c>
      <c r="C905" s="7">
        <v>3017</v>
      </c>
      <c r="D905" t="s">
        <v>108</v>
      </c>
      <c r="E905" t="s">
        <v>26</v>
      </c>
    </row>
    <row r="906" spans="1:5" x14ac:dyDescent="0.3">
      <c r="A906" s="7">
        <v>1650</v>
      </c>
      <c r="B906" t="s">
        <v>110</v>
      </c>
      <c r="C906" s="7">
        <v>3004</v>
      </c>
      <c r="D906" t="s">
        <v>103</v>
      </c>
      <c r="E906" t="s">
        <v>26</v>
      </c>
    </row>
    <row r="907" spans="1:5" x14ac:dyDescent="0.3">
      <c r="A907" s="7">
        <v>1651</v>
      </c>
      <c r="B907" t="s">
        <v>110</v>
      </c>
      <c r="C907" s="7">
        <v>3004</v>
      </c>
      <c r="D907" t="s">
        <v>103</v>
      </c>
      <c r="E907" t="s">
        <v>26</v>
      </c>
    </row>
    <row r="908" spans="1:5" x14ac:dyDescent="0.3">
      <c r="A908" s="7">
        <v>1653</v>
      </c>
      <c r="B908" t="s">
        <v>110</v>
      </c>
      <c r="C908" s="7">
        <v>3004</v>
      </c>
      <c r="D908" t="s">
        <v>103</v>
      </c>
      <c r="E908" t="s">
        <v>26</v>
      </c>
    </row>
    <row r="909" spans="1:5" x14ac:dyDescent="0.3">
      <c r="A909" s="7">
        <v>1654</v>
      </c>
      <c r="B909" t="s">
        <v>110</v>
      </c>
      <c r="C909" s="7">
        <v>3004</v>
      </c>
      <c r="D909" t="s">
        <v>103</v>
      </c>
      <c r="E909" t="s">
        <v>26</v>
      </c>
    </row>
    <row r="910" spans="1:5" x14ac:dyDescent="0.3">
      <c r="A910" s="7">
        <v>1655</v>
      </c>
      <c r="B910" t="s">
        <v>110</v>
      </c>
      <c r="C910" s="7">
        <v>3004</v>
      </c>
      <c r="D910" t="s">
        <v>103</v>
      </c>
      <c r="E910" t="s">
        <v>26</v>
      </c>
    </row>
    <row r="911" spans="1:5" x14ac:dyDescent="0.3">
      <c r="A911" s="7">
        <v>1657</v>
      </c>
      <c r="B911" t="s">
        <v>111</v>
      </c>
      <c r="C911" s="7">
        <v>3004</v>
      </c>
      <c r="D911" t="s">
        <v>103</v>
      </c>
      <c r="E911" t="s">
        <v>26</v>
      </c>
    </row>
    <row r="912" spans="1:5" x14ac:dyDescent="0.3">
      <c r="A912" s="7">
        <v>1658</v>
      </c>
      <c r="B912" t="s">
        <v>111</v>
      </c>
      <c r="C912" s="7">
        <v>3004</v>
      </c>
      <c r="D912" t="s">
        <v>103</v>
      </c>
      <c r="E912" t="s">
        <v>26</v>
      </c>
    </row>
    <row r="913" spans="1:5" x14ac:dyDescent="0.3">
      <c r="A913" s="7">
        <v>1659</v>
      </c>
      <c r="B913" t="s">
        <v>111</v>
      </c>
      <c r="C913" s="7">
        <v>3004</v>
      </c>
      <c r="D913" t="s">
        <v>103</v>
      </c>
      <c r="E913" t="s">
        <v>26</v>
      </c>
    </row>
    <row r="914" spans="1:5" x14ac:dyDescent="0.3">
      <c r="A914" s="7">
        <v>1661</v>
      </c>
      <c r="B914" t="s">
        <v>112</v>
      </c>
      <c r="C914" s="7">
        <v>3004</v>
      </c>
      <c r="D914" t="s">
        <v>103</v>
      </c>
      <c r="E914" t="s">
        <v>26</v>
      </c>
    </row>
    <row r="915" spans="1:5" x14ac:dyDescent="0.3">
      <c r="A915" s="7">
        <v>1662</v>
      </c>
      <c r="B915" t="s">
        <v>112</v>
      </c>
      <c r="C915" s="7">
        <v>3004</v>
      </c>
      <c r="D915" t="s">
        <v>103</v>
      </c>
      <c r="E915" t="s">
        <v>26</v>
      </c>
    </row>
    <row r="916" spans="1:5" x14ac:dyDescent="0.3">
      <c r="A916" s="7">
        <v>1663</v>
      </c>
      <c r="B916" t="s">
        <v>112</v>
      </c>
      <c r="C916" s="7">
        <v>3004</v>
      </c>
      <c r="D916" t="s">
        <v>103</v>
      </c>
      <c r="E916" t="s">
        <v>26</v>
      </c>
    </row>
    <row r="917" spans="1:5" x14ac:dyDescent="0.3">
      <c r="A917" s="7">
        <v>1664</v>
      </c>
      <c r="B917" t="s">
        <v>112</v>
      </c>
      <c r="C917" s="7">
        <v>3004</v>
      </c>
      <c r="D917" t="s">
        <v>103</v>
      </c>
      <c r="E917" t="s">
        <v>26</v>
      </c>
    </row>
    <row r="918" spans="1:5" x14ac:dyDescent="0.3">
      <c r="A918" s="7">
        <v>1665</v>
      </c>
      <c r="B918" t="s">
        <v>112</v>
      </c>
      <c r="C918" s="7">
        <v>3004</v>
      </c>
      <c r="D918" t="s">
        <v>103</v>
      </c>
      <c r="E918" t="s">
        <v>26</v>
      </c>
    </row>
    <row r="919" spans="1:5" x14ac:dyDescent="0.3">
      <c r="A919" s="7">
        <v>1666</v>
      </c>
      <c r="B919" t="s">
        <v>112</v>
      </c>
      <c r="C919" s="7">
        <v>3004</v>
      </c>
      <c r="D919" t="s">
        <v>103</v>
      </c>
      <c r="E919" t="s">
        <v>26</v>
      </c>
    </row>
    <row r="920" spans="1:5" x14ac:dyDescent="0.3">
      <c r="A920" s="7">
        <v>1667</v>
      </c>
      <c r="B920" t="s">
        <v>112</v>
      </c>
      <c r="C920" s="7">
        <v>3004</v>
      </c>
      <c r="D920" t="s">
        <v>103</v>
      </c>
      <c r="E920" t="s">
        <v>26</v>
      </c>
    </row>
    <row r="921" spans="1:5" x14ac:dyDescent="0.3">
      <c r="A921" s="7">
        <v>1670</v>
      </c>
      <c r="B921" t="s">
        <v>113</v>
      </c>
      <c r="C921" s="7">
        <v>3004</v>
      </c>
      <c r="D921" t="s">
        <v>103</v>
      </c>
      <c r="E921" t="s">
        <v>26</v>
      </c>
    </row>
    <row r="922" spans="1:5" x14ac:dyDescent="0.3">
      <c r="A922" s="7">
        <v>1671</v>
      </c>
      <c r="B922" t="s">
        <v>113</v>
      </c>
      <c r="C922" s="7">
        <v>3004</v>
      </c>
      <c r="D922" t="s">
        <v>103</v>
      </c>
      <c r="E922" t="s">
        <v>26</v>
      </c>
    </row>
    <row r="923" spans="1:5" x14ac:dyDescent="0.3">
      <c r="A923" s="7">
        <v>1672</v>
      </c>
      <c r="B923" t="s">
        <v>113</v>
      </c>
      <c r="C923" s="7">
        <v>3004</v>
      </c>
      <c r="D923" t="s">
        <v>103</v>
      </c>
      <c r="E923" t="s">
        <v>26</v>
      </c>
    </row>
    <row r="924" spans="1:5" x14ac:dyDescent="0.3">
      <c r="A924" s="7">
        <v>1673</v>
      </c>
      <c r="B924" t="s">
        <v>113</v>
      </c>
      <c r="C924" s="7">
        <v>3004</v>
      </c>
      <c r="D924" t="s">
        <v>103</v>
      </c>
      <c r="E924" t="s">
        <v>26</v>
      </c>
    </row>
    <row r="925" spans="1:5" x14ac:dyDescent="0.3">
      <c r="A925" s="7">
        <v>1675</v>
      </c>
      <c r="B925" t="s">
        <v>113</v>
      </c>
      <c r="C925" s="7">
        <v>3004</v>
      </c>
      <c r="D925" t="s">
        <v>103</v>
      </c>
      <c r="E925" t="s">
        <v>26</v>
      </c>
    </row>
    <row r="926" spans="1:5" x14ac:dyDescent="0.3">
      <c r="A926" s="7">
        <v>1676</v>
      </c>
      <c r="B926" t="s">
        <v>113</v>
      </c>
      <c r="C926" s="7">
        <v>3004</v>
      </c>
      <c r="D926" t="s">
        <v>103</v>
      </c>
      <c r="E926" t="s">
        <v>26</v>
      </c>
    </row>
    <row r="927" spans="1:5" x14ac:dyDescent="0.3">
      <c r="A927" s="7">
        <v>1678</v>
      </c>
      <c r="B927" t="s">
        <v>113</v>
      </c>
      <c r="C927" s="7">
        <v>3004</v>
      </c>
      <c r="D927" t="s">
        <v>103</v>
      </c>
      <c r="E927" t="s">
        <v>26</v>
      </c>
    </row>
    <row r="928" spans="1:5" x14ac:dyDescent="0.3">
      <c r="A928" s="7">
        <v>1679</v>
      </c>
      <c r="B928" t="s">
        <v>113</v>
      </c>
      <c r="C928" s="7">
        <v>3004</v>
      </c>
      <c r="D928" t="s">
        <v>103</v>
      </c>
      <c r="E928" t="s">
        <v>26</v>
      </c>
    </row>
    <row r="929" spans="1:5" x14ac:dyDescent="0.3">
      <c r="A929" s="7">
        <v>1680</v>
      </c>
      <c r="B929" t="s">
        <v>114</v>
      </c>
      <c r="C929" s="7">
        <v>3011</v>
      </c>
      <c r="D929" t="s">
        <v>115</v>
      </c>
      <c r="E929" t="s">
        <v>26</v>
      </c>
    </row>
    <row r="930" spans="1:5" x14ac:dyDescent="0.3">
      <c r="A930" s="7">
        <v>1682</v>
      </c>
      <c r="B930" t="s">
        <v>114</v>
      </c>
      <c r="C930" s="7">
        <v>3011</v>
      </c>
      <c r="D930" t="s">
        <v>115</v>
      </c>
      <c r="E930" t="s">
        <v>26</v>
      </c>
    </row>
    <row r="931" spans="1:5" x14ac:dyDescent="0.3">
      <c r="A931" s="7">
        <v>1683</v>
      </c>
      <c r="B931" t="s">
        <v>116</v>
      </c>
      <c r="C931" s="7">
        <v>3011</v>
      </c>
      <c r="D931" t="s">
        <v>115</v>
      </c>
      <c r="E931" t="s">
        <v>26</v>
      </c>
    </row>
    <row r="932" spans="1:5" x14ac:dyDescent="0.3">
      <c r="A932" s="7">
        <v>1684</v>
      </c>
      <c r="B932" t="s">
        <v>116</v>
      </c>
      <c r="C932" s="7">
        <v>3011</v>
      </c>
      <c r="D932" t="s">
        <v>115</v>
      </c>
      <c r="E932" t="s">
        <v>26</v>
      </c>
    </row>
    <row r="933" spans="1:5" x14ac:dyDescent="0.3">
      <c r="A933" s="7">
        <v>1690</v>
      </c>
      <c r="B933" t="s">
        <v>117</v>
      </c>
      <c r="C933" s="7">
        <v>3011</v>
      </c>
      <c r="D933" t="s">
        <v>115</v>
      </c>
      <c r="E933" t="s">
        <v>26</v>
      </c>
    </row>
    <row r="934" spans="1:5" x14ac:dyDescent="0.3">
      <c r="A934" s="7">
        <v>1692</v>
      </c>
      <c r="B934" t="s">
        <v>118</v>
      </c>
      <c r="C934" s="7">
        <v>3011</v>
      </c>
      <c r="D934" t="s">
        <v>115</v>
      </c>
      <c r="E934" t="s">
        <v>26</v>
      </c>
    </row>
    <row r="935" spans="1:5" x14ac:dyDescent="0.3">
      <c r="A935" s="7">
        <v>1701</v>
      </c>
      <c r="B935" t="s">
        <v>119</v>
      </c>
      <c r="C935" s="7">
        <v>3003</v>
      </c>
      <c r="D935" t="s">
        <v>119</v>
      </c>
      <c r="E935" t="s">
        <v>26</v>
      </c>
    </row>
    <row r="936" spans="1:5" x14ac:dyDescent="0.3">
      <c r="A936" s="7">
        <v>1702</v>
      </c>
      <c r="B936" t="s">
        <v>119</v>
      </c>
      <c r="C936" s="7">
        <v>3003</v>
      </c>
      <c r="D936" t="s">
        <v>119</v>
      </c>
      <c r="E936" t="s">
        <v>26</v>
      </c>
    </row>
    <row r="937" spans="1:5" x14ac:dyDescent="0.3">
      <c r="A937" s="7">
        <v>1703</v>
      </c>
      <c r="B937" t="s">
        <v>119</v>
      </c>
      <c r="C937" s="7">
        <v>3003</v>
      </c>
      <c r="D937" t="s">
        <v>119</v>
      </c>
      <c r="E937" t="s">
        <v>26</v>
      </c>
    </row>
    <row r="938" spans="1:5" x14ac:dyDescent="0.3">
      <c r="A938" s="7">
        <v>1704</v>
      </c>
      <c r="B938" t="s">
        <v>119</v>
      </c>
      <c r="C938" s="7">
        <v>3003</v>
      </c>
      <c r="D938" t="s">
        <v>119</v>
      </c>
      <c r="E938" t="s">
        <v>26</v>
      </c>
    </row>
    <row r="939" spans="1:5" x14ac:dyDescent="0.3">
      <c r="A939" s="7">
        <v>1705</v>
      </c>
      <c r="B939" t="s">
        <v>119</v>
      </c>
      <c r="C939" s="7">
        <v>3003</v>
      </c>
      <c r="D939" t="s">
        <v>119</v>
      </c>
      <c r="E939" t="s">
        <v>26</v>
      </c>
    </row>
    <row r="940" spans="1:5" x14ac:dyDescent="0.3">
      <c r="A940" s="7">
        <v>1706</v>
      </c>
      <c r="B940" t="s">
        <v>119</v>
      </c>
      <c r="C940" s="7">
        <v>3003</v>
      </c>
      <c r="D940" t="s">
        <v>119</v>
      </c>
      <c r="E940" t="s">
        <v>26</v>
      </c>
    </row>
    <row r="941" spans="1:5" x14ac:dyDescent="0.3">
      <c r="A941" s="7">
        <v>1707</v>
      </c>
      <c r="B941" t="s">
        <v>119</v>
      </c>
      <c r="C941" s="7">
        <v>3003</v>
      </c>
      <c r="D941" t="s">
        <v>119</v>
      </c>
      <c r="E941" t="s">
        <v>26</v>
      </c>
    </row>
    <row r="942" spans="1:5" x14ac:dyDescent="0.3">
      <c r="A942" s="7">
        <v>1708</v>
      </c>
      <c r="B942" t="s">
        <v>119</v>
      </c>
      <c r="C942" s="7">
        <v>3003</v>
      </c>
      <c r="D942" t="s">
        <v>119</v>
      </c>
      <c r="E942" t="s">
        <v>26</v>
      </c>
    </row>
    <row r="943" spans="1:5" x14ac:dyDescent="0.3">
      <c r="A943" s="7">
        <v>1709</v>
      </c>
      <c r="B943" t="s">
        <v>119</v>
      </c>
      <c r="C943" s="7">
        <v>3003</v>
      </c>
      <c r="D943" t="s">
        <v>119</v>
      </c>
      <c r="E943" t="s">
        <v>26</v>
      </c>
    </row>
    <row r="944" spans="1:5" x14ac:dyDescent="0.3">
      <c r="A944" s="7">
        <v>1710</v>
      </c>
      <c r="B944" t="s">
        <v>119</v>
      </c>
      <c r="C944" s="7">
        <v>3003</v>
      </c>
      <c r="D944" t="s">
        <v>119</v>
      </c>
      <c r="E944" t="s">
        <v>26</v>
      </c>
    </row>
    <row r="945" spans="1:5" x14ac:dyDescent="0.3">
      <c r="A945" s="7">
        <v>1711</v>
      </c>
      <c r="B945" t="s">
        <v>119</v>
      </c>
      <c r="C945" s="7">
        <v>3003</v>
      </c>
      <c r="D945" t="s">
        <v>119</v>
      </c>
      <c r="E945" t="s">
        <v>26</v>
      </c>
    </row>
    <row r="946" spans="1:5" x14ac:dyDescent="0.3">
      <c r="A946" s="7">
        <v>1712</v>
      </c>
      <c r="B946" t="s">
        <v>120</v>
      </c>
      <c r="C946" s="7">
        <v>3003</v>
      </c>
      <c r="D946" t="s">
        <v>119</v>
      </c>
      <c r="E946" t="s">
        <v>26</v>
      </c>
    </row>
    <row r="947" spans="1:5" x14ac:dyDescent="0.3">
      <c r="A947" s="7">
        <v>1713</v>
      </c>
      <c r="B947" t="s">
        <v>120</v>
      </c>
      <c r="C947" s="7">
        <v>3003</v>
      </c>
      <c r="D947" t="s">
        <v>119</v>
      </c>
      <c r="E947" t="s">
        <v>26</v>
      </c>
    </row>
    <row r="948" spans="1:5" x14ac:dyDescent="0.3">
      <c r="A948" s="7">
        <v>1714</v>
      </c>
      <c r="B948" t="s">
        <v>120</v>
      </c>
      <c r="C948" s="7">
        <v>3003</v>
      </c>
      <c r="D948" t="s">
        <v>119</v>
      </c>
      <c r="E948" t="s">
        <v>26</v>
      </c>
    </row>
    <row r="949" spans="1:5" x14ac:dyDescent="0.3">
      <c r="A949" s="7">
        <v>1715</v>
      </c>
      <c r="B949" t="s">
        <v>121</v>
      </c>
      <c r="C949" s="7">
        <v>3003</v>
      </c>
      <c r="D949" t="s">
        <v>119</v>
      </c>
      <c r="E949" t="s">
        <v>26</v>
      </c>
    </row>
    <row r="950" spans="1:5" x14ac:dyDescent="0.3">
      <c r="A950" s="7">
        <v>1718</v>
      </c>
      <c r="B950" t="s">
        <v>122</v>
      </c>
      <c r="C950" s="7">
        <v>3003</v>
      </c>
      <c r="D950" t="s">
        <v>119</v>
      </c>
      <c r="E950" t="s">
        <v>26</v>
      </c>
    </row>
    <row r="951" spans="1:5" x14ac:dyDescent="0.3">
      <c r="A951" s="7">
        <v>1719</v>
      </c>
      <c r="B951" t="s">
        <v>122</v>
      </c>
      <c r="C951" s="7">
        <v>3003</v>
      </c>
      <c r="D951" t="s">
        <v>119</v>
      </c>
      <c r="E951" t="s">
        <v>26</v>
      </c>
    </row>
    <row r="952" spans="1:5" x14ac:dyDescent="0.3">
      <c r="A952" s="7">
        <v>1720</v>
      </c>
      <c r="B952" t="s">
        <v>122</v>
      </c>
      <c r="C952" s="7">
        <v>3003</v>
      </c>
      <c r="D952" t="s">
        <v>119</v>
      </c>
      <c r="E952" t="s">
        <v>26</v>
      </c>
    </row>
    <row r="953" spans="1:5" x14ac:dyDescent="0.3">
      <c r="A953" s="7">
        <v>1721</v>
      </c>
      <c r="B953" t="s">
        <v>119</v>
      </c>
      <c r="C953" s="7">
        <v>3003</v>
      </c>
      <c r="D953" t="s">
        <v>119</v>
      </c>
      <c r="E953" t="s">
        <v>26</v>
      </c>
    </row>
    <row r="954" spans="1:5" x14ac:dyDescent="0.3">
      <c r="A954" s="7">
        <v>1722</v>
      </c>
      <c r="B954" t="s">
        <v>119</v>
      </c>
      <c r="C954" s="7">
        <v>3003</v>
      </c>
      <c r="D954" t="s">
        <v>119</v>
      </c>
      <c r="E954" t="s">
        <v>26</v>
      </c>
    </row>
    <row r="955" spans="1:5" x14ac:dyDescent="0.3">
      <c r="A955" s="7">
        <v>1723</v>
      </c>
      <c r="B955" t="s">
        <v>119</v>
      </c>
      <c r="C955" s="7">
        <v>3003</v>
      </c>
      <c r="D955" t="s">
        <v>119</v>
      </c>
      <c r="E955" t="s">
        <v>26</v>
      </c>
    </row>
    <row r="956" spans="1:5" x14ac:dyDescent="0.3">
      <c r="A956" s="7">
        <v>1724</v>
      </c>
      <c r="B956" t="s">
        <v>119</v>
      </c>
      <c r="C956" s="7">
        <v>3003</v>
      </c>
      <c r="D956" t="s">
        <v>119</v>
      </c>
      <c r="E956" t="s">
        <v>26</v>
      </c>
    </row>
    <row r="957" spans="1:5" x14ac:dyDescent="0.3">
      <c r="A957" s="7">
        <v>1725</v>
      </c>
      <c r="B957" t="s">
        <v>119</v>
      </c>
      <c r="C957" s="7">
        <v>3003</v>
      </c>
      <c r="D957" t="s">
        <v>119</v>
      </c>
      <c r="E957" t="s">
        <v>26</v>
      </c>
    </row>
    <row r="958" spans="1:5" x14ac:dyDescent="0.3">
      <c r="A958" s="7">
        <v>1726</v>
      </c>
      <c r="B958" t="s">
        <v>119</v>
      </c>
      <c r="C958" s="7">
        <v>3003</v>
      </c>
      <c r="D958" t="s">
        <v>119</v>
      </c>
      <c r="E958" t="s">
        <v>26</v>
      </c>
    </row>
    <row r="959" spans="1:5" x14ac:dyDescent="0.3">
      <c r="A959" s="7">
        <v>1727</v>
      </c>
      <c r="B959" t="s">
        <v>119</v>
      </c>
      <c r="C959" s="7">
        <v>3003</v>
      </c>
      <c r="D959" t="s">
        <v>119</v>
      </c>
      <c r="E959" t="s">
        <v>26</v>
      </c>
    </row>
    <row r="960" spans="1:5" x14ac:dyDescent="0.3">
      <c r="A960" s="7">
        <v>1730</v>
      </c>
      <c r="B960" t="s">
        <v>123</v>
      </c>
      <c r="C960" s="7">
        <v>3003</v>
      </c>
      <c r="D960" t="s">
        <v>119</v>
      </c>
      <c r="E960" t="s">
        <v>26</v>
      </c>
    </row>
    <row r="961" spans="1:5" x14ac:dyDescent="0.3">
      <c r="A961" s="7">
        <v>1733</v>
      </c>
      <c r="B961" t="s">
        <v>124</v>
      </c>
      <c r="C961" s="7">
        <v>3003</v>
      </c>
      <c r="D961" t="s">
        <v>119</v>
      </c>
      <c r="E961" t="s">
        <v>26</v>
      </c>
    </row>
    <row r="962" spans="1:5" x14ac:dyDescent="0.3">
      <c r="A962" s="7">
        <v>1734</v>
      </c>
      <c r="B962" t="s">
        <v>124</v>
      </c>
      <c r="C962" s="7">
        <v>3003</v>
      </c>
      <c r="D962" t="s">
        <v>119</v>
      </c>
      <c r="E962" t="s">
        <v>26</v>
      </c>
    </row>
    <row r="963" spans="1:5" x14ac:dyDescent="0.3">
      <c r="A963" s="7">
        <v>1735</v>
      </c>
      <c r="B963" t="s">
        <v>125</v>
      </c>
      <c r="C963" s="7">
        <v>3003</v>
      </c>
      <c r="D963" t="s">
        <v>119</v>
      </c>
      <c r="E963" t="s">
        <v>26</v>
      </c>
    </row>
    <row r="964" spans="1:5" x14ac:dyDescent="0.3">
      <c r="A964" s="7">
        <v>1738</v>
      </c>
      <c r="B964" t="s">
        <v>126</v>
      </c>
      <c r="C964" s="7">
        <v>3003</v>
      </c>
      <c r="D964" t="s">
        <v>119</v>
      </c>
      <c r="E964" t="s">
        <v>26</v>
      </c>
    </row>
    <row r="965" spans="1:5" x14ac:dyDescent="0.3">
      <c r="A965" s="7">
        <v>1739</v>
      </c>
      <c r="B965" t="s">
        <v>126</v>
      </c>
      <c r="C965" s="7">
        <v>3003</v>
      </c>
      <c r="D965" t="s">
        <v>119</v>
      </c>
      <c r="E965" t="s">
        <v>26</v>
      </c>
    </row>
    <row r="966" spans="1:5" x14ac:dyDescent="0.3">
      <c r="A966" s="7">
        <v>1740</v>
      </c>
      <c r="B966" t="s">
        <v>126</v>
      </c>
      <c r="C966" s="7">
        <v>3003</v>
      </c>
      <c r="D966" t="s">
        <v>119</v>
      </c>
      <c r="E966" t="s">
        <v>26</v>
      </c>
    </row>
    <row r="967" spans="1:5" x14ac:dyDescent="0.3">
      <c r="A967" s="7">
        <v>1742</v>
      </c>
      <c r="B967" t="s">
        <v>127</v>
      </c>
      <c r="C967" s="7">
        <v>3003</v>
      </c>
      <c r="D967" t="s">
        <v>119</v>
      </c>
      <c r="E967" t="s">
        <v>26</v>
      </c>
    </row>
    <row r="968" spans="1:5" x14ac:dyDescent="0.3">
      <c r="A968" s="7">
        <v>1743</v>
      </c>
      <c r="B968" t="s">
        <v>127</v>
      </c>
      <c r="C968" s="7">
        <v>3003</v>
      </c>
      <c r="D968" t="s">
        <v>119</v>
      </c>
      <c r="E968" t="s">
        <v>26</v>
      </c>
    </row>
    <row r="969" spans="1:5" x14ac:dyDescent="0.3">
      <c r="A969" s="7">
        <v>1745</v>
      </c>
      <c r="B969" t="s">
        <v>128</v>
      </c>
      <c r="C969" s="7">
        <v>3003</v>
      </c>
      <c r="D969" t="s">
        <v>119</v>
      </c>
      <c r="E969" t="s">
        <v>26</v>
      </c>
    </row>
    <row r="970" spans="1:5" x14ac:dyDescent="0.3">
      <c r="A970" s="7">
        <v>1746</v>
      </c>
      <c r="B970" t="s">
        <v>128</v>
      </c>
      <c r="C970" s="7">
        <v>3003</v>
      </c>
      <c r="D970" t="s">
        <v>119</v>
      </c>
      <c r="E970" t="s">
        <v>26</v>
      </c>
    </row>
    <row r="971" spans="1:5" x14ac:dyDescent="0.3">
      <c r="A971" s="7">
        <v>1747</v>
      </c>
      <c r="B971" t="s">
        <v>128</v>
      </c>
      <c r="C971" s="7">
        <v>3003</v>
      </c>
      <c r="D971" t="s">
        <v>119</v>
      </c>
      <c r="E971" t="s">
        <v>26</v>
      </c>
    </row>
    <row r="972" spans="1:5" x14ac:dyDescent="0.3">
      <c r="A972" s="7">
        <v>1751</v>
      </c>
      <c r="B972" t="s">
        <v>129</v>
      </c>
      <c r="C972" s="7">
        <v>3001</v>
      </c>
      <c r="D972" t="s">
        <v>129</v>
      </c>
      <c r="E972" t="s">
        <v>26</v>
      </c>
    </row>
    <row r="973" spans="1:5" x14ac:dyDescent="0.3">
      <c r="A973" s="7">
        <v>1752</v>
      </c>
      <c r="B973" t="s">
        <v>129</v>
      </c>
      <c r="C973" s="7">
        <v>3001</v>
      </c>
      <c r="D973" t="s">
        <v>129</v>
      </c>
      <c r="E973" t="s">
        <v>26</v>
      </c>
    </row>
    <row r="974" spans="1:5" x14ac:dyDescent="0.3">
      <c r="A974" s="7">
        <v>1753</v>
      </c>
      <c r="B974" t="s">
        <v>129</v>
      </c>
      <c r="C974" s="7">
        <v>3001</v>
      </c>
      <c r="D974" t="s">
        <v>129</v>
      </c>
      <c r="E974" t="s">
        <v>26</v>
      </c>
    </row>
    <row r="975" spans="1:5" x14ac:dyDescent="0.3">
      <c r="A975" s="7">
        <v>1754</v>
      </c>
      <c r="B975" t="s">
        <v>129</v>
      </c>
      <c r="C975" s="7">
        <v>3001</v>
      </c>
      <c r="D975" t="s">
        <v>129</v>
      </c>
      <c r="E975" t="s">
        <v>26</v>
      </c>
    </row>
    <row r="976" spans="1:5" x14ac:dyDescent="0.3">
      <c r="A976" s="7">
        <v>1757</v>
      </c>
      <c r="B976" t="s">
        <v>129</v>
      </c>
      <c r="C976" s="7">
        <v>3001</v>
      </c>
      <c r="D976" t="s">
        <v>129</v>
      </c>
      <c r="E976" t="s">
        <v>26</v>
      </c>
    </row>
    <row r="977" spans="1:5" x14ac:dyDescent="0.3">
      <c r="A977" s="7">
        <v>1759</v>
      </c>
      <c r="B977" t="s">
        <v>129</v>
      </c>
      <c r="C977" s="7">
        <v>3001</v>
      </c>
      <c r="D977" t="s">
        <v>129</v>
      </c>
      <c r="E977" t="s">
        <v>26</v>
      </c>
    </row>
    <row r="978" spans="1:5" x14ac:dyDescent="0.3">
      <c r="A978" s="7">
        <v>1760</v>
      </c>
      <c r="B978" t="s">
        <v>129</v>
      </c>
      <c r="C978" s="7">
        <v>3001</v>
      </c>
      <c r="D978" t="s">
        <v>129</v>
      </c>
      <c r="E978" t="s">
        <v>26</v>
      </c>
    </row>
    <row r="979" spans="1:5" x14ac:dyDescent="0.3">
      <c r="A979" s="7">
        <v>1761</v>
      </c>
      <c r="B979" t="s">
        <v>129</v>
      </c>
      <c r="C979" s="7">
        <v>3001</v>
      </c>
      <c r="D979" t="s">
        <v>129</v>
      </c>
      <c r="E979" t="s">
        <v>26</v>
      </c>
    </row>
    <row r="980" spans="1:5" x14ac:dyDescent="0.3">
      <c r="A980" s="7">
        <v>1762</v>
      </c>
      <c r="B980" t="s">
        <v>129</v>
      </c>
      <c r="C980" s="7">
        <v>3001</v>
      </c>
      <c r="D980" t="s">
        <v>129</v>
      </c>
      <c r="E980" t="s">
        <v>26</v>
      </c>
    </row>
    <row r="981" spans="1:5" x14ac:dyDescent="0.3">
      <c r="A981" s="7">
        <v>1763</v>
      </c>
      <c r="B981" t="s">
        <v>129</v>
      </c>
      <c r="C981" s="7">
        <v>3001</v>
      </c>
      <c r="D981" t="s">
        <v>129</v>
      </c>
      <c r="E981" t="s">
        <v>26</v>
      </c>
    </row>
    <row r="982" spans="1:5" x14ac:dyDescent="0.3">
      <c r="A982" s="7">
        <v>1764</v>
      </c>
      <c r="B982" t="s">
        <v>129</v>
      </c>
      <c r="C982" s="7">
        <v>3001</v>
      </c>
      <c r="D982" t="s">
        <v>129</v>
      </c>
      <c r="E982" t="s">
        <v>26</v>
      </c>
    </row>
    <row r="983" spans="1:5" x14ac:dyDescent="0.3">
      <c r="A983" s="7">
        <v>1765</v>
      </c>
      <c r="B983" t="s">
        <v>129</v>
      </c>
      <c r="C983" s="7">
        <v>3001</v>
      </c>
      <c r="D983" t="s">
        <v>129</v>
      </c>
      <c r="E983" t="s">
        <v>26</v>
      </c>
    </row>
    <row r="984" spans="1:5" x14ac:dyDescent="0.3">
      <c r="A984" s="7">
        <v>1766</v>
      </c>
      <c r="B984" t="s">
        <v>129</v>
      </c>
      <c r="C984" s="7">
        <v>3001</v>
      </c>
      <c r="D984" t="s">
        <v>129</v>
      </c>
      <c r="E984" t="s">
        <v>26</v>
      </c>
    </row>
    <row r="985" spans="1:5" x14ac:dyDescent="0.3">
      <c r="A985" s="7">
        <v>1767</v>
      </c>
      <c r="B985" t="s">
        <v>129</v>
      </c>
      <c r="C985" s="7">
        <v>3001</v>
      </c>
      <c r="D985" t="s">
        <v>129</v>
      </c>
      <c r="E985" t="s">
        <v>26</v>
      </c>
    </row>
    <row r="986" spans="1:5" x14ac:dyDescent="0.3">
      <c r="A986" s="7">
        <v>1768</v>
      </c>
      <c r="B986" t="s">
        <v>129</v>
      </c>
      <c r="C986" s="7">
        <v>3001</v>
      </c>
      <c r="D986" t="s">
        <v>129</v>
      </c>
      <c r="E986" t="s">
        <v>26</v>
      </c>
    </row>
    <row r="987" spans="1:5" x14ac:dyDescent="0.3">
      <c r="A987" s="7">
        <v>1769</v>
      </c>
      <c r="B987" t="s">
        <v>129</v>
      </c>
      <c r="C987" s="7">
        <v>3001</v>
      </c>
      <c r="D987" t="s">
        <v>129</v>
      </c>
      <c r="E987" t="s">
        <v>26</v>
      </c>
    </row>
    <row r="988" spans="1:5" x14ac:dyDescent="0.3">
      <c r="A988" s="7">
        <v>1771</v>
      </c>
      <c r="B988" t="s">
        <v>129</v>
      </c>
      <c r="C988" s="7">
        <v>3001</v>
      </c>
      <c r="D988" t="s">
        <v>129</v>
      </c>
      <c r="E988" t="s">
        <v>26</v>
      </c>
    </row>
    <row r="989" spans="1:5" x14ac:dyDescent="0.3">
      <c r="A989" s="7">
        <v>1772</v>
      </c>
      <c r="B989" t="s">
        <v>129</v>
      </c>
      <c r="C989" s="7">
        <v>3001</v>
      </c>
      <c r="D989" t="s">
        <v>129</v>
      </c>
      <c r="E989" t="s">
        <v>26</v>
      </c>
    </row>
    <row r="990" spans="1:5" x14ac:dyDescent="0.3">
      <c r="A990" s="7">
        <v>1776</v>
      </c>
      <c r="B990" t="s">
        <v>129</v>
      </c>
      <c r="C990" s="7">
        <v>3001</v>
      </c>
      <c r="D990" t="s">
        <v>129</v>
      </c>
      <c r="E990" t="s">
        <v>26</v>
      </c>
    </row>
    <row r="991" spans="1:5" x14ac:dyDescent="0.3">
      <c r="A991" s="7">
        <v>1777</v>
      </c>
      <c r="B991" t="s">
        <v>129</v>
      </c>
      <c r="C991" s="7">
        <v>3001</v>
      </c>
      <c r="D991" t="s">
        <v>129</v>
      </c>
      <c r="E991" t="s">
        <v>26</v>
      </c>
    </row>
    <row r="992" spans="1:5" x14ac:dyDescent="0.3">
      <c r="A992" s="7">
        <v>1778</v>
      </c>
      <c r="B992" t="s">
        <v>129</v>
      </c>
      <c r="C992" s="7">
        <v>3001</v>
      </c>
      <c r="D992" t="s">
        <v>129</v>
      </c>
      <c r="E992" t="s">
        <v>26</v>
      </c>
    </row>
    <row r="993" spans="1:5" x14ac:dyDescent="0.3">
      <c r="A993" s="7">
        <v>1779</v>
      </c>
      <c r="B993" t="s">
        <v>129</v>
      </c>
      <c r="C993" s="7">
        <v>3001</v>
      </c>
      <c r="D993" t="s">
        <v>129</v>
      </c>
      <c r="E993" t="s">
        <v>26</v>
      </c>
    </row>
    <row r="994" spans="1:5" x14ac:dyDescent="0.3">
      <c r="A994" s="7">
        <v>1781</v>
      </c>
      <c r="B994" t="s">
        <v>129</v>
      </c>
      <c r="C994" s="7">
        <v>3001</v>
      </c>
      <c r="D994" t="s">
        <v>129</v>
      </c>
      <c r="E994" t="s">
        <v>26</v>
      </c>
    </row>
    <row r="995" spans="1:5" x14ac:dyDescent="0.3">
      <c r="A995" s="7">
        <v>1782</v>
      </c>
      <c r="B995" t="s">
        <v>129</v>
      </c>
      <c r="C995" s="7">
        <v>3001</v>
      </c>
      <c r="D995" t="s">
        <v>129</v>
      </c>
      <c r="E995" t="s">
        <v>26</v>
      </c>
    </row>
    <row r="996" spans="1:5" x14ac:dyDescent="0.3">
      <c r="A996" s="7">
        <v>1783</v>
      </c>
      <c r="B996" t="s">
        <v>129</v>
      </c>
      <c r="C996" s="7">
        <v>3001</v>
      </c>
      <c r="D996" t="s">
        <v>129</v>
      </c>
      <c r="E996" t="s">
        <v>26</v>
      </c>
    </row>
    <row r="997" spans="1:5" x14ac:dyDescent="0.3">
      <c r="A997" s="7">
        <v>1784</v>
      </c>
      <c r="B997" t="s">
        <v>129</v>
      </c>
      <c r="C997" s="7">
        <v>3001</v>
      </c>
      <c r="D997" t="s">
        <v>129</v>
      </c>
      <c r="E997" t="s">
        <v>26</v>
      </c>
    </row>
    <row r="998" spans="1:5" x14ac:dyDescent="0.3">
      <c r="A998" s="7">
        <v>1785</v>
      </c>
      <c r="B998" t="s">
        <v>129</v>
      </c>
      <c r="C998" s="7">
        <v>3001</v>
      </c>
      <c r="D998" t="s">
        <v>129</v>
      </c>
      <c r="E998" t="s">
        <v>26</v>
      </c>
    </row>
    <row r="999" spans="1:5" x14ac:dyDescent="0.3">
      <c r="A999" s="7">
        <v>1786</v>
      </c>
      <c r="B999" t="s">
        <v>129</v>
      </c>
      <c r="C999" s="7">
        <v>3001</v>
      </c>
      <c r="D999" t="s">
        <v>129</v>
      </c>
      <c r="E999" t="s">
        <v>26</v>
      </c>
    </row>
    <row r="1000" spans="1:5" x14ac:dyDescent="0.3">
      <c r="A1000" s="7">
        <v>1787</v>
      </c>
      <c r="B1000" t="s">
        <v>129</v>
      </c>
      <c r="C1000" s="7">
        <v>3001</v>
      </c>
      <c r="D1000" t="s">
        <v>129</v>
      </c>
      <c r="E1000" t="s">
        <v>26</v>
      </c>
    </row>
    <row r="1001" spans="1:5" x14ac:dyDescent="0.3">
      <c r="A1001" s="7">
        <v>1788</v>
      </c>
      <c r="B1001" t="s">
        <v>129</v>
      </c>
      <c r="C1001" s="7">
        <v>3001</v>
      </c>
      <c r="D1001" t="s">
        <v>129</v>
      </c>
      <c r="E1001" t="s">
        <v>26</v>
      </c>
    </row>
    <row r="1002" spans="1:5" x14ac:dyDescent="0.3">
      <c r="A1002" s="7">
        <v>1789</v>
      </c>
      <c r="B1002" t="s">
        <v>130</v>
      </c>
      <c r="C1002" s="7">
        <v>3001</v>
      </c>
      <c r="D1002" t="s">
        <v>129</v>
      </c>
      <c r="E1002" t="s">
        <v>26</v>
      </c>
    </row>
    <row r="1003" spans="1:5" x14ac:dyDescent="0.3">
      <c r="A1003" s="7">
        <v>1790</v>
      </c>
      <c r="B1003" t="s">
        <v>131</v>
      </c>
      <c r="C1003" s="7">
        <v>3001</v>
      </c>
      <c r="D1003" t="s">
        <v>129</v>
      </c>
      <c r="E1003" t="s">
        <v>26</v>
      </c>
    </row>
    <row r="1004" spans="1:5" x14ac:dyDescent="0.3">
      <c r="A1004" s="7">
        <v>1791</v>
      </c>
      <c r="B1004" t="s">
        <v>131</v>
      </c>
      <c r="C1004" s="7">
        <v>3001</v>
      </c>
      <c r="D1004" t="s">
        <v>129</v>
      </c>
      <c r="E1004" t="s">
        <v>26</v>
      </c>
    </row>
    <row r="1005" spans="1:5" x14ac:dyDescent="0.3">
      <c r="A1005" s="7">
        <v>1792</v>
      </c>
      <c r="B1005" t="s">
        <v>131</v>
      </c>
      <c r="C1005" s="7">
        <v>3001</v>
      </c>
      <c r="D1005" t="s">
        <v>129</v>
      </c>
      <c r="E1005" t="s">
        <v>26</v>
      </c>
    </row>
    <row r="1006" spans="1:5" x14ac:dyDescent="0.3">
      <c r="A1006" s="7">
        <v>1793</v>
      </c>
      <c r="B1006" t="s">
        <v>131</v>
      </c>
      <c r="C1006" s="7">
        <v>3001</v>
      </c>
      <c r="D1006" t="s">
        <v>129</v>
      </c>
      <c r="E1006" t="s">
        <v>26</v>
      </c>
    </row>
    <row r="1007" spans="1:5" x14ac:dyDescent="0.3">
      <c r="A1007" s="7">
        <v>1794</v>
      </c>
      <c r="B1007" t="s">
        <v>132</v>
      </c>
      <c r="C1007" s="7">
        <v>3001</v>
      </c>
      <c r="D1007" t="s">
        <v>129</v>
      </c>
      <c r="E1007" t="s">
        <v>26</v>
      </c>
    </row>
    <row r="1008" spans="1:5" x14ac:dyDescent="0.3">
      <c r="A1008" s="7">
        <v>1796</v>
      </c>
      <c r="B1008" t="s">
        <v>133</v>
      </c>
      <c r="C1008" s="7">
        <v>3001</v>
      </c>
      <c r="D1008" t="s">
        <v>129</v>
      </c>
      <c r="E1008" t="s">
        <v>26</v>
      </c>
    </row>
    <row r="1009" spans="1:5" x14ac:dyDescent="0.3">
      <c r="A1009" s="7">
        <v>1798</v>
      </c>
      <c r="B1009" t="s">
        <v>134</v>
      </c>
      <c r="C1009" s="7">
        <v>3012</v>
      </c>
      <c r="D1009" t="s">
        <v>134</v>
      </c>
      <c r="E1009" t="s">
        <v>26</v>
      </c>
    </row>
    <row r="1010" spans="1:5" x14ac:dyDescent="0.3">
      <c r="A1010" s="7">
        <v>1799</v>
      </c>
      <c r="B1010" t="s">
        <v>134</v>
      </c>
      <c r="C1010" s="7">
        <v>3012</v>
      </c>
      <c r="D1010" t="s">
        <v>134</v>
      </c>
      <c r="E1010" t="s">
        <v>26</v>
      </c>
    </row>
    <row r="1011" spans="1:5" x14ac:dyDescent="0.3">
      <c r="A1011" s="7">
        <v>1801</v>
      </c>
      <c r="B1011" t="s">
        <v>135</v>
      </c>
      <c r="C1011" s="7">
        <v>3014</v>
      </c>
      <c r="D1011" t="s">
        <v>136</v>
      </c>
      <c r="E1011" t="s">
        <v>26</v>
      </c>
    </row>
    <row r="1012" spans="1:5" x14ac:dyDescent="0.3">
      <c r="A1012" s="7">
        <v>1802</v>
      </c>
      <c r="B1012" t="s">
        <v>135</v>
      </c>
      <c r="C1012" s="7">
        <v>3014</v>
      </c>
      <c r="D1012" t="s">
        <v>136</v>
      </c>
      <c r="E1012" t="s">
        <v>26</v>
      </c>
    </row>
    <row r="1013" spans="1:5" x14ac:dyDescent="0.3">
      <c r="A1013" s="7">
        <v>1803</v>
      </c>
      <c r="B1013" t="s">
        <v>135</v>
      </c>
      <c r="C1013" s="7">
        <v>3014</v>
      </c>
      <c r="D1013" t="s">
        <v>136</v>
      </c>
      <c r="E1013" t="s">
        <v>26</v>
      </c>
    </row>
    <row r="1014" spans="1:5" x14ac:dyDescent="0.3">
      <c r="A1014" s="7">
        <v>1804</v>
      </c>
      <c r="B1014" t="s">
        <v>137</v>
      </c>
      <c r="C1014" s="7">
        <v>3014</v>
      </c>
      <c r="D1014" t="s">
        <v>136</v>
      </c>
      <c r="E1014" t="s">
        <v>26</v>
      </c>
    </row>
    <row r="1015" spans="1:5" x14ac:dyDescent="0.3">
      <c r="A1015" s="7">
        <v>1805</v>
      </c>
      <c r="B1015" t="s">
        <v>138</v>
      </c>
      <c r="C1015" s="7">
        <v>3014</v>
      </c>
      <c r="D1015" t="s">
        <v>136</v>
      </c>
      <c r="E1015" t="s">
        <v>26</v>
      </c>
    </row>
    <row r="1016" spans="1:5" x14ac:dyDescent="0.3">
      <c r="A1016" s="7">
        <v>1806</v>
      </c>
      <c r="B1016" t="s">
        <v>139</v>
      </c>
      <c r="C1016" s="7">
        <v>3015</v>
      </c>
      <c r="D1016" t="s">
        <v>139</v>
      </c>
      <c r="E1016" t="s">
        <v>26</v>
      </c>
    </row>
    <row r="1017" spans="1:5" x14ac:dyDescent="0.3">
      <c r="A1017" s="7">
        <v>1807</v>
      </c>
      <c r="B1017" t="s">
        <v>135</v>
      </c>
      <c r="C1017" s="7">
        <v>3014</v>
      </c>
      <c r="D1017" t="s">
        <v>136</v>
      </c>
      <c r="E1017" t="s">
        <v>26</v>
      </c>
    </row>
    <row r="1018" spans="1:5" x14ac:dyDescent="0.3">
      <c r="A1018" s="7">
        <v>1808</v>
      </c>
      <c r="B1018" t="s">
        <v>135</v>
      </c>
      <c r="C1018" s="7">
        <v>3014</v>
      </c>
      <c r="D1018" t="s">
        <v>136</v>
      </c>
      <c r="E1018" t="s">
        <v>26</v>
      </c>
    </row>
    <row r="1019" spans="1:5" x14ac:dyDescent="0.3">
      <c r="A1019" s="7">
        <v>1809</v>
      </c>
      <c r="B1019" t="s">
        <v>135</v>
      </c>
      <c r="C1019" s="7">
        <v>3014</v>
      </c>
      <c r="D1019" t="s">
        <v>136</v>
      </c>
      <c r="E1019" t="s">
        <v>26</v>
      </c>
    </row>
    <row r="1020" spans="1:5" x14ac:dyDescent="0.3">
      <c r="A1020" s="7">
        <v>1811</v>
      </c>
      <c r="B1020" t="s">
        <v>135</v>
      </c>
      <c r="C1020" s="7">
        <v>3014</v>
      </c>
      <c r="D1020" t="s">
        <v>136</v>
      </c>
      <c r="E1020" t="s">
        <v>26</v>
      </c>
    </row>
    <row r="1021" spans="1:5" x14ac:dyDescent="0.3">
      <c r="A1021" s="7">
        <v>1812</v>
      </c>
      <c r="B1021" t="s">
        <v>135</v>
      </c>
      <c r="C1021" s="7">
        <v>3014</v>
      </c>
      <c r="D1021" t="s">
        <v>136</v>
      </c>
      <c r="E1021" t="s">
        <v>26</v>
      </c>
    </row>
    <row r="1022" spans="1:5" x14ac:dyDescent="0.3">
      <c r="A1022" s="7">
        <v>1813</v>
      </c>
      <c r="B1022" t="s">
        <v>135</v>
      </c>
      <c r="C1022" s="7">
        <v>3014</v>
      </c>
      <c r="D1022" t="s">
        <v>136</v>
      </c>
      <c r="E1022" t="s">
        <v>26</v>
      </c>
    </row>
    <row r="1023" spans="1:5" x14ac:dyDescent="0.3">
      <c r="A1023" s="7">
        <v>1814</v>
      </c>
      <c r="B1023" t="s">
        <v>135</v>
      </c>
      <c r="C1023" s="7">
        <v>3014</v>
      </c>
      <c r="D1023" t="s">
        <v>136</v>
      </c>
      <c r="E1023" t="s">
        <v>26</v>
      </c>
    </row>
    <row r="1024" spans="1:5" x14ac:dyDescent="0.3">
      <c r="A1024" s="7">
        <v>1815</v>
      </c>
      <c r="B1024" t="s">
        <v>135</v>
      </c>
      <c r="C1024" s="7">
        <v>3014</v>
      </c>
      <c r="D1024" t="s">
        <v>136</v>
      </c>
      <c r="E1024" t="s">
        <v>26</v>
      </c>
    </row>
    <row r="1025" spans="1:5" x14ac:dyDescent="0.3">
      <c r="A1025" s="7">
        <v>1816</v>
      </c>
      <c r="B1025" t="s">
        <v>139</v>
      </c>
      <c r="C1025" s="7">
        <v>3015</v>
      </c>
      <c r="D1025" t="s">
        <v>139</v>
      </c>
      <c r="E1025" t="s">
        <v>26</v>
      </c>
    </row>
    <row r="1026" spans="1:5" x14ac:dyDescent="0.3">
      <c r="A1026" s="7">
        <v>1820</v>
      </c>
      <c r="B1026" t="s">
        <v>137</v>
      </c>
      <c r="C1026" s="7">
        <v>3014</v>
      </c>
      <c r="D1026" t="s">
        <v>136</v>
      </c>
      <c r="E1026" t="s">
        <v>26</v>
      </c>
    </row>
    <row r="1027" spans="1:5" x14ac:dyDescent="0.3">
      <c r="A1027" s="7">
        <v>1821</v>
      </c>
      <c r="B1027" t="s">
        <v>137</v>
      </c>
      <c r="C1027" s="7">
        <v>3014</v>
      </c>
      <c r="D1027" t="s">
        <v>136</v>
      </c>
      <c r="E1027" t="s">
        <v>26</v>
      </c>
    </row>
    <row r="1028" spans="1:5" x14ac:dyDescent="0.3">
      <c r="A1028" s="7">
        <v>1823</v>
      </c>
      <c r="B1028" t="s">
        <v>140</v>
      </c>
      <c r="C1028" s="7">
        <v>3014</v>
      </c>
      <c r="D1028" t="s">
        <v>136</v>
      </c>
      <c r="E1028" t="s">
        <v>26</v>
      </c>
    </row>
    <row r="1029" spans="1:5" x14ac:dyDescent="0.3">
      <c r="A1029" s="7">
        <v>1825</v>
      </c>
      <c r="B1029" t="s">
        <v>138</v>
      </c>
      <c r="C1029" s="7">
        <v>3014</v>
      </c>
      <c r="D1029" t="s">
        <v>136</v>
      </c>
      <c r="E1029" t="s">
        <v>26</v>
      </c>
    </row>
    <row r="1030" spans="1:5" x14ac:dyDescent="0.3">
      <c r="A1030" s="7">
        <v>1827</v>
      </c>
      <c r="B1030" t="s">
        <v>141</v>
      </c>
      <c r="C1030" s="7">
        <v>3014</v>
      </c>
      <c r="D1030" t="s">
        <v>136</v>
      </c>
      <c r="E1030" t="s">
        <v>26</v>
      </c>
    </row>
    <row r="1031" spans="1:5" x14ac:dyDescent="0.3">
      <c r="A1031" s="7">
        <v>1828</v>
      </c>
      <c r="B1031" t="s">
        <v>141</v>
      </c>
      <c r="C1031" s="7">
        <v>3014</v>
      </c>
      <c r="D1031" t="s">
        <v>136</v>
      </c>
      <c r="E1031" t="s">
        <v>26</v>
      </c>
    </row>
    <row r="1032" spans="1:5" x14ac:dyDescent="0.3">
      <c r="A1032" s="7">
        <v>1830</v>
      </c>
      <c r="B1032" t="s">
        <v>135</v>
      </c>
      <c r="C1032" s="7">
        <v>3014</v>
      </c>
      <c r="D1032" t="s">
        <v>136</v>
      </c>
      <c r="E1032" t="s">
        <v>26</v>
      </c>
    </row>
    <row r="1033" spans="1:5" x14ac:dyDescent="0.3">
      <c r="A1033" s="7">
        <v>1831</v>
      </c>
      <c r="B1033" t="s">
        <v>135</v>
      </c>
      <c r="C1033" s="7">
        <v>3014</v>
      </c>
      <c r="D1033" t="s">
        <v>136</v>
      </c>
      <c r="E1033" t="s">
        <v>26</v>
      </c>
    </row>
    <row r="1034" spans="1:5" x14ac:dyDescent="0.3">
      <c r="A1034" s="7">
        <v>1832</v>
      </c>
      <c r="B1034" t="s">
        <v>135</v>
      </c>
      <c r="C1034" s="7">
        <v>3014</v>
      </c>
      <c r="D1034" t="s">
        <v>136</v>
      </c>
      <c r="E1034" t="s">
        <v>26</v>
      </c>
    </row>
    <row r="1035" spans="1:5" x14ac:dyDescent="0.3">
      <c r="A1035" s="7">
        <v>1833</v>
      </c>
      <c r="B1035" t="s">
        <v>135</v>
      </c>
      <c r="C1035" s="7">
        <v>3014</v>
      </c>
      <c r="D1035" t="s">
        <v>136</v>
      </c>
      <c r="E1035" t="s">
        <v>26</v>
      </c>
    </row>
    <row r="1036" spans="1:5" x14ac:dyDescent="0.3">
      <c r="A1036" s="7">
        <v>1850</v>
      </c>
      <c r="B1036" t="s">
        <v>142</v>
      </c>
      <c r="C1036" s="7">
        <v>3014</v>
      </c>
      <c r="D1036" t="s">
        <v>136</v>
      </c>
      <c r="E1036" t="s">
        <v>26</v>
      </c>
    </row>
    <row r="1037" spans="1:5" x14ac:dyDescent="0.3">
      <c r="A1037" s="7">
        <v>1851</v>
      </c>
      <c r="B1037" t="s">
        <v>142</v>
      </c>
      <c r="C1037" s="7">
        <v>3014</v>
      </c>
      <c r="D1037" t="s">
        <v>136</v>
      </c>
      <c r="E1037" t="s">
        <v>26</v>
      </c>
    </row>
    <row r="1038" spans="1:5" x14ac:dyDescent="0.3">
      <c r="A1038" s="7">
        <v>1852</v>
      </c>
      <c r="B1038" t="s">
        <v>142</v>
      </c>
      <c r="C1038" s="7">
        <v>3014</v>
      </c>
      <c r="D1038" t="s">
        <v>136</v>
      </c>
      <c r="E1038" t="s">
        <v>26</v>
      </c>
    </row>
    <row r="1039" spans="1:5" x14ac:dyDescent="0.3">
      <c r="A1039" s="7">
        <v>1859</v>
      </c>
      <c r="B1039" t="s">
        <v>143</v>
      </c>
      <c r="C1039" s="7">
        <v>3014</v>
      </c>
      <c r="D1039" t="s">
        <v>136</v>
      </c>
      <c r="E1039" t="s">
        <v>26</v>
      </c>
    </row>
    <row r="1040" spans="1:5" x14ac:dyDescent="0.3">
      <c r="A1040" s="7">
        <v>1860</v>
      </c>
      <c r="B1040" t="s">
        <v>144</v>
      </c>
      <c r="C1040" s="7">
        <v>3014</v>
      </c>
      <c r="D1040" t="s">
        <v>136</v>
      </c>
      <c r="E1040" t="s">
        <v>26</v>
      </c>
    </row>
    <row r="1041" spans="1:5" x14ac:dyDescent="0.3">
      <c r="A1041" s="7">
        <v>1861</v>
      </c>
      <c r="B1041" t="s">
        <v>144</v>
      </c>
      <c r="C1041" s="7">
        <v>3014</v>
      </c>
      <c r="D1041" t="s">
        <v>136</v>
      </c>
      <c r="E1041" t="s">
        <v>26</v>
      </c>
    </row>
    <row r="1042" spans="1:5" x14ac:dyDescent="0.3">
      <c r="A1042" s="7">
        <v>1866</v>
      </c>
      <c r="B1042" t="s">
        <v>145</v>
      </c>
      <c r="C1042" s="7">
        <v>3014</v>
      </c>
      <c r="D1042" t="s">
        <v>136</v>
      </c>
      <c r="E1042" t="s">
        <v>26</v>
      </c>
    </row>
    <row r="1043" spans="1:5" x14ac:dyDescent="0.3">
      <c r="A1043" s="7">
        <v>1867</v>
      </c>
      <c r="B1043" t="s">
        <v>145</v>
      </c>
      <c r="C1043" s="7">
        <v>3014</v>
      </c>
      <c r="D1043" t="s">
        <v>136</v>
      </c>
      <c r="E1043" t="s">
        <v>26</v>
      </c>
    </row>
    <row r="1044" spans="1:5" x14ac:dyDescent="0.3">
      <c r="A1044" s="7">
        <v>1870</v>
      </c>
      <c r="B1044" t="s">
        <v>146</v>
      </c>
      <c r="C1044" s="7">
        <v>3013</v>
      </c>
      <c r="D1044" t="s">
        <v>147</v>
      </c>
      <c r="E1044" t="s">
        <v>26</v>
      </c>
    </row>
    <row r="1045" spans="1:5" x14ac:dyDescent="0.3">
      <c r="A1045" s="7">
        <v>1871</v>
      </c>
      <c r="B1045" t="s">
        <v>146</v>
      </c>
      <c r="C1045" s="7">
        <v>3013</v>
      </c>
      <c r="D1045" t="s">
        <v>147</v>
      </c>
      <c r="E1045" t="s">
        <v>26</v>
      </c>
    </row>
    <row r="1046" spans="1:5" x14ac:dyDescent="0.3">
      <c r="A1046" s="7">
        <v>1875</v>
      </c>
      <c r="B1046" t="s">
        <v>148</v>
      </c>
      <c r="C1046" s="7">
        <v>3013</v>
      </c>
      <c r="D1046" t="s">
        <v>147</v>
      </c>
      <c r="E1046" t="s">
        <v>26</v>
      </c>
    </row>
    <row r="1047" spans="1:5" x14ac:dyDescent="0.3">
      <c r="A1047" s="7">
        <v>1878</v>
      </c>
      <c r="B1047" t="s">
        <v>149</v>
      </c>
      <c r="C1047" s="7">
        <v>3014</v>
      </c>
      <c r="D1047" t="s">
        <v>136</v>
      </c>
      <c r="E1047" t="s">
        <v>26</v>
      </c>
    </row>
    <row r="1048" spans="1:5" x14ac:dyDescent="0.3">
      <c r="A1048" s="7">
        <v>1880</v>
      </c>
      <c r="B1048" t="s">
        <v>150</v>
      </c>
      <c r="C1048" s="7">
        <v>3014</v>
      </c>
      <c r="D1048" t="s">
        <v>136</v>
      </c>
      <c r="E1048" t="s">
        <v>26</v>
      </c>
    </row>
    <row r="1049" spans="1:5" x14ac:dyDescent="0.3">
      <c r="A1049" s="7">
        <v>1890</v>
      </c>
      <c r="B1049" t="s">
        <v>151</v>
      </c>
      <c r="C1049" s="7">
        <v>3016</v>
      </c>
      <c r="D1049" t="s">
        <v>151</v>
      </c>
      <c r="E1049" t="s">
        <v>26</v>
      </c>
    </row>
    <row r="1050" spans="1:5" x14ac:dyDescent="0.3">
      <c r="A1050" s="7">
        <v>1891</v>
      </c>
      <c r="B1050" t="s">
        <v>151</v>
      </c>
      <c r="C1050" s="7">
        <v>3016</v>
      </c>
      <c r="D1050" t="s">
        <v>151</v>
      </c>
      <c r="E1050" t="s">
        <v>26</v>
      </c>
    </row>
    <row r="1051" spans="1:5" x14ac:dyDescent="0.3">
      <c r="A1051" s="7">
        <v>1892</v>
      </c>
      <c r="B1051" t="s">
        <v>152</v>
      </c>
      <c r="C1051" s="7">
        <v>3016</v>
      </c>
      <c r="D1051" t="s">
        <v>151</v>
      </c>
      <c r="E1051" t="s">
        <v>26</v>
      </c>
    </row>
    <row r="1052" spans="1:5" x14ac:dyDescent="0.3">
      <c r="A1052" s="7">
        <v>1893</v>
      </c>
      <c r="B1052" t="s">
        <v>152</v>
      </c>
      <c r="C1052" s="7">
        <v>3016</v>
      </c>
      <c r="D1052" t="s">
        <v>151</v>
      </c>
      <c r="E1052" t="s">
        <v>26</v>
      </c>
    </row>
    <row r="1053" spans="1:5" x14ac:dyDescent="0.3">
      <c r="A1053" s="7">
        <v>1894</v>
      </c>
      <c r="B1053" t="s">
        <v>151</v>
      </c>
      <c r="C1053" s="7">
        <v>3016</v>
      </c>
      <c r="D1053" t="s">
        <v>151</v>
      </c>
      <c r="E1053" t="s">
        <v>26</v>
      </c>
    </row>
    <row r="1054" spans="1:5" x14ac:dyDescent="0.3">
      <c r="A1054" s="7">
        <v>1900</v>
      </c>
      <c r="B1054" t="s">
        <v>153</v>
      </c>
      <c r="C1054" s="7">
        <v>3030</v>
      </c>
      <c r="D1054" t="s">
        <v>83</v>
      </c>
      <c r="E1054" t="s">
        <v>26</v>
      </c>
    </row>
    <row r="1055" spans="1:5" x14ac:dyDescent="0.3">
      <c r="A1055" s="7">
        <v>1901</v>
      </c>
      <c r="B1055" t="s">
        <v>153</v>
      </c>
      <c r="C1055" s="7">
        <v>3030</v>
      </c>
      <c r="D1055" t="s">
        <v>83</v>
      </c>
      <c r="E1055" t="s">
        <v>26</v>
      </c>
    </row>
    <row r="1056" spans="1:5" x14ac:dyDescent="0.3">
      <c r="A1056" s="7">
        <v>1903</v>
      </c>
      <c r="B1056" t="s">
        <v>154</v>
      </c>
      <c r="C1056" s="7">
        <v>3030</v>
      </c>
      <c r="D1056" t="s">
        <v>83</v>
      </c>
      <c r="E1056" t="s">
        <v>26</v>
      </c>
    </row>
    <row r="1057" spans="1:5" x14ac:dyDescent="0.3">
      <c r="A1057" s="7">
        <v>1910</v>
      </c>
      <c r="B1057" t="s">
        <v>155</v>
      </c>
      <c r="C1057" s="7">
        <v>3030</v>
      </c>
      <c r="D1057" t="s">
        <v>83</v>
      </c>
      <c r="E1057" t="s">
        <v>26</v>
      </c>
    </row>
    <row r="1058" spans="1:5" x14ac:dyDescent="0.3">
      <c r="A1058" s="7">
        <v>1911</v>
      </c>
      <c r="B1058" t="s">
        <v>156</v>
      </c>
      <c r="C1058" s="7">
        <v>3028</v>
      </c>
      <c r="D1058" t="s">
        <v>157</v>
      </c>
      <c r="E1058" t="s">
        <v>26</v>
      </c>
    </row>
    <row r="1059" spans="1:5" x14ac:dyDescent="0.3">
      <c r="A1059" s="7">
        <v>1912</v>
      </c>
      <c r="B1059" t="s">
        <v>157</v>
      </c>
      <c r="C1059" s="7">
        <v>3028</v>
      </c>
      <c r="D1059" t="s">
        <v>157</v>
      </c>
      <c r="E1059" t="s">
        <v>26</v>
      </c>
    </row>
    <row r="1060" spans="1:5" x14ac:dyDescent="0.3">
      <c r="A1060" s="7">
        <v>1914</v>
      </c>
      <c r="B1060" t="s">
        <v>158</v>
      </c>
      <c r="C1060" s="7">
        <v>3028</v>
      </c>
      <c r="D1060" t="s">
        <v>157</v>
      </c>
      <c r="E1060" t="s">
        <v>26</v>
      </c>
    </row>
    <row r="1061" spans="1:5" x14ac:dyDescent="0.3">
      <c r="A1061" s="7">
        <v>1916</v>
      </c>
      <c r="B1061" t="s">
        <v>156</v>
      </c>
      <c r="C1061" s="7">
        <v>3028</v>
      </c>
      <c r="D1061" t="s">
        <v>157</v>
      </c>
      <c r="E1061" t="s">
        <v>26</v>
      </c>
    </row>
    <row r="1062" spans="1:5" x14ac:dyDescent="0.3">
      <c r="A1062" s="7">
        <v>1917</v>
      </c>
      <c r="B1062" t="s">
        <v>158</v>
      </c>
      <c r="C1062" s="7">
        <v>3028</v>
      </c>
      <c r="D1062" t="s">
        <v>157</v>
      </c>
      <c r="E1062" t="s">
        <v>26</v>
      </c>
    </row>
    <row r="1063" spans="1:5" x14ac:dyDescent="0.3">
      <c r="A1063" s="7">
        <v>1920</v>
      </c>
      <c r="B1063" t="s">
        <v>159</v>
      </c>
      <c r="C1063" s="7">
        <v>3030</v>
      </c>
      <c r="D1063" t="s">
        <v>83</v>
      </c>
      <c r="E1063" t="s">
        <v>26</v>
      </c>
    </row>
    <row r="1064" spans="1:5" x14ac:dyDescent="0.3">
      <c r="A1064" s="7">
        <v>1921</v>
      </c>
      <c r="B1064" t="s">
        <v>159</v>
      </c>
      <c r="C1064" s="7">
        <v>3030</v>
      </c>
      <c r="D1064" t="s">
        <v>83</v>
      </c>
      <c r="E1064" t="s">
        <v>26</v>
      </c>
    </row>
    <row r="1065" spans="1:5" x14ac:dyDescent="0.3">
      <c r="A1065" s="7">
        <v>1923</v>
      </c>
      <c r="B1065" t="s">
        <v>160</v>
      </c>
      <c r="C1065" s="7">
        <v>3030</v>
      </c>
      <c r="D1065" t="s">
        <v>83</v>
      </c>
      <c r="E1065" t="s">
        <v>26</v>
      </c>
    </row>
    <row r="1066" spans="1:5" x14ac:dyDescent="0.3">
      <c r="A1066" s="7">
        <v>1924</v>
      </c>
      <c r="B1066" t="s">
        <v>160</v>
      </c>
      <c r="C1066" s="7">
        <v>3030</v>
      </c>
      <c r="D1066" t="s">
        <v>83</v>
      </c>
      <c r="E1066" t="s">
        <v>26</v>
      </c>
    </row>
    <row r="1067" spans="1:5" x14ac:dyDescent="0.3">
      <c r="A1067" s="7">
        <v>1925</v>
      </c>
      <c r="B1067" t="s">
        <v>161</v>
      </c>
      <c r="C1067" s="7">
        <v>3030</v>
      </c>
      <c r="D1067" t="s">
        <v>83</v>
      </c>
      <c r="E1067" t="s">
        <v>26</v>
      </c>
    </row>
    <row r="1068" spans="1:5" x14ac:dyDescent="0.3">
      <c r="A1068" s="7">
        <v>1926</v>
      </c>
      <c r="B1068" t="s">
        <v>161</v>
      </c>
      <c r="C1068" s="7">
        <v>3030</v>
      </c>
      <c r="D1068" t="s">
        <v>83</v>
      </c>
      <c r="E1068" t="s">
        <v>26</v>
      </c>
    </row>
    <row r="1069" spans="1:5" x14ac:dyDescent="0.3">
      <c r="A1069" s="7">
        <v>1927</v>
      </c>
      <c r="B1069" t="s">
        <v>162</v>
      </c>
      <c r="C1069" s="7">
        <v>3034</v>
      </c>
      <c r="D1069" t="s">
        <v>163</v>
      </c>
      <c r="E1069" t="s">
        <v>26</v>
      </c>
    </row>
    <row r="1070" spans="1:5" x14ac:dyDescent="0.3">
      <c r="A1070" s="7">
        <v>1928</v>
      </c>
      <c r="B1070" t="s">
        <v>164</v>
      </c>
      <c r="C1070" s="7">
        <v>3034</v>
      </c>
      <c r="D1070" t="s">
        <v>163</v>
      </c>
      <c r="E1070" t="s">
        <v>26</v>
      </c>
    </row>
    <row r="1071" spans="1:5" x14ac:dyDescent="0.3">
      <c r="A1071" s="7">
        <v>1929</v>
      </c>
      <c r="B1071" t="s">
        <v>164</v>
      </c>
      <c r="C1071" s="7">
        <v>3034</v>
      </c>
      <c r="D1071" t="s">
        <v>163</v>
      </c>
      <c r="E1071" t="s">
        <v>26</v>
      </c>
    </row>
    <row r="1072" spans="1:5" x14ac:dyDescent="0.3">
      <c r="A1072" s="7">
        <v>1930</v>
      </c>
      <c r="B1072" t="s">
        <v>165</v>
      </c>
      <c r="C1072" s="7">
        <v>3026</v>
      </c>
      <c r="D1072" t="s">
        <v>166</v>
      </c>
      <c r="E1072" t="s">
        <v>26</v>
      </c>
    </row>
    <row r="1073" spans="1:5" x14ac:dyDescent="0.3">
      <c r="A1073" s="7">
        <v>1931</v>
      </c>
      <c r="B1073" t="s">
        <v>165</v>
      </c>
      <c r="C1073" s="7">
        <v>3026</v>
      </c>
      <c r="D1073" t="s">
        <v>166</v>
      </c>
      <c r="E1073" t="s">
        <v>26</v>
      </c>
    </row>
    <row r="1074" spans="1:5" x14ac:dyDescent="0.3">
      <c r="A1074" s="7">
        <v>1940</v>
      </c>
      <c r="B1074" t="s">
        <v>167</v>
      </c>
      <c r="C1074" s="7">
        <v>3026</v>
      </c>
      <c r="D1074" t="s">
        <v>166</v>
      </c>
      <c r="E1074" t="s">
        <v>26</v>
      </c>
    </row>
    <row r="1075" spans="1:5" x14ac:dyDescent="0.3">
      <c r="A1075" s="7">
        <v>1941</v>
      </c>
      <c r="B1075" t="s">
        <v>167</v>
      </c>
      <c r="C1075" s="7">
        <v>3026</v>
      </c>
      <c r="D1075" t="s">
        <v>166</v>
      </c>
      <c r="E1075" t="s">
        <v>26</v>
      </c>
    </row>
    <row r="1076" spans="1:5" x14ac:dyDescent="0.3">
      <c r="A1076" s="7">
        <v>1950</v>
      </c>
      <c r="B1076" t="s">
        <v>168</v>
      </c>
      <c r="C1076" s="7">
        <v>3026</v>
      </c>
      <c r="D1076" t="s">
        <v>166</v>
      </c>
      <c r="E1076" t="s">
        <v>26</v>
      </c>
    </row>
    <row r="1077" spans="1:5" x14ac:dyDescent="0.3">
      <c r="A1077" s="7">
        <v>1954</v>
      </c>
      <c r="B1077" t="s">
        <v>169</v>
      </c>
      <c r="C1077" s="7">
        <v>3026</v>
      </c>
      <c r="D1077" t="s">
        <v>166</v>
      </c>
      <c r="E1077" t="s">
        <v>26</v>
      </c>
    </row>
    <row r="1078" spans="1:5" x14ac:dyDescent="0.3">
      <c r="A1078" s="7">
        <v>1960</v>
      </c>
      <c r="B1078" t="s">
        <v>170</v>
      </c>
      <c r="C1078" s="7">
        <v>3026</v>
      </c>
      <c r="D1078" t="s">
        <v>166</v>
      </c>
      <c r="E1078" t="s">
        <v>26</v>
      </c>
    </row>
    <row r="1079" spans="1:5" x14ac:dyDescent="0.3">
      <c r="A1079" s="7">
        <v>1961</v>
      </c>
      <c r="B1079" t="s">
        <v>170</v>
      </c>
      <c r="C1079" s="7">
        <v>3026</v>
      </c>
      <c r="D1079" t="s">
        <v>166</v>
      </c>
      <c r="E1079" t="s">
        <v>26</v>
      </c>
    </row>
    <row r="1080" spans="1:5" x14ac:dyDescent="0.3">
      <c r="A1080" s="7">
        <v>1963</v>
      </c>
      <c r="B1080" t="s">
        <v>171</v>
      </c>
      <c r="C1080" s="7">
        <v>3026</v>
      </c>
      <c r="D1080" t="s">
        <v>166</v>
      </c>
      <c r="E1080" t="s">
        <v>26</v>
      </c>
    </row>
    <row r="1081" spans="1:5" x14ac:dyDescent="0.3">
      <c r="A1081" s="7">
        <v>1970</v>
      </c>
      <c r="B1081" t="s">
        <v>172</v>
      </c>
      <c r="C1081" s="7">
        <v>3026</v>
      </c>
      <c r="D1081" t="s">
        <v>166</v>
      </c>
      <c r="E1081" t="s">
        <v>26</v>
      </c>
    </row>
    <row r="1082" spans="1:5" x14ac:dyDescent="0.3">
      <c r="A1082" s="7">
        <v>1971</v>
      </c>
      <c r="B1082" t="s">
        <v>172</v>
      </c>
      <c r="C1082" s="7">
        <v>3026</v>
      </c>
      <c r="D1082" t="s">
        <v>166</v>
      </c>
      <c r="E1082" t="s">
        <v>26</v>
      </c>
    </row>
    <row r="1083" spans="1:5" x14ac:dyDescent="0.3">
      <c r="A1083" s="7">
        <v>2000</v>
      </c>
      <c r="B1083" t="s">
        <v>83</v>
      </c>
      <c r="C1083" s="7">
        <v>3030</v>
      </c>
      <c r="D1083" t="s">
        <v>83</v>
      </c>
      <c r="E1083" t="s">
        <v>26</v>
      </c>
    </row>
    <row r="1084" spans="1:5" x14ac:dyDescent="0.3">
      <c r="A1084" s="7">
        <v>2001</v>
      </c>
      <c r="B1084" t="s">
        <v>83</v>
      </c>
      <c r="C1084" s="7">
        <v>3030</v>
      </c>
      <c r="D1084" t="s">
        <v>83</v>
      </c>
      <c r="E1084" t="s">
        <v>26</v>
      </c>
    </row>
    <row r="1085" spans="1:5" x14ac:dyDescent="0.3">
      <c r="A1085" s="7">
        <v>2003</v>
      </c>
      <c r="B1085" t="s">
        <v>83</v>
      </c>
      <c r="C1085" s="7">
        <v>3030</v>
      </c>
      <c r="D1085" t="s">
        <v>83</v>
      </c>
      <c r="E1085" t="s">
        <v>26</v>
      </c>
    </row>
    <row r="1086" spans="1:5" x14ac:dyDescent="0.3">
      <c r="A1086" s="7">
        <v>2004</v>
      </c>
      <c r="B1086" t="s">
        <v>83</v>
      </c>
      <c r="C1086" s="7">
        <v>3030</v>
      </c>
      <c r="D1086" t="s">
        <v>83</v>
      </c>
      <c r="E1086" t="s">
        <v>26</v>
      </c>
    </row>
    <row r="1087" spans="1:5" x14ac:dyDescent="0.3">
      <c r="A1087" s="7">
        <v>2005</v>
      </c>
      <c r="B1087" t="s">
        <v>173</v>
      </c>
      <c r="C1087" s="7">
        <v>3027</v>
      </c>
      <c r="D1087" t="s">
        <v>173</v>
      </c>
      <c r="E1087" t="s">
        <v>26</v>
      </c>
    </row>
    <row r="1088" spans="1:5" x14ac:dyDescent="0.3">
      <c r="A1088" s="7">
        <v>2006</v>
      </c>
      <c r="B1088" t="s">
        <v>174</v>
      </c>
      <c r="C1088" s="7">
        <v>3027</v>
      </c>
      <c r="D1088" t="s">
        <v>173</v>
      </c>
      <c r="E1088" t="s">
        <v>26</v>
      </c>
    </row>
    <row r="1089" spans="1:5" x14ac:dyDescent="0.3">
      <c r="A1089" s="7">
        <v>2007</v>
      </c>
      <c r="B1089" t="s">
        <v>175</v>
      </c>
      <c r="C1089" s="7">
        <v>3030</v>
      </c>
      <c r="D1089" t="s">
        <v>83</v>
      </c>
      <c r="E1089" t="s">
        <v>26</v>
      </c>
    </row>
    <row r="1090" spans="1:5" x14ac:dyDescent="0.3">
      <c r="A1090" s="7">
        <v>2008</v>
      </c>
      <c r="B1090" t="s">
        <v>176</v>
      </c>
      <c r="C1090" s="7">
        <v>3027</v>
      </c>
      <c r="D1090" t="s">
        <v>173</v>
      </c>
      <c r="E1090" t="s">
        <v>26</v>
      </c>
    </row>
    <row r="1091" spans="1:5" x14ac:dyDescent="0.3">
      <c r="A1091" s="7">
        <v>2009</v>
      </c>
      <c r="B1091" t="s">
        <v>177</v>
      </c>
      <c r="C1091" s="7">
        <v>3027</v>
      </c>
      <c r="D1091" t="s">
        <v>173</v>
      </c>
      <c r="E1091" t="s">
        <v>26</v>
      </c>
    </row>
    <row r="1092" spans="1:5" x14ac:dyDescent="0.3">
      <c r="A1092" s="7">
        <v>2010</v>
      </c>
      <c r="B1092" t="s">
        <v>82</v>
      </c>
      <c r="C1092" s="7">
        <v>3030</v>
      </c>
      <c r="D1092" t="s">
        <v>83</v>
      </c>
      <c r="E1092" t="s">
        <v>26</v>
      </c>
    </row>
    <row r="1093" spans="1:5" x14ac:dyDescent="0.3">
      <c r="A1093" s="7">
        <v>2011</v>
      </c>
      <c r="B1093" t="s">
        <v>82</v>
      </c>
      <c r="C1093" s="7">
        <v>3030</v>
      </c>
      <c r="D1093" t="s">
        <v>83</v>
      </c>
      <c r="E1093" t="s">
        <v>26</v>
      </c>
    </row>
    <row r="1094" spans="1:5" x14ac:dyDescent="0.3">
      <c r="A1094" s="7">
        <v>2012</v>
      </c>
      <c r="B1094" t="s">
        <v>83</v>
      </c>
      <c r="C1094" s="7">
        <v>3030</v>
      </c>
      <c r="D1094" t="s">
        <v>83</v>
      </c>
      <c r="E1094" t="s">
        <v>26</v>
      </c>
    </row>
    <row r="1095" spans="1:5" x14ac:dyDescent="0.3">
      <c r="A1095" s="7">
        <v>2013</v>
      </c>
      <c r="B1095" t="s">
        <v>178</v>
      </c>
      <c r="C1095" s="7">
        <v>3030</v>
      </c>
      <c r="D1095" t="s">
        <v>83</v>
      </c>
      <c r="E1095" t="s">
        <v>26</v>
      </c>
    </row>
    <row r="1096" spans="1:5" x14ac:dyDescent="0.3">
      <c r="A1096" s="7">
        <v>2014</v>
      </c>
      <c r="B1096" t="s">
        <v>179</v>
      </c>
      <c r="C1096" s="7">
        <v>3027</v>
      </c>
      <c r="D1096" t="s">
        <v>173</v>
      </c>
      <c r="E1096" t="s">
        <v>26</v>
      </c>
    </row>
    <row r="1097" spans="1:5" x14ac:dyDescent="0.3">
      <c r="A1097" s="7">
        <v>2015</v>
      </c>
      <c r="B1097" t="s">
        <v>180</v>
      </c>
      <c r="C1097" s="7">
        <v>3030</v>
      </c>
      <c r="D1097" t="s">
        <v>83</v>
      </c>
      <c r="E1097" t="s">
        <v>26</v>
      </c>
    </row>
    <row r="1098" spans="1:5" x14ac:dyDescent="0.3">
      <c r="A1098" s="7">
        <v>2016</v>
      </c>
      <c r="B1098" t="s">
        <v>181</v>
      </c>
      <c r="C1098" s="7">
        <v>3030</v>
      </c>
      <c r="D1098" t="s">
        <v>83</v>
      </c>
      <c r="E1098" t="s">
        <v>26</v>
      </c>
    </row>
    <row r="1099" spans="1:5" x14ac:dyDescent="0.3">
      <c r="A1099" s="7">
        <v>2017</v>
      </c>
      <c r="B1099" t="s">
        <v>181</v>
      </c>
      <c r="C1099" s="7">
        <v>3030</v>
      </c>
      <c r="D1099" t="s">
        <v>83</v>
      </c>
      <c r="E1099" t="s">
        <v>26</v>
      </c>
    </row>
    <row r="1100" spans="1:5" x14ac:dyDescent="0.3">
      <c r="A1100" s="7">
        <v>2018</v>
      </c>
      <c r="B1100" t="s">
        <v>174</v>
      </c>
      <c r="C1100" s="7">
        <v>3027</v>
      </c>
      <c r="D1100" t="s">
        <v>173</v>
      </c>
      <c r="E1100" t="s">
        <v>26</v>
      </c>
    </row>
    <row r="1101" spans="1:5" x14ac:dyDescent="0.3">
      <c r="A1101" s="7">
        <v>2019</v>
      </c>
      <c r="B1101" t="s">
        <v>182</v>
      </c>
      <c r="C1101" s="7">
        <v>3030</v>
      </c>
      <c r="D1101" t="s">
        <v>83</v>
      </c>
      <c r="E1101" t="s">
        <v>26</v>
      </c>
    </row>
    <row r="1102" spans="1:5" x14ac:dyDescent="0.3">
      <c r="A1102" s="7">
        <v>2020</v>
      </c>
      <c r="B1102" t="s">
        <v>182</v>
      </c>
      <c r="C1102" s="7">
        <v>3030</v>
      </c>
      <c r="D1102" t="s">
        <v>83</v>
      </c>
      <c r="E1102" t="s">
        <v>26</v>
      </c>
    </row>
    <row r="1103" spans="1:5" x14ac:dyDescent="0.3">
      <c r="A1103" s="7">
        <v>2021</v>
      </c>
      <c r="B1103" t="s">
        <v>182</v>
      </c>
      <c r="C1103" s="7">
        <v>3030</v>
      </c>
      <c r="D1103" t="s">
        <v>83</v>
      </c>
      <c r="E1103" t="s">
        <v>26</v>
      </c>
    </row>
    <row r="1104" spans="1:5" x14ac:dyDescent="0.3">
      <c r="A1104" s="7">
        <v>2022</v>
      </c>
      <c r="B1104" t="s">
        <v>183</v>
      </c>
      <c r="C1104" s="7">
        <v>3032</v>
      </c>
      <c r="D1104" t="s">
        <v>183</v>
      </c>
      <c r="E1104" t="s">
        <v>26</v>
      </c>
    </row>
    <row r="1105" spans="1:5" x14ac:dyDescent="0.3">
      <c r="A1105" s="7">
        <v>2023</v>
      </c>
      <c r="B1105" t="s">
        <v>182</v>
      </c>
      <c r="C1105" s="7">
        <v>3030</v>
      </c>
      <c r="D1105" t="s">
        <v>83</v>
      </c>
      <c r="E1105" t="s">
        <v>26</v>
      </c>
    </row>
    <row r="1106" spans="1:5" x14ac:dyDescent="0.3">
      <c r="A1106" s="7">
        <v>2024</v>
      </c>
      <c r="B1106" t="s">
        <v>183</v>
      </c>
      <c r="C1106" s="7">
        <v>3032</v>
      </c>
      <c r="D1106" t="s">
        <v>183</v>
      </c>
      <c r="E1106" t="s">
        <v>26</v>
      </c>
    </row>
    <row r="1107" spans="1:5" x14ac:dyDescent="0.3">
      <c r="A1107" s="7">
        <v>2025</v>
      </c>
      <c r="B1107" t="s">
        <v>176</v>
      </c>
      <c r="C1107" s="7">
        <v>3027</v>
      </c>
      <c r="D1107" t="s">
        <v>173</v>
      </c>
      <c r="E1107" t="s">
        <v>26</v>
      </c>
    </row>
    <row r="1108" spans="1:5" x14ac:dyDescent="0.3">
      <c r="A1108" s="7">
        <v>2026</v>
      </c>
      <c r="B1108" t="s">
        <v>178</v>
      </c>
      <c r="C1108" s="7">
        <v>3030</v>
      </c>
      <c r="D1108" t="s">
        <v>83</v>
      </c>
      <c r="E1108" t="s">
        <v>26</v>
      </c>
    </row>
    <row r="1109" spans="1:5" x14ac:dyDescent="0.3">
      <c r="A1109" s="7">
        <v>2027</v>
      </c>
      <c r="B1109" t="s">
        <v>175</v>
      </c>
      <c r="C1109" s="7">
        <v>3030</v>
      </c>
      <c r="D1109" t="s">
        <v>83</v>
      </c>
      <c r="E1109" t="s">
        <v>26</v>
      </c>
    </row>
    <row r="1110" spans="1:5" x14ac:dyDescent="0.3">
      <c r="A1110" s="7">
        <v>2028</v>
      </c>
      <c r="B1110" t="s">
        <v>83</v>
      </c>
      <c r="C1110" s="7">
        <v>3030</v>
      </c>
      <c r="D1110" t="s">
        <v>83</v>
      </c>
      <c r="E1110" t="s">
        <v>26</v>
      </c>
    </row>
    <row r="1111" spans="1:5" x14ac:dyDescent="0.3">
      <c r="A1111" s="7">
        <v>2029</v>
      </c>
      <c r="B1111" t="s">
        <v>173</v>
      </c>
      <c r="C1111" s="7">
        <v>3027</v>
      </c>
      <c r="D1111" t="s">
        <v>173</v>
      </c>
      <c r="E1111" t="s">
        <v>26</v>
      </c>
    </row>
    <row r="1112" spans="1:5" x14ac:dyDescent="0.3">
      <c r="A1112" s="7">
        <v>2030</v>
      </c>
      <c r="B1112" t="s">
        <v>184</v>
      </c>
      <c r="C1112" s="7">
        <v>3036</v>
      </c>
      <c r="D1112" t="s">
        <v>184</v>
      </c>
      <c r="E1112" t="s">
        <v>26</v>
      </c>
    </row>
    <row r="1113" spans="1:5" x14ac:dyDescent="0.3">
      <c r="A1113" s="7">
        <v>2031</v>
      </c>
      <c r="B1113" t="s">
        <v>184</v>
      </c>
      <c r="C1113" s="7">
        <v>3036</v>
      </c>
      <c r="D1113" t="s">
        <v>184</v>
      </c>
      <c r="E1113" t="s">
        <v>26</v>
      </c>
    </row>
    <row r="1114" spans="1:5" x14ac:dyDescent="0.3">
      <c r="A1114" s="7">
        <v>2032</v>
      </c>
      <c r="B1114" t="s">
        <v>185</v>
      </c>
      <c r="C1114" s="7">
        <v>3036</v>
      </c>
      <c r="D1114" t="s">
        <v>184</v>
      </c>
      <c r="E1114" t="s">
        <v>26</v>
      </c>
    </row>
    <row r="1115" spans="1:5" x14ac:dyDescent="0.3">
      <c r="A1115" s="7">
        <v>2033</v>
      </c>
      <c r="B1115" t="s">
        <v>186</v>
      </c>
      <c r="C1115" s="7">
        <v>3036</v>
      </c>
      <c r="D1115" t="s">
        <v>184</v>
      </c>
      <c r="E1115" t="s">
        <v>26</v>
      </c>
    </row>
    <row r="1116" spans="1:5" x14ac:dyDescent="0.3">
      <c r="A1116" s="7">
        <v>2034</v>
      </c>
      <c r="B1116" t="s">
        <v>187</v>
      </c>
      <c r="C1116" s="7">
        <v>3036</v>
      </c>
      <c r="D1116" t="s">
        <v>184</v>
      </c>
      <c r="E1116" t="s">
        <v>26</v>
      </c>
    </row>
    <row r="1117" spans="1:5" x14ac:dyDescent="0.3">
      <c r="A1117" s="7">
        <v>2035</v>
      </c>
      <c r="B1117" t="s">
        <v>187</v>
      </c>
      <c r="C1117" s="7">
        <v>3036</v>
      </c>
      <c r="D1117" t="s">
        <v>184</v>
      </c>
      <c r="E1117" t="s">
        <v>26</v>
      </c>
    </row>
    <row r="1118" spans="1:5" x14ac:dyDescent="0.3">
      <c r="A1118" s="7">
        <v>2036</v>
      </c>
      <c r="B1118" t="s">
        <v>185</v>
      </c>
      <c r="C1118" s="7">
        <v>3036</v>
      </c>
      <c r="D1118" t="s">
        <v>184</v>
      </c>
      <c r="E1118" t="s">
        <v>26</v>
      </c>
    </row>
    <row r="1119" spans="1:5" x14ac:dyDescent="0.3">
      <c r="A1119" s="7">
        <v>2040</v>
      </c>
      <c r="B1119" t="s">
        <v>188</v>
      </c>
      <c r="C1119" s="7">
        <v>3033</v>
      </c>
      <c r="D1119" t="s">
        <v>189</v>
      </c>
      <c r="E1119" t="s">
        <v>26</v>
      </c>
    </row>
    <row r="1120" spans="1:5" x14ac:dyDescent="0.3">
      <c r="A1120" s="7">
        <v>2041</v>
      </c>
      <c r="B1120" t="s">
        <v>188</v>
      </c>
      <c r="C1120" s="7">
        <v>3033</v>
      </c>
      <c r="D1120" t="s">
        <v>189</v>
      </c>
      <c r="E1120" t="s">
        <v>26</v>
      </c>
    </row>
    <row r="1121" spans="1:5" x14ac:dyDescent="0.3">
      <c r="A1121" s="7">
        <v>2050</v>
      </c>
      <c r="B1121" t="s">
        <v>190</v>
      </c>
      <c r="C1121" s="7">
        <v>3033</v>
      </c>
      <c r="D1121" t="s">
        <v>189</v>
      </c>
      <c r="E1121" t="s">
        <v>26</v>
      </c>
    </row>
    <row r="1122" spans="1:5" x14ac:dyDescent="0.3">
      <c r="A1122" s="7">
        <v>2051</v>
      </c>
      <c r="B1122" t="s">
        <v>190</v>
      </c>
      <c r="C1122" s="7">
        <v>3033</v>
      </c>
      <c r="D1122" t="s">
        <v>189</v>
      </c>
      <c r="E1122" t="s">
        <v>26</v>
      </c>
    </row>
    <row r="1123" spans="1:5" x14ac:dyDescent="0.3">
      <c r="A1123" s="7">
        <v>2052</v>
      </c>
      <c r="B1123" t="s">
        <v>190</v>
      </c>
      <c r="C1123" s="7">
        <v>3033</v>
      </c>
      <c r="D1123" t="s">
        <v>189</v>
      </c>
      <c r="E1123" t="s">
        <v>26</v>
      </c>
    </row>
    <row r="1124" spans="1:5" x14ac:dyDescent="0.3">
      <c r="A1124" s="7">
        <v>2053</v>
      </c>
      <c r="B1124" t="s">
        <v>190</v>
      </c>
      <c r="C1124" s="7">
        <v>3033</v>
      </c>
      <c r="D1124" t="s">
        <v>189</v>
      </c>
      <c r="E1124" t="s">
        <v>26</v>
      </c>
    </row>
    <row r="1125" spans="1:5" x14ac:dyDescent="0.3">
      <c r="A1125" s="7">
        <v>2054</v>
      </c>
      <c r="B1125" t="s">
        <v>191</v>
      </c>
      <c r="C1125" s="7">
        <v>3033</v>
      </c>
      <c r="D1125" t="s">
        <v>189</v>
      </c>
      <c r="E1125" t="s">
        <v>26</v>
      </c>
    </row>
    <row r="1126" spans="1:5" x14ac:dyDescent="0.3">
      <c r="A1126" s="7">
        <v>2055</v>
      </c>
      <c r="B1126" t="s">
        <v>192</v>
      </c>
      <c r="C1126" s="7">
        <v>3033</v>
      </c>
      <c r="D1126" t="s">
        <v>189</v>
      </c>
      <c r="E1126" t="s">
        <v>26</v>
      </c>
    </row>
    <row r="1127" spans="1:5" x14ac:dyDescent="0.3">
      <c r="A1127" s="7">
        <v>2056</v>
      </c>
      <c r="B1127" t="s">
        <v>193</v>
      </c>
      <c r="C1127" s="7">
        <v>3033</v>
      </c>
      <c r="D1127" t="s">
        <v>189</v>
      </c>
      <c r="E1127" t="s">
        <v>26</v>
      </c>
    </row>
    <row r="1128" spans="1:5" x14ac:dyDescent="0.3">
      <c r="A1128" s="7">
        <v>2057</v>
      </c>
      <c r="B1128" t="s">
        <v>190</v>
      </c>
      <c r="C1128" s="7">
        <v>3033</v>
      </c>
      <c r="D1128" t="s">
        <v>189</v>
      </c>
      <c r="E1128" t="s">
        <v>26</v>
      </c>
    </row>
    <row r="1129" spans="1:5" x14ac:dyDescent="0.3">
      <c r="A1129" s="7">
        <v>2058</v>
      </c>
      <c r="B1129" t="s">
        <v>194</v>
      </c>
      <c r="C1129" s="7">
        <v>3033</v>
      </c>
      <c r="D1129" t="s">
        <v>189</v>
      </c>
      <c r="E1129" t="s">
        <v>26</v>
      </c>
    </row>
    <row r="1130" spans="1:5" x14ac:dyDescent="0.3">
      <c r="A1130" s="7">
        <v>2060</v>
      </c>
      <c r="B1130" t="s">
        <v>195</v>
      </c>
      <c r="C1130" s="7">
        <v>3033</v>
      </c>
      <c r="D1130" t="s">
        <v>189</v>
      </c>
      <c r="E1130" t="s">
        <v>26</v>
      </c>
    </row>
    <row r="1131" spans="1:5" x14ac:dyDescent="0.3">
      <c r="A1131" s="7">
        <v>2061</v>
      </c>
      <c r="B1131" t="s">
        <v>195</v>
      </c>
      <c r="C1131" s="7">
        <v>3033</v>
      </c>
      <c r="D1131" t="s">
        <v>189</v>
      </c>
      <c r="E1131" t="s">
        <v>26</v>
      </c>
    </row>
    <row r="1132" spans="1:5" x14ac:dyDescent="0.3">
      <c r="A1132" s="7">
        <v>2062</v>
      </c>
      <c r="B1132" t="s">
        <v>190</v>
      </c>
      <c r="C1132" s="7">
        <v>3033</v>
      </c>
      <c r="D1132" t="s">
        <v>189</v>
      </c>
      <c r="E1132" t="s">
        <v>26</v>
      </c>
    </row>
    <row r="1133" spans="1:5" x14ac:dyDescent="0.3">
      <c r="A1133" s="7">
        <v>2063</v>
      </c>
      <c r="B1133" t="s">
        <v>190</v>
      </c>
      <c r="C1133" s="7">
        <v>3033</v>
      </c>
      <c r="D1133" t="s">
        <v>189</v>
      </c>
      <c r="E1133" t="s">
        <v>26</v>
      </c>
    </row>
    <row r="1134" spans="1:5" x14ac:dyDescent="0.3">
      <c r="A1134" s="7">
        <v>2066</v>
      </c>
      <c r="B1134" t="s">
        <v>190</v>
      </c>
      <c r="C1134" s="7">
        <v>3033</v>
      </c>
      <c r="D1134" t="s">
        <v>189</v>
      </c>
      <c r="E1134" t="s">
        <v>26</v>
      </c>
    </row>
    <row r="1135" spans="1:5" x14ac:dyDescent="0.3">
      <c r="A1135" s="7">
        <v>2067</v>
      </c>
      <c r="B1135" t="s">
        <v>190</v>
      </c>
      <c r="C1135" s="7">
        <v>3033</v>
      </c>
      <c r="D1135" t="s">
        <v>189</v>
      </c>
      <c r="E1135" t="s">
        <v>26</v>
      </c>
    </row>
    <row r="1136" spans="1:5" x14ac:dyDescent="0.3">
      <c r="A1136" s="7">
        <v>2068</v>
      </c>
      <c r="B1136" t="s">
        <v>190</v>
      </c>
      <c r="C1136" s="7">
        <v>3033</v>
      </c>
      <c r="D1136" t="s">
        <v>189</v>
      </c>
      <c r="E1136" t="s">
        <v>26</v>
      </c>
    </row>
    <row r="1137" spans="1:5" x14ac:dyDescent="0.3">
      <c r="A1137" s="7">
        <v>2069</v>
      </c>
      <c r="B1137" t="s">
        <v>190</v>
      </c>
      <c r="C1137" s="7">
        <v>3033</v>
      </c>
      <c r="D1137" t="s">
        <v>189</v>
      </c>
      <c r="E1137" t="s">
        <v>26</v>
      </c>
    </row>
    <row r="1138" spans="1:5" x14ac:dyDescent="0.3">
      <c r="A1138" s="7">
        <v>2070</v>
      </c>
      <c r="B1138" t="s">
        <v>196</v>
      </c>
      <c r="C1138" s="7">
        <v>3035</v>
      </c>
      <c r="D1138" t="s">
        <v>197</v>
      </c>
      <c r="E1138" t="s">
        <v>26</v>
      </c>
    </row>
    <row r="1139" spans="1:5" x14ac:dyDescent="0.3">
      <c r="A1139" s="7">
        <v>2071</v>
      </c>
      <c r="B1139" t="s">
        <v>196</v>
      </c>
      <c r="C1139" s="7">
        <v>3035</v>
      </c>
      <c r="D1139" t="s">
        <v>197</v>
      </c>
      <c r="E1139" t="s">
        <v>26</v>
      </c>
    </row>
    <row r="1140" spans="1:5" x14ac:dyDescent="0.3">
      <c r="A1140" s="7">
        <v>2072</v>
      </c>
      <c r="B1140" t="s">
        <v>198</v>
      </c>
      <c r="C1140" s="7">
        <v>3035</v>
      </c>
      <c r="D1140" t="s">
        <v>197</v>
      </c>
      <c r="E1140" t="s">
        <v>26</v>
      </c>
    </row>
    <row r="1141" spans="1:5" x14ac:dyDescent="0.3">
      <c r="A1141" s="7">
        <v>2073</v>
      </c>
      <c r="B1141" t="s">
        <v>199</v>
      </c>
      <c r="C1141" s="7">
        <v>3035</v>
      </c>
      <c r="D1141" t="s">
        <v>197</v>
      </c>
      <c r="E1141" t="s">
        <v>26</v>
      </c>
    </row>
    <row r="1142" spans="1:5" x14ac:dyDescent="0.3">
      <c r="A1142" s="7">
        <v>2074</v>
      </c>
      <c r="B1142" t="s">
        <v>200</v>
      </c>
      <c r="C1142" s="7">
        <v>3035</v>
      </c>
      <c r="D1142" t="s">
        <v>197</v>
      </c>
      <c r="E1142" t="s">
        <v>26</v>
      </c>
    </row>
    <row r="1143" spans="1:5" x14ac:dyDescent="0.3">
      <c r="A1143" s="7">
        <v>2076</v>
      </c>
      <c r="B1143" t="s">
        <v>198</v>
      </c>
      <c r="C1143" s="7">
        <v>3035</v>
      </c>
      <c r="D1143" t="s">
        <v>197</v>
      </c>
      <c r="E1143" t="s">
        <v>26</v>
      </c>
    </row>
    <row r="1144" spans="1:5" x14ac:dyDescent="0.3">
      <c r="A1144" s="7">
        <v>2080</v>
      </c>
      <c r="B1144" t="s">
        <v>197</v>
      </c>
      <c r="C1144" s="7">
        <v>3035</v>
      </c>
      <c r="D1144" t="s">
        <v>197</v>
      </c>
      <c r="E1144" t="s">
        <v>26</v>
      </c>
    </row>
    <row r="1145" spans="1:5" x14ac:dyDescent="0.3">
      <c r="A1145" s="7">
        <v>2081</v>
      </c>
      <c r="B1145" t="s">
        <v>197</v>
      </c>
      <c r="C1145" s="7">
        <v>3035</v>
      </c>
      <c r="D1145" t="s">
        <v>197</v>
      </c>
      <c r="E1145" t="s">
        <v>26</v>
      </c>
    </row>
    <row r="1146" spans="1:5" x14ac:dyDescent="0.3">
      <c r="A1146" s="7">
        <v>2090</v>
      </c>
      <c r="B1146" t="s">
        <v>201</v>
      </c>
      <c r="C1146" s="7">
        <v>3037</v>
      </c>
      <c r="D1146" t="s">
        <v>201</v>
      </c>
      <c r="E1146" t="s">
        <v>26</v>
      </c>
    </row>
    <row r="1147" spans="1:5" x14ac:dyDescent="0.3">
      <c r="A1147" s="7">
        <v>2091</v>
      </c>
      <c r="B1147" t="s">
        <v>201</v>
      </c>
      <c r="C1147" s="7">
        <v>3037</v>
      </c>
      <c r="D1147" t="s">
        <v>201</v>
      </c>
      <c r="E1147" t="s">
        <v>26</v>
      </c>
    </row>
    <row r="1148" spans="1:5" x14ac:dyDescent="0.3">
      <c r="A1148" s="7">
        <v>2092</v>
      </c>
      <c r="B1148" t="s">
        <v>202</v>
      </c>
      <c r="C1148" s="7">
        <v>3035</v>
      </c>
      <c r="D1148" t="s">
        <v>197</v>
      </c>
      <c r="E1148" t="s">
        <v>26</v>
      </c>
    </row>
    <row r="1149" spans="1:5" x14ac:dyDescent="0.3">
      <c r="A1149" s="7">
        <v>2093</v>
      </c>
      <c r="B1149" t="s">
        <v>203</v>
      </c>
      <c r="C1149" s="7">
        <v>3035</v>
      </c>
      <c r="D1149" t="s">
        <v>197</v>
      </c>
      <c r="E1149" t="s">
        <v>26</v>
      </c>
    </row>
    <row r="1150" spans="1:5" x14ac:dyDescent="0.3">
      <c r="A1150" s="7">
        <v>2094</v>
      </c>
      <c r="B1150" t="s">
        <v>202</v>
      </c>
      <c r="C1150" s="7">
        <v>3035</v>
      </c>
      <c r="D1150" t="s">
        <v>197</v>
      </c>
      <c r="E1150" t="s">
        <v>26</v>
      </c>
    </row>
    <row r="1151" spans="1:5" x14ac:dyDescent="0.3">
      <c r="A1151" s="7">
        <v>2100</v>
      </c>
      <c r="B1151" t="s">
        <v>204</v>
      </c>
      <c r="C1151" s="7">
        <v>3415</v>
      </c>
      <c r="D1151" t="s">
        <v>205</v>
      </c>
      <c r="E1151" t="s">
        <v>206</v>
      </c>
    </row>
    <row r="1152" spans="1:5" x14ac:dyDescent="0.3">
      <c r="A1152" s="7">
        <v>2101</v>
      </c>
      <c r="B1152" t="s">
        <v>204</v>
      </c>
      <c r="C1152" s="7">
        <v>3415</v>
      </c>
      <c r="D1152" t="s">
        <v>205</v>
      </c>
      <c r="E1152" t="s">
        <v>206</v>
      </c>
    </row>
    <row r="1153" spans="1:5" x14ac:dyDescent="0.3">
      <c r="A1153" s="7">
        <v>2110</v>
      </c>
      <c r="B1153" t="s">
        <v>207</v>
      </c>
      <c r="C1153" s="7">
        <v>3415</v>
      </c>
      <c r="D1153" t="s">
        <v>205</v>
      </c>
      <c r="E1153" t="s">
        <v>206</v>
      </c>
    </row>
    <row r="1154" spans="1:5" x14ac:dyDescent="0.3">
      <c r="A1154" s="7">
        <v>2114</v>
      </c>
      <c r="B1154" t="s">
        <v>208</v>
      </c>
      <c r="C1154" s="7">
        <v>3415</v>
      </c>
      <c r="D1154" t="s">
        <v>205</v>
      </c>
      <c r="E1154" t="s">
        <v>206</v>
      </c>
    </row>
    <row r="1155" spans="1:5" x14ac:dyDescent="0.3">
      <c r="A1155" s="7">
        <v>2116</v>
      </c>
      <c r="B1155" t="s">
        <v>209</v>
      </c>
      <c r="C1155" s="7">
        <v>3415</v>
      </c>
      <c r="D1155" t="s">
        <v>205</v>
      </c>
      <c r="E1155" t="s">
        <v>206</v>
      </c>
    </row>
    <row r="1156" spans="1:5" x14ac:dyDescent="0.3">
      <c r="A1156" s="7">
        <v>2120</v>
      </c>
      <c r="B1156" t="s">
        <v>210</v>
      </c>
      <c r="C1156" s="7">
        <v>3414</v>
      </c>
      <c r="D1156" t="s">
        <v>211</v>
      </c>
      <c r="E1156" t="s">
        <v>206</v>
      </c>
    </row>
    <row r="1157" spans="1:5" x14ac:dyDescent="0.3">
      <c r="A1157" s="7">
        <v>2121</v>
      </c>
      <c r="B1157" t="s">
        <v>210</v>
      </c>
      <c r="C1157" s="7">
        <v>3414</v>
      </c>
      <c r="D1157" t="s">
        <v>211</v>
      </c>
      <c r="E1157" t="s">
        <v>206</v>
      </c>
    </row>
    <row r="1158" spans="1:5" x14ac:dyDescent="0.3">
      <c r="A1158" s="7">
        <v>2123</v>
      </c>
      <c r="B1158" t="s">
        <v>212</v>
      </c>
      <c r="C1158" s="7">
        <v>3414</v>
      </c>
      <c r="D1158" t="s">
        <v>211</v>
      </c>
      <c r="E1158" t="s">
        <v>206</v>
      </c>
    </row>
    <row r="1159" spans="1:5" x14ac:dyDescent="0.3">
      <c r="A1159" s="7">
        <v>2130</v>
      </c>
      <c r="B1159" t="s">
        <v>213</v>
      </c>
      <c r="C1159" s="7">
        <v>3414</v>
      </c>
      <c r="D1159" t="s">
        <v>211</v>
      </c>
      <c r="E1159" t="s">
        <v>206</v>
      </c>
    </row>
    <row r="1160" spans="1:5" x14ac:dyDescent="0.3">
      <c r="A1160" s="7">
        <v>2132</v>
      </c>
      <c r="B1160" t="s">
        <v>214</v>
      </c>
      <c r="C1160" s="7">
        <v>3414</v>
      </c>
      <c r="D1160" t="s">
        <v>211</v>
      </c>
      <c r="E1160" t="s">
        <v>206</v>
      </c>
    </row>
    <row r="1161" spans="1:5" x14ac:dyDescent="0.3">
      <c r="A1161" s="7">
        <v>2133</v>
      </c>
      <c r="B1161" t="s">
        <v>214</v>
      </c>
      <c r="C1161" s="7">
        <v>3414</v>
      </c>
      <c r="D1161" t="s">
        <v>211</v>
      </c>
      <c r="E1161" t="s">
        <v>206</v>
      </c>
    </row>
    <row r="1162" spans="1:5" x14ac:dyDescent="0.3">
      <c r="A1162" s="7">
        <v>2134</v>
      </c>
      <c r="B1162" t="s">
        <v>215</v>
      </c>
      <c r="C1162" s="7">
        <v>3414</v>
      </c>
      <c r="D1162" t="s">
        <v>211</v>
      </c>
      <c r="E1162" t="s">
        <v>206</v>
      </c>
    </row>
    <row r="1163" spans="1:5" x14ac:dyDescent="0.3">
      <c r="A1163" s="7">
        <v>2150</v>
      </c>
      <c r="B1163" t="s">
        <v>216</v>
      </c>
      <c r="C1163" s="7">
        <v>3034</v>
      </c>
      <c r="D1163" t="s">
        <v>163</v>
      </c>
      <c r="E1163" t="s">
        <v>26</v>
      </c>
    </row>
    <row r="1164" spans="1:5" x14ac:dyDescent="0.3">
      <c r="A1164" s="7">
        <v>2151</v>
      </c>
      <c r="B1164" t="s">
        <v>216</v>
      </c>
      <c r="C1164" s="7">
        <v>3034</v>
      </c>
      <c r="D1164" t="s">
        <v>163</v>
      </c>
      <c r="E1164" t="s">
        <v>26</v>
      </c>
    </row>
    <row r="1165" spans="1:5" x14ac:dyDescent="0.3">
      <c r="A1165" s="7">
        <v>2160</v>
      </c>
      <c r="B1165" t="s">
        <v>217</v>
      </c>
      <c r="C1165" s="7">
        <v>3034</v>
      </c>
      <c r="D1165" t="s">
        <v>163</v>
      </c>
      <c r="E1165" t="s">
        <v>26</v>
      </c>
    </row>
    <row r="1166" spans="1:5" x14ac:dyDescent="0.3">
      <c r="A1166" s="7">
        <v>2161</v>
      </c>
      <c r="B1166" t="s">
        <v>217</v>
      </c>
      <c r="C1166" s="7">
        <v>3034</v>
      </c>
      <c r="D1166" t="s">
        <v>163</v>
      </c>
      <c r="E1166" t="s">
        <v>26</v>
      </c>
    </row>
    <row r="1167" spans="1:5" x14ac:dyDescent="0.3">
      <c r="A1167" s="7">
        <v>2162</v>
      </c>
      <c r="B1167" t="s">
        <v>218</v>
      </c>
      <c r="C1167" s="7">
        <v>3034</v>
      </c>
      <c r="D1167" t="s">
        <v>163</v>
      </c>
      <c r="E1167" t="s">
        <v>26</v>
      </c>
    </row>
    <row r="1168" spans="1:5" x14ac:dyDescent="0.3">
      <c r="A1168" s="7">
        <v>2163</v>
      </c>
      <c r="B1168" t="s">
        <v>219</v>
      </c>
      <c r="C1168" s="7">
        <v>3034</v>
      </c>
      <c r="D1168" t="s">
        <v>163</v>
      </c>
      <c r="E1168" t="s">
        <v>26</v>
      </c>
    </row>
    <row r="1169" spans="1:5" x14ac:dyDescent="0.3">
      <c r="A1169" s="7">
        <v>2164</v>
      </c>
      <c r="B1169" t="s">
        <v>219</v>
      </c>
      <c r="C1169" s="7">
        <v>3034</v>
      </c>
      <c r="D1169" t="s">
        <v>163</v>
      </c>
      <c r="E1169" t="s">
        <v>26</v>
      </c>
    </row>
    <row r="1170" spans="1:5" x14ac:dyDescent="0.3">
      <c r="A1170" s="7">
        <v>2165</v>
      </c>
      <c r="B1170" t="s">
        <v>220</v>
      </c>
      <c r="C1170" s="7">
        <v>3034</v>
      </c>
      <c r="D1170" t="s">
        <v>163</v>
      </c>
      <c r="E1170" t="s">
        <v>26</v>
      </c>
    </row>
    <row r="1171" spans="1:5" x14ac:dyDescent="0.3">
      <c r="A1171" s="7">
        <v>2166</v>
      </c>
      <c r="B1171" t="s">
        <v>221</v>
      </c>
      <c r="C1171" s="7">
        <v>3034</v>
      </c>
      <c r="D1171" t="s">
        <v>163</v>
      </c>
      <c r="E1171" t="s">
        <v>26</v>
      </c>
    </row>
    <row r="1172" spans="1:5" x14ac:dyDescent="0.3">
      <c r="A1172" s="7">
        <v>2167</v>
      </c>
      <c r="B1172" t="s">
        <v>220</v>
      </c>
      <c r="C1172" s="7">
        <v>3034</v>
      </c>
      <c r="D1172" t="s">
        <v>163</v>
      </c>
      <c r="E1172" t="s">
        <v>26</v>
      </c>
    </row>
    <row r="1173" spans="1:5" x14ac:dyDescent="0.3">
      <c r="A1173" s="7">
        <v>2170</v>
      </c>
      <c r="B1173" t="s">
        <v>222</v>
      </c>
      <c r="C1173" s="7">
        <v>3034</v>
      </c>
      <c r="D1173" t="s">
        <v>163</v>
      </c>
      <c r="E1173" t="s">
        <v>26</v>
      </c>
    </row>
    <row r="1174" spans="1:5" x14ac:dyDescent="0.3">
      <c r="A1174" s="7">
        <v>2201</v>
      </c>
      <c r="B1174" t="s">
        <v>223</v>
      </c>
      <c r="C1174" s="7">
        <v>3401</v>
      </c>
      <c r="D1174" t="s">
        <v>223</v>
      </c>
      <c r="E1174" t="s">
        <v>206</v>
      </c>
    </row>
    <row r="1175" spans="1:5" x14ac:dyDescent="0.3">
      <c r="A1175" s="7">
        <v>2202</v>
      </c>
      <c r="B1175" t="s">
        <v>223</v>
      </c>
      <c r="C1175" s="7">
        <v>3401</v>
      </c>
      <c r="D1175" t="s">
        <v>223</v>
      </c>
      <c r="E1175" t="s">
        <v>206</v>
      </c>
    </row>
    <row r="1176" spans="1:5" x14ac:dyDescent="0.3">
      <c r="A1176" s="7">
        <v>2203</v>
      </c>
      <c r="B1176" t="s">
        <v>223</v>
      </c>
      <c r="C1176" s="7">
        <v>3401</v>
      </c>
      <c r="D1176" t="s">
        <v>223</v>
      </c>
      <c r="E1176" t="s">
        <v>206</v>
      </c>
    </row>
    <row r="1177" spans="1:5" x14ac:dyDescent="0.3">
      <c r="A1177" s="7">
        <v>2204</v>
      </c>
      <c r="B1177" t="s">
        <v>223</v>
      </c>
      <c r="C1177" s="7">
        <v>3401</v>
      </c>
      <c r="D1177" t="s">
        <v>223</v>
      </c>
      <c r="E1177" t="s">
        <v>206</v>
      </c>
    </row>
    <row r="1178" spans="1:5" x14ac:dyDescent="0.3">
      <c r="A1178" s="7">
        <v>2205</v>
      </c>
      <c r="B1178" t="s">
        <v>223</v>
      </c>
      <c r="C1178" s="7">
        <v>3401</v>
      </c>
      <c r="D1178" t="s">
        <v>223</v>
      </c>
      <c r="E1178" t="s">
        <v>206</v>
      </c>
    </row>
    <row r="1179" spans="1:5" x14ac:dyDescent="0.3">
      <c r="A1179" s="7">
        <v>2206</v>
      </c>
      <c r="B1179" t="s">
        <v>223</v>
      </c>
      <c r="C1179" s="7">
        <v>3401</v>
      </c>
      <c r="D1179" t="s">
        <v>223</v>
      </c>
      <c r="E1179" t="s">
        <v>206</v>
      </c>
    </row>
    <row r="1180" spans="1:5" x14ac:dyDescent="0.3">
      <c r="A1180" s="7">
        <v>2207</v>
      </c>
      <c r="B1180" t="s">
        <v>223</v>
      </c>
      <c r="C1180" s="7">
        <v>3401</v>
      </c>
      <c r="D1180" t="s">
        <v>223</v>
      </c>
      <c r="E1180" t="s">
        <v>206</v>
      </c>
    </row>
    <row r="1181" spans="1:5" x14ac:dyDescent="0.3">
      <c r="A1181" s="7">
        <v>2208</v>
      </c>
      <c r="B1181" t="s">
        <v>223</v>
      </c>
      <c r="C1181" s="7">
        <v>3401</v>
      </c>
      <c r="D1181" t="s">
        <v>223</v>
      </c>
      <c r="E1181" t="s">
        <v>206</v>
      </c>
    </row>
    <row r="1182" spans="1:5" x14ac:dyDescent="0.3">
      <c r="A1182" s="7">
        <v>2209</v>
      </c>
      <c r="B1182" t="s">
        <v>223</v>
      </c>
      <c r="C1182" s="7">
        <v>3401</v>
      </c>
      <c r="D1182" t="s">
        <v>223</v>
      </c>
      <c r="E1182" t="s">
        <v>206</v>
      </c>
    </row>
    <row r="1183" spans="1:5" x14ac:dyDescent="0.3">
      <c r="A1183" s="7">
        <v>2210</v>
      </c>
      <c r="B1183" t="s">
        <v>224</v>
      </c>
      <c r="C1183" s="7">
        <v>3401</v>
      </c>
      <c r="D1183" t="s">
        <v>223</v>
      </c>
      <c r="E1183" t="s">
        <v>206</v>
      </c>
    </row>
    <row r="1184" spans="1:5" x14ac:dyDescent="0.3">
      <c r="A1184" s="7">
        <v>2211</v>
      </c>
      <c r="B1184" t="s">
        <v>223</v>
      </c>
      <c r="C1184" s="7">
        <v>3401</v>
      </c>
      <c r="D1184" t="s">
        <v>223</v>
      </c>
      <c r="E1184" t="s">
        <v>206</v>
      </c>
    </row>
    <row r="1185" spans="1:5" x14ac:dyDescent="0.3">
      <c r="A1185" s="7">
        <v>2212</v>
      </c>
      <c r="B1185" t="s">
        <v>223</v>
      </c>
      <c r="C1185" s="7">
        <v>3401</v>
      </c>
      <c r="D1185" t="s">
        <v>223</v>
      </c>
      <c r="E1185" t="s">
        <v>206</v>
      </c>
    </row>
    <row r="1186" spans="1:5" x14ac:dyDescent="0.3">
      <c r="A1186" s="7">
        <v>2213</v>
      </c>
      <c r="B1186" t="s">
        <v>223</v>
      </c>
      <c r="C1186" s="7">
        <v>3401</v>
      </c>
      <c r="D1186" t="s">
        <v>223</v>
      </c>
      <c r="E1186" t="s">
        <v>206</v>
      </c>
    </row>
    <row r="1187" spans="1:5" x14ac:dyDescent="0.3">
      <c r="A1187" s="7">
        <v>2214</v>
      </c>
      <c r="B1187" t="s">
        <v>223</v>
      </c>
      <c r="C1187" s="7">
        <v>3401</v>
      </c>
      <c r="D1187" t="s">
        <v>223</v>
      </c>
      <c r="E1187" t="s">
        <v>206</v>
      </c>
    </row>
    <row r="1188" spans="1:5" x14ac:dyDescent="0.3">
      <c r="A1188" s="7">
        <v>2215</v>
      </c>
      <c r="B1188" t="s">
        <v>225</v>
      </c>
      <c r="C1188" s="7">
        <v>3401</v>
      </c>
      <c r="D1188" t="s">
        <v>223</v>
      </c>
      <c r="E1188" t="s">
        <v>206</v>
      </c>
    </row>
    <row r="1189" spans="1:5" x14ac:dyDescent="0.3">
      <c r="A1189" s="7">
        <v>2216</v>
      </c>
      <c r="B1189" t="s">
        <v>225</v>
      </c>
      <c r="C1189" s="7">
        <v>3401</v>
      </c>
      <c r="D1189" t="s">
        <v>223</v>
      </c>
      <c r="E1189" t="s">
        <v>206</v>
      </c>
    </row>
    <row r="1190" spans="1:5" x14ac:dyDescent="0.3">
      <c r="A1190" s="7">
        <v>2217</v>
      </c>
      <c r="B1190" t="s">
        <v>226</v>
      </c>
      <c r="C1190" s="7">
        <v>3401</v>
      </c>
      <c r="D1190" t="s">
        <v>223</v>
      </c>
      <c r="E1190" t="s">
        <v>206</v>
      </c>
    </row>
    <row r="1191" spans="1:5" x14ac:dyDescent="0.3">
      <c r="A1191" s="7">
        <v>2218</v>
      </c>
      <c r="B1191" t="s">
        <v>227</v>
      </c>
      <c r="C1191" s="7">
        <v>3401</v>
      </c>
      <c r="D1191" t="s">
        <v>223</v>
      </c>
      <c r="E1191" t="s">
        <v>206</v>
      </c>
    </row>
    <row r="1192" spans="1:5" x14ac:dyDescent="0.3">
      <c r="A1192" s="7">
        <v>2219</v>
      </c>
      <c r="B1192" t="s">
        <v>228</v>
      </c>
      <c r="C1192" s="7">
        <v>3401</v>
      </c>
      <c r="D1192" t="s">
        <v>223</v>
      </c>
      <c r="E1192" t="s">
        <v>206</v>
      </c>
    </row>
    <row r="1193" spans="1:5" x14ac:dyDescent="0.3">
      <c r="A1193" s="7">
        <v>2220</v>
      </c>
      <c r="B1193" t="s">
        <v>229</v>
      </c>
      <c r="C1193" s="7">
        <v>3416</v>
      </c>
      <c r="D1193" t="s">
        <v>230</v>
      </c>
      <c r="E1193" t="s">
        <v>206</v>
      </c>
    </row>
    <row r="1194" spans="1:5" x14ac:dyDescent="0.3">
      <c r="A1194" s="7">
        <v>2223</v>
      </c>
      <c r="B1194" t="s">
        <v>231</v>
      </c>
      <c r="C1194" s="7">
        <v>3415</v>
      </c>
      <c r="D1194" t="s">
        <v>205</v>
      </c>
      <c r="E1194" t="s">
        <v>206</v>
      </c>
    </row>
    <row r="1195" spans="1:5" x14ac:dyDescent="0.3">
      <c r="A1195" s="7">
        <v>2224</v>
      </c>
      <c r="B1195" t="s">
        <v>232</v>
      </c>
      <c r="C1195" s="7">
        <v>3401</v>
      </c>
      <c r="D1195" t="s">
        <v>223</v>
      </c>
      <c r="E1195" t="s">
        <v>206</v>
      </c>
    </row>
    <row r="1196" spans="1:5" x14ac:dyDescent="0.3">
      <c r="A1196" s="7">
        <v>2225</v>
      </c>
      <c r="B1196" t="s">
        <v>223</v>
      </c>
      <c r="C1196" s="7">
        <v>3401</v>
      </c>
      <c r="D1196" t="s">
        <v>223</v>
      </c>
      <c r="E1196" t="s">
        <v>206</v>
      </c>
    </row>
    <row r="1197" spans="1:5" x14ac:dyDescent="0.3">
      <c r="A1197" s="7">
        <v>2226</v>
      </c>
      <c r="B1197" t="s">
        <v>223</v>
      </c>
      <c r="C1197" s="7">
        <v>3401</v>
      </c>
      <c r="D1197" t="s">
        <v>223</v>
      </c>
      <c r="E1197" t="s">
        <v>206</v>
      </c>
    </row>
    <row r="1198" spans="1:5" x14ac:dyDescent="0.3">
      <c r="A1198" s="7">
        <v>2227</v>
      </c>
      <c r="B1198" t="s">
        <v>232</v>
      </c>
      <c r="C1198" s="7">
        <v>3401</v>
      </c>
      <c r="D1198" t="s">
        <v>223</v>
      </c>
      <c r="E1198" t="s">
        <v>206</v>
      </c>
    </row>
    <row r="1199" spans="1:5" x14ac:dyDescent="0.3">
      <c r="A1199" s="7">
        <v>2230</v>
      </c>
      <c r="B1199" t="s">
        <v>233</v>
      </c>
      <c r="C1199" s="7">
        <v>3416</v>
      </c>
      <c r="D1199" t="s">
        <v>230</v>
      </c>
      <c r="E1199" t="s">
        <v>206</v>
      </c>
    </row>
    <row r="1200" spans="1:5" x14ac:dyDescent="0.3">
      <c r="A1200" s="7">
        <v>2231</v>
      </c>
      <c r="B1200" t="s">
        <v>233</v>
      </c>
      <c r="C1200" s="7">
        <v>3416</v>
      </c>
      <c r="D1200" t="s">
        <v>230</v>
      </c>
      <c r="E1200" t="s">
        <v>206</v>
      </c>
    </row>
    <row r="1201" spans="1:5" x14ac:dyDescent="0.3">
      <c r="A1201" s="7">
        <v>2232</v>
      </c>
      <c r="B1201" t="s">
        <v>234</v>
      </c>
      <c r="C1201" s="7">
        <v>3416</v>
      </c>
      <c r="D1201" t="s">
        <v>230</v>
      </c>
      <c r="E1201" t="s">
        <v>206</v>
      </c>
    </row>
    <row r="1202" spans="1:5" x14ac:dyDescent="0.3">
      <c r="A1202" s="7">
        <v>2233</v>
      </c>
      <c r="B1202" t="s">
        <v>235</v>
      </c>
      <c r="C1202" s="7">
        <v>3416</v>
      </c>
      <c r="D1202" t="s">
        <v>230</v>
      </c>
      <c r="E1202" t="s">
        <v>206</v>
      </c>
    </row>
    <row r="1203" spans="1:5" x14ac:dyDescent="0.3">
      <c r="A1203" s="7">
        <v>2235</v>
      </c>
      <c r="B1203" t="s">
        <v>236</v>
      </c>
      <c r="C1203" s="7">
        <v>3416</v>
      </c>
      <c r="D1203" t="s">
        <v>230</v>
      </c>
      <c r="E1203" t="s">
        <v>206</v>
      </c>
    </row>
    <row r="1204" spans="1:5" x14ac:dyDescent="0.3">
      <c r="A1204" s="7">
        <v>2240</v>
      </c>
      <c r="B1204" t="s">
        <v>237</v>
      </c>
      <c r="C1204" s="7">
        <v>3416</v>
      </c>
      <c r="D1204" t="s">
        <v>230</v>
      </c>
      <c r="E1204" t="s">
        <v>206</v>
      </c>
    </row>
    <row r="1205" spans="1:5" x14ac:dyDescent="0.3">
      <c r="A1205" s="7">
        <v>2241</v>
      </c>
      <c r="B1205" t="s">
        <v>237</v>
      </c>
      <c r="C1205" s="7">
        <v>3416</v>
      </c>
      <c r="D1205" t="s">
        <v>230</v>
      </c>
      <c r="E1205" t="s">
        <v>206</v>
      </c>
    </row>
    <row r="1206" spans="1:5" x14ac:dyDescent="0.3">
      <c r="A1206" s="7">
        <v>2251</v>
      </c>
      <c r="B1206" t="s">
        <v>238</v>
      </c>
      <c r="C1206" s="7">
        <v>3417</v>
      </c>
      <c r="D1206" t="s">
        <v>239</v>
      </c>
      <c r="E1206" t="s">
        <v>206</v>
      </c>
    </row>
    <row r="1207" spans="1:5" x14ac:dyDescent="0.3">
      <c r="A1207" s="7">
        <v>2256</v>
      </c>
      <c r="B1207" t="s">
        <v>238</v>
      </c>
      <c r="C1207" s="7">
        <v>3417</v>
      </c>
      <c r="D1207" t="s">
        <v>239</v>
      </c>
      <c r="E1207" t="s">
        <v>206</v>
      </c>
    </row>
    <row r="1208" spans="1:5" x14ac:dyDescent="0.3">
      <c r="A1208" s="7">
        <v>2260</v>
      </c>
      <c r="B1208" t="s">
        <v>240</v>
      </c>
      <c r="C1208" s="7">
        <v>3417</v>
      </c>
      <c r="D1208" t="s">
        <v>239</v>
      </c>
      <c r="E1208" t="s">
        <v>206</v>
      </c>
    </row>
    <row r="1209" spans="1:5" x14ac:dyDescent="0.3">
      <c r="A1209" s="7">
        <v>2261</v>
      </c>
      <c r="B1209" t="s">
        <v>240</v>
      </c>
      <c r="C1209" s="7">
        <v>3417</v>
      </c>
      <c r="D1209" t="s">
        <v>239</v>
      </c>
      <c r="E1209" t="s">
        <v>206</v>
      </c>
    </row>
    <row r="1210" spans="1:5" x14ac:dyDescent="0.3">
      <c r="A1210" s="7">
        <v>2264</v>
      </c>
      <c r="B1210" t="s">
        <v>241</v>
      </c>
      <c r="C1210" s="7">
        <v>3417</v>
      </c>
      <c r="D1210" t="s">
        <v>239</v>
      </c>
      <c r="E1210" t="s">
        <v>206</v>
      </c>
    </row>
    <row r="1211" spans="1:5" x14ac:dyDescent="0.3">
      <c r="A1211" s="7">
        <v>2265</v>
      </c>
      <c r="B1211" t="s">
        <v>242</v>
      </c>
      <c r="C1211" s="7">
        <v>3417</v>
      </c>
      <c r="D1211" t="s">
        <v>239</v>
      </c>
      <c r="E1211" t="s">
        <v>206</v>
      </c>
    </row>
    <row r="1212" spans="1:5" x14ac:dyDescent="0.3">
      <c r="A1212" s="7">
        <v>2266</v>
      </c>
      <c r="B1212" t="s">
        <v>243</v>
      </c>
      <c r="C1212" s="7">
        <v>3418</v>
      </c>
      <c r="D1212" t="s">
        <v>244</v>
      </c>
      <c r="E1212" t="s">
        <v>206</v>
      </c>
    </row>
    <row r="1213" spans="1:5" x14ac:dyDescent="0.3">
      <c r="A1213" s="7">
        <v>2270</v>
      </c>
      <c r="B1213" t="s">
        <v>245</v>
      </c>
      <c r="C1213" s="7">
        <v>3418</v>
      </c>
      <c r="D1213" t="s">
        <v>244</v>
      </c>
      <c r="E1213" t="s">
        <v>206</v>
      </c>
    </row>
    <row r="1214" spans="1:5" x14ac:dyDescent="0.3">
      <c r="A1214" s="7">
        <v>2271</v>
      </c>
      <c r="B1214" t="s">
        <v>245</v>
      </c>
      <c r="C1214" s="7">
        <v>3418</v>
      </c>
      <c r="D1214" t="s">
        <v>244</v>
      </c>
      <c r="E1214" t="s">
        <v>206</v>
      </c>
    </row>
    <row r="1215" spans="1:5" x14ac:dyDescent="0.3">
      <c r="A1215" s="7">
        <v>2280</v>
      </c>
      <c r="B1215" t="s">
        <v>246</v>
      </c>
      <c r="C1215" s="7">
        <v>3418</v>
      </c>
      <c r="D1215" t="s">
        <v>244</v>
      </c>
      <c r="E1215" t="s">
        <v>206</v>
      </c>
    </row>
    <row r="1216" spans="1:5" x14ac:dyDescent="0.3">
      <c r="A1216" s="7">
        <v>2283</v>
      </c>
      <c r="B1216" t="s">
        <v>247</v>
      </c>
      <c r="C1216" s="7">
        <v>3418</v>
      </c>
      <c r="D1216" t="s">
        <v>244</v>
      </c>
      <c r="E1216" t="s">
        <v>206</v>
      </c>
    </row>
    <row r="1217" spans="1:5" x14ac:dyDescent="0.3">
      <c r="A1217" s="7">
        <v>2301</v>
      </c>
      <c r="B1217" t="s">
        <v>248</v>
      </c>
      <c r="C1217" s="7">
        <v>3403</v>
      </c>
      <c r="D1217" t="s">
        <v>248</v>
      </c>
      <c r="E1217" t="s">
        <v>206</v>
      </c>
    </row>
    <row r="1218" spans="1:5" x14ac:dyDescent="0.3">
      <c r="A1218" s="7">
        <v>2302</v>
      </c>
      <c r="B1218" t="s">
        <v>248</v>
      </c>
      <c r="C1218" s="7">
        <v>3403</v>
      </c>
      <c r="D1218" t="s">
        <v>248</v>
      </c>
      <c r="E1218" t="s">
        <v>206</v>
      </c>
    </row>
    <row r="1219" spans="1:5" x14ac:dyDescent="0.3">
      <c r="A1219" s="7">
        <v>2303</v>
      </c>
      <c r="B1219" t="s">
        <v>248</v>
      </c>
      <c r="C1219" s="7">
        <v>3403</v>
      </c>
      <c r="D1219" t="s">
        <v>248</v>
      </c>
      <c r="E1219" t="s">
        <v>206</v>
      </c>
    </row>
    <row r="1220" spans="1:5" x14ac:dyDescent="0.3">
      <c r="A1220" s="7">
        <v>2304</v>
      </c>
      <c r="B1220" t="s">
        <v>248</v>
      </c>
      <c r="C1220" s="7">
        <v>3403</v>
      </c>
      <c r="D1220" t="s">
        <v>248</v>
      </c>
      <c r="E1220" t="s">
        <v>206</v>
      </c>
    </row>
    <row r="1221" spans="1:5" x14ac:dyDescent="0.3">
      <c r="A1221" s="7">
        <v>2305</v>
      </c>
      <c r="B1221" t="s">
        <v>248</v>
      </c>
      <c r="C1221" s="7">
        <v>3403</v>
      </c>
      <c r="D1221" t="s">
        <v>248</v>
      </c>
      <c r="E1221" t="s">
        <v>206</v>
      </c>
    </row>
    <row r="1222" spans="1:5" x14ac:dyDescent="0.3">
      <c r="A1222" s="7">
        <v>2306</v>
      </c>
      <c r="B1222" t="s">
        <v>248</v>
      </c>
      <c r="C1222" s="7">
        <v>3403</v>
      </c>
      <c r="D1222" t="s">
        <v>248</v>
      </c>
      <c r="E1222" t="s">
        <v>206</v>
      </c>
    </row>
    <row r="1223" spans="1:5" x14ac:dyDescent="0.3">
      <c r="A1223" s="7">
        <v>2307</v>
      </c>
      <c r="B1223" t="s">
        <v>248</v>
      </c>
      <c r="C1223" s="7">
        <v>3403</v>
      </c>
      <c r="D1223" t="s">
        <v>248</v>
      </c>
      <c r="E1223" t="s">
        <v>206</v>
      </c>
    </row>
    <row r="1224" spans="1:5" x14ac:dyDescent="0.3">
      <c r="A1224" s="7">
        <v>2308</v>
      </c>
      <c r="B1224" t="s">
        <v>248</v>
      </c>
      <c r="C1224" s="7">
        <v>3403</v>
      </c>
      <c r="D1224" t="s">
        <v>248</v>
      </c>
      <c r="E1224" t="s">
        <v>206</v>
      </c>
    </row>
    <row r="1225" spans="1:5" x14ac:dyDescent="0.3">
      <c r="A1225" s="7">
        <v>2309</v>
      </c>
      <c r="B1225" t="s">
        <v>248</v>
      </c>
      <c r="C1225" s="7">
        <v>3403</v>
      </c>
      <c r="D1225" t="s">
        <v>248</v>
      </c>
      <c r="E1225" t="s">
        <v>206</v>
      </c>
    </row>
    <row r="1226" spans="1:5" x14ac:dyDescent="0.3">
      <c r="A1226" s="7">
        <v>2311</v>
      </c>
      <c r="B1226" t="s">
        <v>248</v>
      </c>
      <c r="C1226" s="7">
        <v>3403</v>
      </c>
      <c r="D1226" t="s">
        <v>248</v>
      </c>
      <c r="E1226" t="s">
        <v>206</v>
      </c>
    </row>
    <row r="1227" spans="1:5" x14ac:dyDescent="0.3">
      <c r="A1227" s="7">
        <v>2312</v>
      </c>
      <c r="B1227" t="s">
        <v>249</v>
      </c>
      <c r="C1227" s="7">
        <v>3413</v>
      </c>
      <c r="D1227" t="s">
        <v>250</v>
      </c>
      <c r="E1227" t="s">
        <v>206</v>
      </c>
    </row>
    <row r="1228" spans="1:5" x14ac:dyDescent="0.3">
      <c r="A1228" s="7">
        <v>2313</v>
      </c>
      <c r="B1228" t="s">
        <v>249</v>
      </c>
      <c r="C1228" s="7">
        <v>3413</v>
      </c>
      <c r="D1228" t="s">
        <v>250</v>
      </c>
      <c r="E1228" t="s">
        <v>206</v>
      </c>
    </row>
    <row r="1229" spans="1:5" x14ac:dyDescent="0.3">
      <c r="A1229" s="7">
        <v>2314</v>
      </c>
      <c r="B1229" t="s">
        <v>249</v>
      </c>
      <c r="C1229" s="7">
        <v>3413</v>
      </c>
      <c r="D1229" t="s">
        <v>250</v>
      </c>
      <c r="E1229" t="s">
        <v>206</v>
      </c>
    </row>
    <row r="1230" spans="1:5" x14ac:dyDescent="0.3">
      <c r="A1230" s="7">
        <v>2315</v>
      </c>
      <c r="B1230" t="s">
        <v>248</v>
      </c>
      <c r="C1230" s="7">
        <v>3403</v>
      </c>
      <c r="D1230" t="s">
        <v>248</v>
      </c>
      <c r="E1230" t="s">
        <v>206</v>
      </c>
    </row>
    <row r="1231" spans="1:5" x14ac:dyDescent="0.3">
      <c r="A1231" s="7">
        <v>2316</v>
      </c>
      <c r="B1231" t="s">
        <v>248</v>
      </c>
      <c r="C1231" s="7">
        <v>3403</v>
      </c>
      <c r="D1231" t="s">
        <v>248</v>
      </c>
      <c r="E1231" t="s">
        <v>206</v>
      </c>
    </row>
    <row r="1232" spans="1:5" x14ac:dyDescent="0.3">
      <c r="A1232" s="7">
        <v>2317</v>
      </c>
      <c r="B1232" t="s">
        <v>248</v>
      </c>
      <c r="C1232" s="7">
        <v>3403</v>
      </c>
      <c r="D1232" t="s">
        <v>248</v>
      </c>
      <c r="E1232" t="s">
        <v>206</v>
      </c>
    </row>
    <row r="1233" spans="1:5" x14ac:dyDescent="0.3">
      <c r="A1233" s="7">
        <v>2318</v>
      </c>
      <c r="B1233" t="s">
        <v>248</v>
      </c>
      <c r="C1233" s="7">
        <v>3403</v>
      </c>
      <c r="D1233" t="s">
        <v>248</v>
      </c>
      <c r="E1233" t="s">
        <v>206</v>
      </c>
    </row>
    <row r="1234" spans="1:5" x14ac:dyDescent="0.3">
      <c r="A1234" s="7">
        <v>2319</v>
      </c>
      <c r="B1234" t="s">
        <v>248</v>
      </c>
      <c r="C1234" s="7">
        <v>3403</v>
      </c>
      <c r="D1234" t="s">
        <v>248</v>
      </c>
      <c r="E1234" t="s">
        <v>206</v>
      </c>
    </row>
    <row r="1235" spans="1:5" x14ac:dyDescent="0.3">
      <c r="A1235" s="7">
        <v>2320</v>
      </c>
      <c r="B1235" t="s">
        <v>251</v>
      </c>
      <c r="C1235" s="7">
        <v>3411</v>
      </c>
      <c r="D1235" t="s">
        <v>252</v>
      </c>
      <c r="E1235" t="s">
        <v>206</v>
      </c>
    </row>
    <row r="1236" spans="1:5" x14ac:dyDescent="0.3">
      <c r="A1236" s="7">
        <v>2321</v>
      </c>
      <c r="B1236" t="s">
        <v>248</v>
      </c>
      <c r="C1236" s="7">
        <v>3403</v>
      </c>
      <c r="D1236" t="s">
        <v>248</v>
      </c>
      <c r="E1236" t="s">
        <v>206</v>
      </c>
    </row>
    <row r="1237" spans="1:5" x14ac:dyDescent="0.3">
      <c r="A1237" s="7">
        <v>2322</v>
      </c>
      <c r="B1237" t="s">
        <v>253</v>
      </c>
      <c r="C1237" s="7">
        <v>3403</v>
      </c>
      <c r="D1237" t="s">
        <v>248</v>
      </c>
      <c r="E1237" t="s">
        <v>206</v>
      </c>
    </row>
    <row r="1238" spans="1:5" x14ac:dyDescent="0.3">
      <c r="A1238" s="7">
        <v>2323</v>
      </c>
      <c r="B1238" t="s">
        <v>254</v>
      </c>
      <c r="C1238" s="7">
        <v>3403</v>
      </c>
      <c r="D1238" t="s">
        <v>248</v>
      </c>
      <c r="E1238" t="s">
        <v>206</v>
      </c>
    </row>
    <row r="1239" spans="1:5" x14ac:dyDescent="0.3">
      <c r="A1239" s="7">
        <v>2324</v>
      </c>
      <c r="B1239" t="s">
        <v>255</v>
      </c>
      <c r="C1239" s="7">
        <v>3403</v>
      </c>
      <c r="D1239" t="s">
        <v>248</v>
      </c>
      <c r="E1239" t="s">
        <v>206</v>
      </c>
    </row>
    <row r="1240" spans="1:5" x14ac:dyDescent="0.3">
      <c r="A1240" s="7">
        <v>2325</v>
      </c>
      <c r="B1240" t="s">
        <v>248</v>
      </c>
      <c r="C1240" s="7">
        <v>3403</v>
      </c>
      <c r="D1240" t="s">
        <v>248</v>
      </c>
      <c r="E1240" t="s">
        <v>206</v>
      </c>
    </row>
    <row r="1241" spans="1:5" x14ac:dyDescent="0.3">
      <c r="A1241" s="7">
        <v>2326</v>
      </c>
      <c r="B1241" t="s">
        <v>248</v>
      </c>
      <c r="C1241" s="7">
        <v>3403</v>
      </c>
      <c r="D1241" t="s">
        <v>248</v>
      </c>
      <c r="E1241" t="s">
        <v>206</v>
      </c>
    </row>
    <row r="1242" spans="1:5" x14ac:dyDescent="0.3">
      <c r="A1242" s="7">
        <v>2327</v>
      </c>
      <c r="B1242" t="s">
        <v>251</v>
      </c>
      <c r="C1242" s="7">
        <v>3411</v>
      </c>
      <c r="D1242" t="s">
        <v>252</v>
      </c>
      <c r="E1242" t="s">
        <v>206</v>
      </c>
    </row>
    <row r="1243" spans="1:5" x14ac:dyDescent="0.3">
      <c r="A1243" s="7">
        <v>2328</v>
      </c>
      <c r="B1243" t="s">
        <v>253</v>
      </c>
      <c r="C1243" s="7">
        <v>3403</v>
      </c>
      <c r="D1243" t="s">
        <v>248</v>
      </c>
      <c r="E1243" t="s">
        <v>206</v>
      </c>
    </row>
    <row r="1244" spans="1:5" x14ac:dyDescent="0.3">
      <c r="A1244" s="7">
        <v>2329</v>
      </c>
      <c r="B1244" t="s">
        <v>255</v>
      </c>
      <c r="C1244" s="7">
        <v>3403</v>
      </c>
      <c r="D1244" t="s">
        <v>248</v>
      </c>
      <c r="E1244" t="s">
        <v>206</v>
      </c>
    </row>
    <row r="1245" spans="1:5" x14ac:dyDescent="0.3">
      <c r="A1245" s="7">
        <v>2330</v>
      </c>
      <c r="B1245" t="s">
        <v>256</v>
      </c>
      <c r="C1245" s="7">
        <v>3413</v>
      </c>
      <c r="D1245" t="s">
        <v>250</v>
      </c>
      <c r="E1245" t="s">
        <v>206</v>
      </c>
    </row>
    <row r="1246" spans="1:5" x14ac:dyDescent="0.3">
      <c r="A1246" s="7">
        <v>2331</v>
      </c>
      <c r="B1246" t="s">
        <v>256</v>
      </c>
      <c r="C1246" s="7">
        <v>3413</v>
      </c>
      <c r="D1246" t="s">
        <v>250</v>
      </c>
      <c r="E1246" t="s">
        <v>206</v>
      </c>
    </row>
    <row r="1247" spans="1:5" x14ac:dyDescent="0.3">
      <c r="A1247" s="7">
        <v>2332</v>
      </c>
      <c r="B1247" t="s">
        <v>257</v>
      </c>
      <c r="C1247" s="7">
        <v>3413</v>
      </c>
      <c r="D1247" t="s">
        <v>250</v>
      </c>
      <c r="E1247" t="s">
        <v>206</v>
      </c>
    </row>
    <row r="1248" spans="1:5" x14ac:dyDescent="0.3">
      <c r="A1248" s="7">
        <v>2333</v>
      </c>
      <c r="B1248" t="s">
        <v>258</v>
      </c>
      <c r="C1248" s="7">
        <v>3413</v>
      </c>
      <c r="D1248" t="s">
        <v>250</v>
      </c>
      <c r="E1248" t="s">
        <v>206</v>
      </c>
    </row>
    <row r="1249" spans="1:5" x14ac:dyDescent="0.3">
      <c r="A1249" s="7">
        <v>2334</v>
      </c>
      <c r="B1249" t="s">
        <v>258</v>
      </c>
      <c r="C1249" s="7">
        <v>3413</v>
      </c>
      <c r="D1249" t="s">
        <v>250</v>
      </c>
      <c r="E1249" t="s">
        <v>206</v>
      </c>
    </row>
    <row r="1250" spans="1:5" x14ac:dyDescent="0.3">
      <c r="A1250" s="7">
        <v>2335</v>
      </c>
      <c r="B1250" t="s">
        <v>250</v>
      </c>
      <c r="C1250" s="7">
        <v>3413</v>
      </c>
      <c r="D1250" t="s">
        <v>250</v>
      </c>
      <c r="E1250" t="s">
        <v>206</v>
      </c>
    </row>
    <row r="1251" spans="1:5" x14ac:dyDescent="0.3">
      <c r="A1251" s="7">
        <v>2336</v>
      </c>
      <c r="B1251" t="s">
        <v>250</v>
      </c>
      <c r="C1251" s="7">
        <v>3413</v>
      </c>
      <c r="D1251" t="s">
        <v>250</v>
      </c>
      <c r="E1251" t="s">
        <v>206</v>
      </c>
    </row>
    <row r="1252" spans="1:5" x14ac:dyDescent="0.3">
      <c r="A1252" s="7">
        <v>2337</v>
      </c>
      <c r="B1252" t="s">
        <v>259</v>
      </c>
      <c r="C1252" s="7">
        <v>3413</v>
      </c>
      <c r="D1252" t="s">
        <v>250</v>
      </c>
      <c r="E1252" t="s">
        <v>206</v>
      </c>
    </row>
    <row r="1253" spans="1:5" x14ac:dyDescent="0.3">
      <c r="A1253" s="7">
        <v>2338</v>
      </c>
      <c r="B1253" t="s">
        <v>260</v>
      </c>
      <c r="C1253" s="7">
        <v>3413</v>
      </c>
      <c r="D1253" t="s">
        <v>250</v>
      </c>
      <c r="E1253" t="s">
        <v>206</v>
      </c>
    </row>
    <row r="1254" spans="1:5" x14ac:dyDescent="0.3">
      <c r="A1254" s="7">
        <v>2339</v>
      </c>
      <c r="B1254" t="s">
        <v>259</v>
      </c>
      <c r="C1254" s="7">
        <v>3413</v>
      </c>
      <c r="D1254" t="s">
        <v>250</v>
      </c>
      <c r="E1254" t="s">
        <v>206</v>
      </c>
    </row>
    <row r="1255" spans="1:5" x14ac:dyDescent="0.3">
      <c r="A1255" s="7">
        <v>2340</v>
      </c>
      <c r="B1255" t="s">
        <v>261</v>
      </c>
      <c r="C1255" s="7">
        <v>3412</v>
      </c>
      <c r="D1255" t="s">
        <v>261</v>
      </c>
      <c r="E1255" t="s">
        <v>206</v>
      </c>
    </row>
    <row r="1256" spans="1:5" x14ac:dyDescent="0.3">
      <c r="A1256" s="7">
        <v>2341</v>
      </c>
      <c r="B1256" t="s">
        <v>261</v>
      </c>
      <c r="C1256" s="7">
        <v>3412</v>
      </c>
      <c r="D1256" t="s">
        <v>261</v>
      </c>
      <c r="E1256" t="s">
        <v>206</v>
      </c>
    </row>
    <row r="1257" spans="1:5" x14ac:dyDescent="0.3">
      <c r="A1257" s="7">
        <v>2344</v>
      </c>
      <c r="B1257" t="s">
        <v>262</v>
      </c>
      <c r="C1257" s="7">
        <v>3413</v>
      </c>
      <c r="D1257" t="s">
        <v>250</v>
      </c>
      <c r="E1257" t="s">
        <v>206</v>
      </c>
    </row>
    <row r="1258" spans="1:5" x14ac:dyDescent="0.3">
      <c r="A1258" s="7">
        <v>2345</v>
      </c>
      <c r="B1258" t="s">
        <v>263</v>
      </c>
      <c r="C1258" s="7">
        <v>3412</v>
      </c>
      <c r="D1258" t="s">
        <v>261</v>
      </c>
      <c r="E1258" t="s">
        <v>206</v>
      </c>
    </row>
    <row r="1259" spans="1:5" x14ac:dyDescent="0.3">
      <c r="A1259" s="7">
        <v>2346</v>
      </c>
      <c r="B1259" t="s">
        <v>262</v>
      </c>
      <c r="C1259" s="7">
        <v>3413</v>
      </c>
      <c r="D1259" t="s">
        <v>250</v>
      </c>
      <c r="E1259" t="s">
        <v>206</v>
      </c>
    </row>
    <row r="1260" spans="1:5" x14ac:dyDescent="0.3">
      <c r="A1260" s="7">
        <v>2350</v>
      </c>
      <c r="B1260" t="s">
        <v>264</v>
      </c>
      <c r="C1260" s="7">
        <v>3411</v>
      </c>
      <c r="D1260" t="s">
        <v>252</v>
      </c>
      <c r="E1260" t="s">
        <v>206</v>
      </c>
    </row>
    <row r="1261" spans="1:5" x14ac:dyDescent="0.3">
      <c r="A1261" s="7">
        <v>2351</v>
      </c>
      <c r="B1261" t="s">
        <v>264</v>
      </c>
      <c r="C1261" s="7">
        <v>3411</v>
      </c>
      <c r="D1261" t="s">
        <v>252</v>
      </c>
      <c r="E1261" t="s">
        <v>206</v>
      </c>
    </row>
    <row r="1262" spans="1:5" x14ac:dyDescent="0.3">
      <c r="A1262" s="7">
        <v>2353</v>
      </c>
      <c r="B1262" t="s">
        <v>265</v>
      </c>
      <c r="C1262" s="7">
        <v>3411</v>
      </c>
      <c r="D1262" t="s">
        <v>252</v>
      </c>
      <c r="E1262" t="s">
        <v>206</v>
      </c>
    </row>
    <row r="1263" spans="1:5" x14ac:dyDescent="0.3">
      <c r="A1263" s="7">
        <v>2355</v>
      </c>
      <c r="B1263" t="s">
        <v>266</v>
      </c>
      <c r="C1263" s="7">
        <v>3411</v>
      </c>
      <c r="D1263" t="s">
        <v>252</v>
      </c>
      <c r="E1263" t="s">
        <v>206</v>
      </c>
    </row>
    <row r="1264" spans="1:5" x14ac:dyDescent="0.3">
      <c r="A1264" s="7">
        <v>2360</v>
      </c>
      <c r="B1264" t="s">
        <v>267</v>
      </c>
      <c r="C1264" s="7">
        <v>3411</v>
      </c>
      <c r="D1264" t="s">
        <v>252</v>
      </c>
      <c r="E1264" t="s">
        <v>206</v>
      </c>
    </row>
    <row r="1265" spans="1:5" x14ac:dyDescent="0.3">
      <c r="A1265" s="7">
        <v>2361</v>
      </c>
      <c r="B1265" t="s">
        <v>267</v>
      </c>
      <c r="C1265" s="7">
        <v>3411</v>
      </c>
      <c r="D1265" t="s">
        <v>252</v>
      </c>
      <c r="E1265" t="s">
        <v>206</v>
      </c>
    </row>
    <row r="1266" spans="1:5" x14ac:dyDescent="0.3">
      <c r="A1266" s="7">
        <v>2364</v>
      </c>
      <c r="B1266" t="s">
        <v>268</v>
      </c>
      <c r="C1266" s="7">
        <v>3411</v>
      </c>
      <c r="D1266" t="s">
        <v>252</v>
      </c>
      <c r="E1266" t="s">
        <v>206</v>
      </c>
    </row>
    <row r="1267" spans="1:5" x14ac:dyDescent="0.3">
      <c r="A1267" s="7">
        <v>2365</v>
      </c>
      <c r="B1267" t="s">
        <v>269</v>
      </c>
      <c r="C1267" s="7">
        <v>3411</v>
      </c>
      <c r="D1267" t="s">
        <v>252</v>
      </c>
      <c r="E1267" t="s">
        <v>206</v>
      </c>
    </row>
    <row r="1268" spans="1:5" x14ac:dyDescent="0.3">
      <c r="A1268" s="7">
        <v>2372</v>
      </c>
      <c r="B1268" t="s">
        <v>270</v>
      </c>
      <c r="C1268" s="7">
        <v>3411</v>
      </c>
      <c r="D1268" t="s">
        <v>252</v>
      </c>
      <c r="E1268" t="s">
        <v>206</v>
      </c>
    </row>
    <row r="1269" spans="1:5" x14ac:dyDescent="0.3">
      <c r="A1269" s="7">
        <v>2373</v>
      </c>
      <c r="B1269" t="s">
        <v>270</v>
      </c>
      <c r="C1269" s="7">
        <v>3411</v>
      </c>
      <c r="D1269" t="s">
        <v>252</v>
      </c>
      <c r="E1269" t="s">
        <v>206</v>
      </c>
    </row>
    <row r="1270" spans="1:5" x14ac:dyDescent="0.3">
      <c r="A1270" s="7">
        <v>2380</v>
      </c>
      <c r="B1270" t="s">
        <v>271</v>
      </c>
      <c r="C1270" s="7">
        <v>3411</v>
      </c>
      <c r="D1270" t="s">
        <v>252</v>
      </c>
      <c r="E1270" t="s">
        <v>206</v>
      </c>
    </row>
    <row r="1271" spans="1:5" x14ac:dyDescent="0.3">
      <c r="A1271" s="7">
        <v>2381</v>
      </c>
      <c r="B1271" t="s">
        <v>271</v>
      </c>
      <c r="C1271" s="7">
        <v>3411</v>
      </c>
      <c r="D1271" t="s">
        <v>252</v>
      </c>
      <c r="E1271" t="s">
        <v>206</v>
      </c>
    </row>
    <row r="1272" spans="1:5" x14ac:dyDescent="0.3">
      <c r="A1272" s="7">
        <v>2382</v>
      </c>
      <c r="B1272" t="s">
        <v>271</v>
      </c>
      <c r="C1272" s="7">
        <v>3411</v>
      </c>
      <c r="D1272" t="s">
        <v>252</v>
      </c>
      <c r="E1272" t="s">
        <v>206</v>
      </c>
    </row>
    <row r="1273" spans="1:5" x14ac:dyDescent="0.3">
      <c r="A1273" s="7">
        <v>2383</v>
      </c>
      <c r="B1273" t="s">
        <v>271</v>
      </c>
      <c r="C1273" s="7">
        <v>3411</v>
      </c>
      <c r="D1273" t="s">
        <v>252</v>
      </c>
      <c r="E1273" t="s">
        <v>206</v>
      </c>
    </row>
    <row r="1274" spans="1:5" x14ac:dyDescent="0.3">
      <c r="A1274" s="7">
        <v>2384</v>
      </c>
      <c r="B1274" t="s">
        <v>271</v>
      </c>
      <c r="C1274" s="7">
        <v>3411</v>
      </c>
      <c r="D1274" t="s">
        <v>252</v>
      </c>
      <c r="E1274" t="s">
        <v>206</v>
      </c>
    </row>
    <row r="1275" spans="1:5" x14ac:dyDescent="0.3">
      <c r="A1275" s="7">
        <v>2385</v>
      </c>
      <c r="B1275" t="s">
        <v>271</v>
      </c>
      <c r="C1275" s="7">
        <v>3411</v>
      </c>
      <c r="D1275" t="s">
        <v>252</v>
      </c>
      <c r="E1275" t="s">
        <v>206</v>
      </c>
    </row>
    <row r="1276" spans="1:5" x14ac:dyDescent="0.3">
      <c r="A1276" s="7">
        <v>2386</v>
      </c>
      <c r="B1276" t="s">
        <v>271</v>
      </c>
      <c r="C1276" s="7">
        <v>3411</v>
      </c>
      <c r="D1276" t="s">
        <v>252</v>
      </c>
      <c r="E1276" t="s">
        <v>206</v>
      </c>
    </row>
    <row r="1277" spans="1:5" x14ac:dyDescent="0.3">
      <c r="A1277" s="7">
        <v>2387</v>
      </c>
      <c r="B1277" t="s">
        <v>271</v>
      </c>
      <c r="C1277" s="7">
        <v>3411</v>
      </c>
      <c r="D1277" t="s">
        <v>252</v>
      </c>
      <c r="E1277" t="s">
        <v>206</v>
      </c>
    </row>
    <row r="1278" spans="1:5" x14ac:dyDescent="0.3">
      <c r="A1278" s="7">
        <v>2388</v>
      </c>
      <c r="B1278" t="s">
        <v>271</v>
      </c>
      <c r="C1278" s="7">
        <v>3411</v>
      </c>
      <c r="D1278" t="s">
        <v>252</v>
      </c>
      <c r="E1278" t="s">
        <v>206</v>
      </c>
    </row>
    <row r="1279" spans="1:5" x14ac:dyDescent="0.3">
      <c r="A1279" s="7">
        <v>2389</v>
      </c>
      <c r="B1279" t="s">
        <v>271</v>
      </c>
      <c r="C1279" s="7">
        <v>3411</v>
      </c>
      <c r="D1279" t="s">
        <v>252</v>
      </c>
      <c r="E1279" t="s">
        <v>206</v>
      </c>
    </row>
    <row r="1280" spans="1:5" x14ac:dyDescent="0.3">
      <c r="A1280" s="7">
        <v>2390</v>
      </c>
      <c r="B1280" t="s">
        <v>272</v>
      </c>
      <c r="C1280" s="7">
        <v>3411</v>
      </c>
      <c r="D1280" t="s">
        <v>252</v>
      </c>
      <c r="E1280" t="s">
        <v>206</v>
      </c>
    </row>
    <row r="1281" spans="1:5" x14ac:dyDescent="0.3">
      <c r="A1281" s="7">
        <v>2391</v>
      </c>
      <c r="B1281" t="s">
        <v>272</v>
      </c>
      <c r="C1281" s="7">
        <v>3411</v>
      </c>
      <c r="D1281" t="s">
        <v>252</v>
      </c>
      <c r="E1281" t="s">
        <v>206</v>
      </c>
    </row>
    <row r="1282" spans="1:5" x14ac:dyDescent="0.3">
      <c r="A1282" s="7">
        <v>2401</v>
      </c>
      <c r="B1282" t="s">
        <v>273</v>
      </c>
      <c r="C1282" s="7">
        <v>3420</v>
      </c>
      <c r="D1282" t="s">
        <v>273</v>
      </c>
      <c r="E1282" t="s">
        <v>206</v>
      </c>
    </row>
    <row r="1283" spans="1:5" x14ac:dyDescent="0.3">
      <c r="A1283" s="7">
        <v>2402</v>
      </c>
      <c r="B1283" t="s">
        <v>273</v>
      </c>
      <c r="C1283" s="7">
        <v>3420</v>
      </c>
      <c r="D1283" t="s">
        <v>273</v>
      </c>
      <c r="E1283" t="s">
        <v>206</v>
      </c>
    </row>
    <row r="1284" spans="1:5" x14ac:dyDescent="0.3">
      <c r="A1284" s="7">
        <v>2403</v>
      </c>
      <c r="B1284" t="s">
        <v>273</v>
      </c>
      <c r="C1284" s="7">
        <v>3420</v>
      </c>
      <c r="D1284" t="s">
        <v>273</v>
      </c>
      <c r="E1284" t="s">
        <v>206</v>
      </c>
    </row>
    <row r="1285" spans="1:5" x14ac:dyDescent="0.3">
      <c r="A1285" s="7">
        <v>2404</v>
      </c>
      <c r="B1285" t="s">
        <v>273</v>
      </c>
      <c r="C1285" s="7">
        <v>3420</v>
      </c>
      <c r="D1285" t="s">
        <v>273</v>
      </c>
      <c r="E1285" t="s">
        <v>206</v>
      </c>
    </row>
    <row r="1286" spans="1:5" x14ac:dyDescent="0.3">
      <c r="A1286" s="7">
        <v>2405</v>
      </c>
      <c r="B1286" t="s">
        <v>273</v>
      </c>
      <c r="C1286" s="7">
        <v>3420</v>
      </c>
      <c r="D1286" t="s">
        <v>273</v>
      </c>
      <c r="E1286" t="s">
        <v>206</v>
      </c>
    </row>
    <row r="1287" spans="1:5" x14ac:dyDescent="0.3">
      <c r="A1287" s="7">
        <v>2406</v>
      </c>
      <c r="B1287" t="s">
        <v>273</v>
      </c>
      <c r="C1287" s="7">
        <v>3420</v>
      </c>
      <c r="D1287" t="s">
        <v>273</v>
      </c>
      <c r="E1287" t="s">
        <v>206</v>
      </c>
    </row>
    <row r="1288" spans="1:5" x14ac:dyDescent="0.3">
      <c r="A1288" s="7">
        <v>2407</v>
      </c>
      <c r="B1288" t="s">
        <v>273</v>
      </c>
      <c r="C1288" s="7">
        <v>3420</v>
      </c>
      <c r="D1288" t="s">
        <v>273</v>
      </c>
      <c r="E1288" t="s">
        <v>206</v>
      </c>
    </row>
    <row r="1289" spans="1:5" x14ac:dyDescent="0.3">
      <c r="A1289" s="7">
        <v>2408</v>
      </c>
      <c r="B1289" t="s">
        <v>273</v>
      </c>
      <c r="C1289" s="7">
        <v>3420</v>
      </c>
      <c r="D1289" t="s">
        <v>273</v>
      </c>
      <c r="E1289" t="s">
        <v>206</v>
      </c>
    </row>
    <row r="1290" spans="1:5" x14ac:dyDescent="0.3">
      <c r="A1290" s="7">
        <v>2409</v>
      </c>
      <c r="B1290" t="s">
        <v>273</v>
      </c>
      <c r="C1290" s="7">
        <v>3420</v>
      </c>
      <c r="D1290" t="s">
        <v>273</v>
      </c>
      <c r="E1290" t="s">
        <v>206</v>
      </c>
    </row>
    <row r="1291" spans="1:5" x14ac:dyDescent="0.3">
      <c r="A1291" s="7">
        <v>2410</v>
      </c>
      <c r="B1291" t="s">
        <v>274</v>
      </c>
      <c r="C1291" s="7">
        <v>3420</v>
      </c>
      <c r="D1291" t="s">
        <v>273</v>
      </c>
      <c r="E1291" t="s">
        <v>206</v>
      </c>
    </row>
    <row r="1292" spans="1:5" x14ac:dyDescent="0.3">
      <c r="A1292" s="7">
        <v>2411</v>
      </c>
      <c r="B1292" t="s">
        <v>273</v>
      </c>
      <c r="C1292" s="7">
        <v>3420</v>
      </c>
      <c r="D1292" t="s">
        <v>273</v>
      </c>
      <c r="E1292" t="s">
        <v>206</v>
      </c>
    </row>
    <row r="1293" spans="1:5" x14ac:dyDescent="0.3">
      <c r="A1293" s="7">
        <v>2412</v>
      </c>
      <c r="B1293" t="s">
        <v>275</v>
      </c>
      <c r="C1293" s="7">
        <v>3420</v>
      </c>
      <c r="D1293" t="s">
        <v>273</v>
      </c>
      <c r="E1293" t="s">
        <v>206</v>
      </c>
    </row>
    <row r="1294" spans="1:5" x14ac:dyDescent="0.3">
      <c r="A1294" s="7">
        <v>2413</v>
      </c>
      <c r="B1294" t="s">
        <v>273</v>
      </c>
      <c r="C1294" s="7">
        <v>3420</v>
      </c>
      <c r="D1294" t="s">
        <v>273</v>
      </c>
      <c r="E1294" t="s">
        <v>206</v>
      </c>
    </row>
    <row r="1295" spans="1:5" x14ac:dyDescent="0.3">
      <c r="A1295" s="7">
        <v>2414</v>
      </c>
      <c r="B1295" t="s">
        <v>273</v>
      </c>
      <c r="C1295" s="7">
        <v>3420</v>
      </c>
      <c r="D1295" t="s">
        <v>273</v>
      </c>
      <c r="E1295" t="s">
        <v>206</v>
      </c>
    </row>
    <row r="1296" spans="1:5" x14ac:dyDescent="0.3">
      <c r="A1296" s="7">
        <v>2415</v>
      </c>
      <c r="B1296" t="s">
        <v>276</v>
      </c>
      <c r="C1296" s="7">
        <v>3420</v>
      </c>
      <c r="D1296" t="s">
        <v>273</v>
      </c>
      <c r="E1296" t="s">
        <v>206</v>
      </c>
    </row>
    <row r="1297" spans="1:5" x14ac:dyDescent="0.3">
      <c r="A1297" s="7">
        <v>2416</v>
      </c>
      <c r="B1297" t="s">
        <v>277</v>
      </c>
      <c r="C1297" s="7">
        <v>3420</v>
      </c>
      <c r="D1297" t="s">
        <v>273</v>
      </c>
      <c r="E1297" t="s">
        <v>206</v>
      </c>
    </row>
    <row r="1298" spans="1:5" x14ac:dyDescent="0.3">
      <c r="A1298" s="7">
        <v>2417</v>
      </c>
      <c r="B1298" t="s">
        <v>273</v>
      </c>
      <c r="C1298" s="7">
        <v>3420</v>
      </c>
      <c r="D1298" t="s">
        <v>273</v>
      </c>
      <c r="E1298" t="s">
        <v>206</v>
      </c>
    </row>
    <row r="1299" spans="1:5" x14ac:dyDescent="0.3">
      <c r="A1299" s="7">
        <v>2418</v>
      </c>
      <c r="B1299" t="s">
        <v>273</v>
      </c>
      <c r="C1299" s="7">
        <v>3420</v>
      </c>
      <c r="D1299" t="s">
        <v>273</v>
      </c>
      <c r="E1299" t="s">
        <v>206</v>
      </c>
    </row>
    <row r="1300" spans="1:5" x14ac:dyDescent="0.3">
      <c r="A1300" s="7">
        <v>2419</v>
      </c>
      <c r="B1300" t="s">
        <v>273</v>
      </c>
      <c r="C1300" s="7">
        <v>3420</v>
      </c>
      <c r="D1300" t="s">
        <v>273</v>
      </c>
      <c r="E1300" t="s">
        <v>206</v>
      </c>
    </row>
    <row r="1301" spans="1:5" x14ac:dyDescent="0.3">
      <c r="A1301" s="7">
        <v>2420</v>
      </c>
      <c r="B1301" t="s">
        <v>278</v>
      </c>
      <c r="C1301" s="7">
        <v>3421</v>
      </c>
      <c r="D1301" t="s">
        <v>278</v>
      </c>
      <c r="E1301" t="s">
        <v>206</v>
      </c>
    </row>
    <row r="1302" spans="1:5" x14ac:dyDescent="0.3">
      <c r="A1302" s="7">
        <v>2421</v>
      </c>
      <c r="B1302" t="s">
        <v>278</v>
      </c>
      <c r="C1302" s="7">
        <v>3421</v>
      </c>
      <c r="D1302" t="s">
        <v>278</v>
      </c>
      <c r="E1302" t="s">
        <v>206</v>
      </c>
    </row>
    <row r="1303" spans="1:5" x14ac:dyDescent="0.3">
      <c r="A1303" s="7">
        <v>2422</v>
      </c>
      <c r="B1303" t="s">
        <v>279</v>
      </c>
      <c r="C1303" s="7">
        <v>3421</v>
      </c>
      <c r="D1303" t="s">
        <v>278</v>
      </c>
      <c r="E1303" t="s">
        <v>206</v>
      </c>
    </row>
    <row r="1304" spans="1:5" x14ac:dyDescent="0.3">
      <c r="A1304" s="7">
        <v>2423</v>
      </c>
      <c r="B1304" t="s">
        <v>280</v>
      </c>
      <c r="C1304" s="7">
        <v>3421</v>
      </c>
      <c r="D1304" t="s">
        <v>278</v>
      </c>
      <c r="E1304" t="s">
        <v>206</v>
      </c>
    </row>
    <row r="1305" spans="1:5" x14ac:dyDescent="0.3">
      <c r="A1305" s="7">
        <v>2424</v>
      </c>
      <c r="B1305" t="s">
        <v>280</v>
      </c>
      <c r="C1305" s="7">
        <v>3421</v>
      </c>
      <c r="D1305" t="s">
        <v>278</v>
      </c>
      <c r="E1305" t="s">
        <v>206</v>
      </c>
    </row>
    <row r="1306" spans="1:5" x14ac:dyDescent="0.3">
      <c r="A1306" s="7">
        <v>2425</v>
      </c>
      <c r="B1306" t="s">
        <v>281</v>
      </c>
      <c r="C1306" s="7">
        <v>3421</v>
      </c>
      <c r="D1306" t="s">
        <v>278</v>
      </c>
      <c r="E1306" t="s">
        <v>206</v>
      </c>
    </row>
    <row r="1307" spans="1:5" x14ac:dyDescent="0.3">
      <c r="A1307" s="7">
        <v>2426</v>
      </c>
      <c r="B1307" t="s">
        <v>281</v>
      </c>
      <c r="C1307" s="7">
        <v>3421</v>
      </c>
      <c r="D1307" t="s">
        <v>278</v>
      </c>
      <c r="E1307" t="s">
        <v>206</v>
      </c>
    </row>
    <row r="1308" spans="1:5" x14ac:dyDescent="0.3">
      <c r="A1308" s="7">
        <v>2427</v>
      </c>
      <c r="B1308" t="s">
        <v>282</v>
      </c>
      <c r="C1308" s="7">
        <v>3421</v>
      </c>
      <c r="D1308" t="s">
        <v>278</v>
      </c>
      <c r="E1308" t="s">
        <v>206</v>
      </c>
    </row>
    <row r="1309" spans="1:5" x14ac:dyDescent="0.3">
      <c r="A1309" s="7">
        <v>2428</v>
      </c>
      <c r="B1309" t="s">
        <v>283</v>
      </c>
      <c r="C1309" s="7">
        <v>3421</v>
      </c>
      <c r="D1309" t="s">
        <v>278</v>
      </c>
      <c r="E1309" t="s">
        <v>206</v>
      </c>
    </row>
    <row r="1310" spans="1:5" x14ac:dyDescent="0.3">
      <c r="A1310" s="7">
        <v>2429</v>
      </c>
      <c r="B1310" t="s">
        <v>284</v>
      </c>
      <c r="C1310" s="7">
        <v>3421</v>
      </c>
      <c r="D1310" t="s">
        <v>278</v>
      </c>
      <c r="E1310" t="s">
        <v>206</v>
      </c>
    </row>
    <row r="1311" spans="1:5" x14ac:dyDescent="0.3">
      <c r="A1311" s="7">
        <v>2430</v>
      </c>
      <c r="B1311" t="s">
        <v>285</v>
      </c>
      <c r="C1311" s="7">
        <v>3421</v>
      </c>
      <c r="D1311" t="s">
        <v>278</v>
      </c>
      <c r="E1311" t="s">
        <v>206</v>
      </c>
    </row>
    <row r="1312" spans="1:5" x14ac:dyDescent="0.3">
      <c r="A1312" s="7">
        <v>2432</v>
      </c>
      <c r="B1312" t="s">
        <v>286</v>
      </c>
      <c r="C1312" s="7">
        <v>3421</v>
      </c>
      <c r="D1312" t="s">
        <v>278</v>
      </c>
      <c r="E1312" t="s">
        <v>206</v>
      </c>
    </row>
    <row r="1313" spans="1:5" x14ac:dyDescent="0.3">
      <c r="A1313" s="7">
        <v>2434</v>
      </c>
      <c r="B1313" t="s">
        <v>287</v>
      </c>
      <c r="C1313" s="7">
        <v>3419</v>
      </c>
      <c r="D1313" t="s">
        <v>288</v>
      </c>
      <c r="E1313" t="s">
        <v>206</v>
      </c>
    </row>
    <row r="1314" spans="1:5" x14ac:dyDescent="0.3">
      <c r="A1314" s="7">
        <v>2435</v>
      </c>
      <c r="B1314" t="s">
        <v>287</v>
      </c>
      <c r="C1314" s="7">
        <v>3419</v>
      </c>
      <c r="D1314" t="s">
        <v>288</v>
      </c>
      <c r="E1314" t="s">
        <v>206</v>
      </c>
    </row>
    <row r="1315" spans="1:5" x14ac:dyDescent="0.3">
      <c r="A1315" s="7">
        <v>2436</v>
      </c>
      <c r="B1315" t="s">
        <v>289</v>
      </c>
      <c r="C1315" s="7">
        <v>3419</v>
      </c>
      <c r="D1315" t="s">
        <v>288</v>
      </c>
      <c r="E1315" t="s">
        <v>206</v>
      </c>
    </row>
    <row r="1316" spans="1:5" x14ac:dyDescent="0.3">
      <c r="A1316" s="7">
        <v>2437</v>
      </c>
      <c r="B1316" t="s">
        <v>290</v>
      </c>
      <c r="C1316" s="7">
        <v>3419</v>
      </c>
      <c r="D1316" t="s">
        <v>288</v>
      </c>
      <c r="E1316" t="s">
        <v>206</v>
      </c>
    </row>
    <row r="1317" spans="1:5" x14ac:dyDescent="0.3">
      <c r="A1317" s="7">
        <v>2438</v>
      </c>
      <c r="B1317" t="s">
        <v>291</v>
      </c>
      <c r="C1317" s="7">
        <v>3419</v>
      </c>
      <c r="D1317" t="s">
        <v>288</v>
      </c>
      <c r="E1317" t="s">
        <v>206</v>
      </c>
    </row>
    <row r="1318" spans="1:5" x14ac:dyDescent="0.3">
      <c r="A1318" s="7">
        <v>2439</v>
      </c>
      <c r="B1318" t="s">
        <v>289</v>
      </c>
      <c r="C1318" s="7">
        <v>3419</v>
      </c>
      <c r="D1318" t="s">
        <v>288</v>
      </c>
      <c r="E1318" t="s">
        <v>206</v>
      </c>
    </row>
    <row r="1319" spans="1:5" x14ac:dyDescent="0.3">
      <c r="A1319" s="7">
        <v>2440</v>
      </c>
      <c r="B1319" t="s">
        <v>292</v>
      </c>
      <c r="C1319" s="7">
        <v>3425</v>
      </c>
      <c r="D1319" t="s">
        <v>292</v>
      </c>
      <c r="E1319" t="s">
        <v>206</v>
      </c>
    </row>
    <row r="1320" spans="1:5" x14ac:dyDescent="0.3">
      <c r="A1320" s="7">
        <v>2441</v>
      </c>
      <c r="B1320" t="s">
        <v>292</v>
      </c>
      <c r="C1320" s="7">
        <v>3425</v>
      </c>
      <c r="D1320" t="s">
        <v>292</v>
      </c>
      <c r="E1320" t="s">
        <v>206</v>
      </c>
    </row>
    <row r="1321" spans="1:5" x14ac:dyDescent="0.3">
      <c r="A1321" s="7">
        <v>2442</v>
      </c>
      <c r="B1321" t="s">
        <v>276</v>
      </c>
      <c r="C1321" s="7">
        <v>3420</v>
      </c>
      <c r="D1321" t="s">
        <v>273</v>
      </c>
      <c r="E1321" t="s">
        <v>206</v>
      </c>
    </row>
    <row r="1322" spans="1:5" x14ac:dyDescent="0.3">
      <c r="A1322" s="7">
        <v>2443</v>
      </c>
      <c r="B1322" t="s">
        <v>293</v>
      </c>
      <c r="C1322" s="7">
        <v>3425</v>
      </c>
      <c r="D1322" t="s">
        <v>292</v>
      </c>
      <c r="E1322" t="s">
        <v>206</v>
      </c>
    </row>
    <row r="1323" spans="1:5" x14ac:dyDescent="0.3">
      <c r="A1323" s="7">
        <v>2444</v>
      </c>
      <c r="B1323" t="s">
        <v>293</v>
      </c>
      <c r="C1323" s="7">
        <v>3425</v>
      </c>
      <c r="D1323" t="s">
        <v>292</v>
      </c>
      <c r="E1323" t="s">
        <v>206</v>
      </c>
    </row>
    <row r="1324" spans="1:5" x14ac:dyDescent="0.3">
      <c r="A1324" s="7">
        <v>2446</v>
      </c>
      <c r="B1324" t="s">
        <v>294</v>
      </c>
      <c r="C1324" s="7">
        <v>3425</v>
      </c>
      <c r="D1324" t="s">
        <v>292</v>
      </c>
      <c r="E1324" t="s">
        <v>206</v>
      </c>
    </row>
    <row r="1325" spans="1:5" x14ac:dyDescent="0.3">
      <c r="A1325" s="7">
        <v>2447</v>
      </c>
      <c r="B1325" t="s">
        <v>283</v>
      </c>
      <c r="C1325" s="7">
        <v>3421</v>
      </c>
      <c r="D1325" t="s">
        <v>278</v>
      </c>
      <c r="E1325" t="s">
        <v>206</v>
      </c>
    </row>
    <row r="1326" spans="1:5" x14ac:dyDescent="0.3">
      <c r="A1326" s="7">
        <v>2448</v>
      </c>
      <c r="B1326" t="s">
        <v>295</v>
      </c>
      <c r="C1326" s="7">
        <v>3425</v>
      </c>
      <c r="D1326" t="s">
        <v>292</v>
      </c>
      <c r="E1326" t="s">
        <v>206</v>
      </c>
    </row>
    <row r="1327" spans="1:5" x14ac:dyDescent="0.3">
      <c r="A1327" s="7">
        <v>2450</v>
      </c>
      <c r="B1327" t="s">
        <v>296</v>
      </c>
      <c r="C1327" s="7">
        <v>3422</v>
      </c>
      <c r="D1327" t="s">
        <v>297</v>
      </c>
      <c r="E1327" t="s">
        <v>206</v>
      </c>
    </row>
    <row r="1328" spans="1:5" x14ac:dyDescent="0.3">
      <c r="A1328" s="7">
        <v>2451</v>
      </c>
      <c r="B1328" t="s">
        <v>296</v>
      </c>
      <c r="C1328" s="7">
        <v>3422</v>
      </c>
      <c r="D1328" t="s">
        <v>297</v>
      </c>
      <c r="E1328" t="s">
        <v>206</v>
      </c>
    </row>
    <row r="1329" spans="1:5" x14ac:dyDescent="0.3">
      <c r="A1329" s="7">
        <v>2460</v>
      </c>
      <c r="B1329" t="s">
        <v>298</v>
      </c>
      <c r="C1329" s="7">
        <v>3422</v>
      </c>
      <c r="D1329" t="s">
        <v>297</v>
      </c>
      <c r="E1329" t="s">
        <v>206</v>
      </c>
    </row>
    <row r="1330" spans="1:5" x14ac:dyDescent="0.3">
      <c r="A1330" s="7">
        <v>2461</v>
      </c>
      <c r="B1330" t="s">
        <v>298</v>
      </c>
      <c r="C1330" s="7">
        <v>3422</v>
      </c>
      <c r="D1330" t="s">
        <v>297</v>
      </c>
      <c r="E1330" t="s">
        <v>206</v>
      </c>
    </row>
    <row r="1331" spans="1:5" x14ac:dyDescent="0.3">
      <c r="A1331" s="7">
        <v>2476</v>
      </c>
      <c r="B1331" t="s">
        <v>299</v>
      </c>
      <c r="C1331" s="7">
        <v>3423</v>
      </c>
      <c r="D1331" t="s">
        <v>300</v>
      </c>
      <c r="E1331" t="s">
        <v>206</v>
      </c>
    </row>
    <row r="1332" spans="1:5" x14ac:dyDescent="0.3">
      <c r="A1332" s="7">
        <v>2477</v>
      </c>
      <c r="B1332" t="s">
        <v>301</v>
      </c>
      <c r="C1332" s="7">
        <v>3423</v>
      </c>
      <c r="D1332" t="s">
        <v>300</v>
      </c>
      <c r="E1332" t="s">
        <v>206</v>
      </c>
    </row>
    <row r="1333" spans="1:5" x14ac:dyDescent="0.3">
      <c r="A1333" s="7">
        <v>2478</v>
      </c>
      <c r="B1333" t="s">
        <v>302</v>
      </c>
      <c r="C1333" s="7">
        <v>3424</v>
      </c>
      <c r="D1333" t="s">
        <v>303</v>
      </c>
      <c r="E1333" t="s">
        <v>206</v>
      </c>
    </row>
    <row r="1334" spans="1:5" x14ac:dyDescent="0.3">
      <c r="A1334" s="7">
        <v>2480</v>
      </c>
      <c r="B1334" t="s">
        <v>304</v>
      </c>
      <c r="C1334" s="7">
        <v>3423</v>
      </c>
      <c r="D1334" t="s">
        <v>300</v>
      </c>
      <c r="E1334" t="s">
        <v>206</v>
      </c>
    </row>
    <row r="1335" spans="1:5" x14ac:dyDescent="0.3">
      <c r="A1335" s="7">
        <v>2481</v>
      </c>
      <c r="B1335" t="s">
        <v>304</v>
      </c>
      <c r="C1335" s="7">
        <v>3423</v>
      </c>
      <c r="D1335" t="s">
        <v>300</v>
      </c>
      <c r="E1335" t="s">
        <v>206</v>
      </c>
    </row>
    <row r="1336" spans="1:5" x14ac:dyDescent="0.3">
      <c r="A1336" s="7">
        <v>2484</v>
      </c>
      <c r="B1336" t="s">
        <v>303</v>
      </c>
      <c r="C1336" s="7">
        <v>3424</v>
      </c>
      <c r="D1336" t="s">
        <v>303</v>
      </c>
      <c r="E1336" t="s">
        <v>206</v>
      </c>
    </row>
    <row r="1337" spans="1:5" x14ac:dyDescent="0.3">
      <c r="A1337" s="7">
        <v>2485</v>
      </c>
      <c r="B1337" t="s">
        <v>303</v>
      </c>
      <c r="C1337" s="7">
        <v>3424</v>
      </c>
      <c r="D1337" t="s">
        <v>303</v>
      </c>
      <c r="E1337" t="s">
        <v>206</v>
      </c>
    </row>
    <row r="1338" spans="1:5" x14ac:dyDescent="0.3">
      <c r="A1338" s="7">
        <v>2486</v>
      </c>
      <c r="B1338" t="s">
        <v>303</v>
      </c>
      <c r="C1338" s="7">
        <v>3424</v>
      </c>
      <c r="D1338" t="s">
        <v>303</v>
      </c>
      <c r="E1338" t="s">
        <v>206</v>
      </c>
    </row>
    <row r="1339" spans="1:5" x14ac:dyDescent="0.3">
      <c r="A1339" s="7">
        <v>2487</v>
      </c>
      <c r="B1339" t="s">
        <v>303</v>
      </c>
      <c r="C1339" s="7">
        <v>3424</v>
      </c>
      <c r="D1339" t="s">
        <v>303</v>
      </c>
      <c r="E1339" t="s">
        <v>206</v>
      </c>
    </row>
    <row r="1340" spans="1:5" x14ac:dyDescent="0.3">
      <c r="A1340" s="7">
        <v>2488</v>
      </c>
      <c r="B1340" t="s">
        <v>303</v>
      </c>
      <c r="C1340" s="7">
        <v>3424</v>
      </c>
      <c r="D1340" t="s">
        <v>303</v>
      </c>
      <c r="E1340" t="s">
        <v>206</v>
      </c>
    </row>
    <row r="1341" spans="1:5" x14ac:dyDescent="0.3">
      <c r="A1341" s="7">
        <v>2500</v>
      </c>
      <c r="B1341" t="s">
        <v>305</v>
      </c>
      <c r="C1341" s="7">
        <v>3427</v>
      </c>
      <c r="D1341" t="s">
        <v>305</v>
      </c>
      <c r="E1341" t="s">
        <v>206</v>
      </c>
    </row>
    <row r="1342" spans="1:5" x14ac:dyDescent="0.3">
      <c r="A1342" s="7">
        <v>2501</v>
      </c>
      <c r="B1342" t="s">
        <v>305</v>
      </c>
      <c r="C1342" s="7">
        <v>3427</v>
      </c>
      <c r="D1342" t="s">
        <v>305</v>
      </c>
      <c r="E1342" t="s">
        <v>206</v>
      </c>
    </row>
    <row r="1343" spans="1:5" x14ac:dyDescent="0.3">
      <c r="A1343" s="7">
        <v>2510</v>
      </c>
      <c r="B1343" t="s">
        <v>306</v>
      </c>
      <c r="C1343" s="7">
        <v>3427</v>
      </c>
      <c r="D1343" t="s">
        <v>305</v>
      </c>
      <c r="E1343" t="s">
        <v>206</v>
      </c>
    </row>
    <row r="1344" spans="1:5" x14ac:dyDescent="0.3">
      <c r="A1344" s="7">
        <v>2512</v>
      </c>
      <c r="B1344" t="s">
        <v>307</v>
      </c>
      <c r="C1344" s="7">
        <v>3427</v>
      </c>
      <c r="D1344" t="s">
        <v>305</v>
      </c>
      <c r="E1344" t="s">
        <v>206</v>
      </c>
    </row>
    <row r="1345" spans="1:5" x14ac:dyDescent="0.3">
      <c r="A1345" s="7">
        <v>2513</v>
      </c>
      <c r="B1345" t="s">
        <v>307</v>
      </c>
      <c r="C1345" s="7">
        <v>3427</v>
      </c>
      <c r="D1345" t="s">
        <v>305</v>
      </c>
      <c r="E1345" t="s">
        <v>206</v>
      </c>
    </row>
    <row r="1346" spans="1:5" x14ac:dyDescent="0.3">
      <c r="A1346" s="7">
        <v>2540</v>
      </c>
      <c r="B1346" t="s">
        <v>308</v>
      </c>
      <c r="C1346" s="7">
        <v>3426</v>
      </c>
      <c r="D1346" t="s">
        <v>308</v>
      </c>
      <c r="E1346" t="s">
        <v>206</v>
      </c>
    </row>
    <row r="1347" spans="1:5" x14ac:dyDescent="0.3">
      <c r="A1347" s="7">
        <v>2541</v>
      </c>
      <c r="B1347" t="s">
        <v>308</v>
      </c>
      <c r="C1347" s="7">
        <v>3426</v>
      </c>
      <c r="D1347" t="s">
        <v>308</v>
      </c>
      <c r="E1347" t="s">
        <v>206</v>
      </c>
    </row>
    <row r="1348" spans="1:5" x14ac:dyDescent="0.3">
      <c r="A1348" s="7">
        <v>2542</v>
      </c>
      <c r="B1348" t="s">
        <v>309</v>
      </c>
      <c r="C1348" s="7">
        <v>3426</v>
      </c>
      <c r="D1348" t="s">
        <v>308</v>
      </c>
      <c r="E1348" t="s">
        <v>206</v>
      </c>
    </row>
    <row r="1349" spans="1:5" x14ac:dyDescent="0.3">
      <c r="A1349" s="7">
        <v>2544</v>
      </c>
      <c r="B1349" t="s">
        <v>310</v>
      </c>
      <c r="C1349" s="7">
        <v>3426</v>
      </c>
      <c r="D1349" t="s">
        <v>308</v>
      </c>
      <c r="E1349" t="s">
        <v>206</v>
      </c>
    </row>
    <row r="1350" spans="1:5" x14ac:dyDescent="0.3">
      <c r="A1350" s="7">
        <v>2550</v>
      </c>
      <c r="B1350" t="s">
        <v>311</v>
      </c>
      <c r="C1350" s="7">
        <v>3430</v>
      </c>
      <c r="D1350" t="s">
        <v>312</v>
      </c>
      <c r="E1350" t="s">
        <v>206</v>
      </c>
    </row>
    <row r="1351" spans="1:5" x14ac:dyDescent="0.3">
      <c r="A1351" s="7">
        <v>2551</v>
      </c>
      <c r="B1351" t="s">
        <v>311</v>
      </c>
      <c r="C1351" s="7">
        <v>3430</v>
      </c>
      <c r="D1351" t="s">
        <v>312</v>
      </c>
      <c r="E1351" t="s">
        <v>206</v>
      </c>
    </row>
    <row r="1352" spans="1:5" x14ac:dyDescent="0.3">
      <c r="A1352" s="7">
        <v>2552</v>
      </c>
      <c r="B1352" t="s">
        <v>313</v>
      </c>
      <c r="C1352" s="7">
        <v>3430</v>
      </c>
      <c r="D1352" t="s">
        <v>312</v>
      </c>
      <c r="E1352" t="s">
        <v>206</v>
      </c>
    </row>
    <row r="1353" spans="1:5" x14ac:dyDescent="0.3">
      <c r="A1353" s="7">
        <v>2555</v>
      </c>
      <c r="B1353" t="s">
        <v>314</v>
      </c>
      <c r="C1353" s="7">
        <v>3430</v>
      </c>
      <c r="D1353" t="s">
        <v>312</v>
      </c>
      <c r="E1353" t="s">
        <v>206</v>
      </c>
    </row>
    <row r="1354" spans="1:5" x14ac:dyDescent="0.3">
      <c r="A1354" s="7">
        <v>2560</v>
      </c>
      <c r="B1354" t="s">
        <v>315</v>
      </c>
      <c r="C1354" s="7">
        <v>3428</v>
      </c>
      <c r="D1354" t="s">
        <v>315</v>
      </c>
      <c r="E1354" t="s">
        <v>206</v>
      </c>
    </row>
    <row r="1355" spans="1:5" x14ac:dyDescent="0.3">
      <c r="A1355" s="7">
        <v>2561</v>
      </c>
      <c r="B1355" t="s">
        <v>315</v>
      </c>
      <c r="C1355" s="7">
        <v>3428</v>
      </c>
      <c r="D1355" t="s">
        <v>315</v>
      </c>
      <c r="E1355" t="s">
        <v>206</v>
      </c>
    </row>
    <row r="1356" spans="1:5" x14ac:dyDescent="0.3">
      <c r="A1356" s="7">
        <v>2580</v>
      </c>
      <c r="B1356" t="s">
        <v>316</v>
      </c>
      <c r="C1356" s="7">
        <v>3429</v>
      </c>
      <c r="D1356" t="s">
        <v>316</v>
      </c>
      <c r="E1356" t="s">
        <v>206</v>
      </c>
    </row>
    <row r="1357" spans="1:5" x14ac:dyDescent="0.3">
      <c r="A1357" s="7">
        <v>2581</v>
      </c>
      <c r="B1357" t="s">
        <v>316</v>
      </c>
      <c r="C1357" s="7">
        <v>3429</v>
      </c>
      <c r="D1357" t="s">
        <v>316</v>
      </c>
      <c r="E1357" t="s">
        <v>206</v>
      </c>
    </row>
    <row r="1358" spans="1:5" x14ac:dyDescent="0.3">
      <c r="A1358" s="7">
        <v>2582</v>
      </c>
      <c r="B1358" t="s">
        <v>317</v>
      </c>
      <c r="C1358" s="7">
        <v>3429</v>
      </c>
      <c r="D1358" t="s">
        <v>316</v>
      </c>
      <c r="E1358" t="s">
        <v>206</v>
      </c>
    </row>
    <row r="1359" spans="1:5" x14ac:dyDescent="0.3">
      <c r="A1359" s="7">
        <v>2584</v>
      </c>
      <c r="B1359" t="s">
        <v>318</v>
      </c>
      <c r="C1359" s="7">
        <v>3429</v>
      </c>
      <c r="D1359" t="s">
        <v>316</v>
      </c>
      <c r="E1359" t="s">
        <v>206</v>
      </c>
    </row>
    <row r="1360" spans="1:5" x14ac:dyDescent="0.3">
      <c r="A1360" s="7">
        <v>2601</v>
      </c>
      <c r="B1360" t="s">
        <v>319</v>
      </c>
      <c r="C1360" s="7">
        <v>3405</v>
      </c>
      <c r="D1360" t="s">
        <v>319</v>
      </c>
      <c r="E1360" t="s">
        <v>206</v>
      </c>
    </row>
    <row r="1361" spans="1:5" x14ac:dyDescent="0.3">
      <c r="A1361" s="7">
        <v>2602</v>
      </c>
      <c r="B1361" t="s">
        <v>319</v>
      </c>
      <c r="C1361" s="7">
        <v>3405</v>
      </c>
      <c r="D1361" t="s">
        <v>319</v>
      </c>
      <c r="E1361" t="s">
        <v>206</v>
      </c>
    </row>
    <row r="1362" spans="1:5" x14ac:dyDescent="0.3">
      <c r="A1362" s="7">
        <v>2603</v>
      </c>
      <c r="B1362" t="s">
        <v>319</v>
      </c>
      <c r="C1362" s="7">
        <v>3405</v>
      </c>
      <c r="D1362" t="s">
        <v>319</v>
      </c>
      <c r="E1362" t="s">
        <v>206</v>
      </c>
    </row>
    <row r="1363" spans="1:5" x14ac:dyDescent="0.3">
      <c r="A1363" s="7">
        <v>2604</v>
      </c>
      <c r="B1363" t="s">
        <v>319</v>
      </c>
      <c r="C1363" s="7">
        <v>3405</v>
      </c>
      <c r="D1363" t="s">
        <v>319</v>
      </c>
      <c r="E1363" t="s">
        <v>206</v>
      </c>
    </row>
    <row r="1364" spans="1:5" x14ac:dyDescent="0.3">
      <c r="A1364" s="7">
        <v>2605</v>
      </c>
      <c r="B1364" t="s">
        <v>319</v>
      </c>
      <c r="C1364" s="7">
        <v>3405</v>
      </c>
      <c r="D1364" t="s">
        <v>319</v>
      </c>
      <c r="E1364" t="s">
        <v>206</v>
      </c>
    </row>
    <row r="1365" spans="1:5" x14ac:dyDescent="0.3">
      <c r="A1365" s="7">
        <v>2606</v>
      </c>
      <c r="B1365" t="s">
        <v>319</v>
      </c>
      <c r="C1365" s="7">
        <v>3405</v>
      </c>
      <c r="D1365" t="s">
        <v>319</v>
      </c>
      <c r="E1365" t="s">
        <v>206</v>
      </c>
    </row>
    <row r="1366" spans="1:5" x14ac:dyDescent="0.3">
      <c r="A1366" s="7">
        <v>2607</v>
      </c>
      <c r="B1366" t="s">
        <v>320</v>
      </c>
      <c r="C1366" s="7">
        <v>3405</v>
      </c>
      <c r="D1366" t="s">
        <v>319</v>
      </c>
      <c r="E1366" t="s">
        <v>206</v>
      </c>
    </row>
    <row r="1367" spans="1:5" x14ac:dyDescent="0.3">
      <c r="A1367" s="7">
        <v>2608</v>
      </c>
      <c r="B1367" t="s">
        <v>319</v>
      </c>
      <c r="C1367" s="7">
        <v>3405</v>
      </c>
      <c r="D1367" t="s">
        <v>319</v>
      </c>
      <c r="E1367" t="s">
        <v>206</v>
      </c>
    </row>
    <row r="1368" spans="1:5" x14ac:dyDescent="0.3">
      <c r="A1368" s="7">
        <v>2609</v>
      </c>
      <c r="B1368" t="s">
        <v>319</v>
      </c>
      <c r="C1368" s="7">
        <v>3405</v>
      </c>
      <c r="D1368" t="s">
        <v>319</v>
      </c>
      <c r="E1368" t="s">
        <v>206</v>
      </c>
    </row>
    <row r="1369" spans="1:5" x14ac:dyDescent="0.3">
      <c r="A1369" s="7">
        <v>2610</v>
      </c>
      <c r="B1369" t="s">
        <v>321</v>
      </c>
      <c r="C1369" s="7">
        <v>3411</v>
      </c>
      <c r="D1369" t="s">
        <v>252</v>
      </c>
      <c r="E1369" t="s">
        <v>206</v>
      </c>
    </row>
    <row r="1370" spans="1:5" x14ac:dyDescent="0.3">
      <c r="A1370" s="7">
        <v>2611</v>
      </c>
      <c r="B1370" t="s">
        <v>319</v>
      </c>
      <c r="C1370" s="7">
        <v>3405</v>
      </c>
      <c r="D1370" t="s">
        <v>319</v>
      </c>
      <c r="E1370" t="s">
        <v>206</v>
      </c>
    </row>
    <row r="1371" spans="1:5" x14ac:dyDescent="0.3">
      <c r="A1371" s="7">
        <v>2612</v>
      </c>
      <c r="B1371" t="s">
        <v>322</v>
      </c>
      <c r="C1371" s="7">
        <v>3411</v>
      </c>
      <c r="D1371" t="s">
        <v>252</v>
      </c>
      <c r="E1371" t="s">
        <v>206</v>
      </c>
    </row>
    <row r="1372" spans="1:5" x14ac:dyDescent="0.3">
      <c r="A1372" s="7">
        <v>2613</v>
      </c>
      <c r="B1372" t="s">
        <v>319</v>
      </c>
      <c r="C1372" s="7">
        <v>3405</v>
      </c>
      <c r="D1372" t="s">
        <v>319</v>
      </c>
      <c r="E1372" t="s">
        <v>206</v>
      </c>
    </row>
    <row r="1373" spans="1:5" x14ac:dyDescent="0.3">
      <c r="A1373" s="7">
        <v>2614</v>
      </c>
      <c r="B1373" t="s">
        <v>319</v>
      </c>
      <c r="C1373" s="7">
        <v>3405</v>
      </c>
      <c r="D1373" t="s">
        <v>319</v>
      </c>
      <c r="E1373" t="s">
        <v>206</v>
      </c>
    </row>
    <row r="1374" spans="1:5" x14ac:dyDescent="0.3">
      <c r="A1374" s="7">
        <v>2615</v>
      </c>
      <c r="B1374" t="s">
        <v>319</v>
      </c>
      <c r="C1374" s="7">
        <v>3405</v>
      </c>
      <c r="D1374" t="s">
        <v>319</v>
      </c>
      <c r="E1374" t="s">
        <v>206</v>
      </c>
    </row>
    <row r="1375" spans="1:5" x14ac:dyDescent="0.3">
      <c r="A1375" s="7">
        <v>2616</v>
      </c>
      <c r="B1375" t="s">
        <v>323</v>
      </c>
      <c r="C1375" s="7">
        <v>3411</v>
      </c>
      <c r="D1375" t="s">
        <v>252</v>
      </c>
      <c r="E1375" t="s">
        <v>206</v>
      </c>
    </row>
    <row r="1376" spans="1:5" x14ac:dyDescent="0.3">
      <c r="A1376" s="7">
        <v>2617</v>
      </c>
      <c r="B1376" t="s">
        <v>319</v>
      </c>
      <c r="C1376" s="7">
        <v>3405</v>
      </c>
      <c r="D1376" t="s">
        <v>319</v>
      </c>
      <c r="E1376" t="s">
        <v>206</v>
      </c>
    </row>
    <row r="1377" spans="1:5" x14ac:dyDescent="0.3">
      <c r="A1377" s="7">
        <v>2618</v>
      </c>
      <c r="B1377" t="s">
        <v>319</v>
      </c>
      <c r="C1377" s="7">
        <v>3405</v>
      </c>
      <c r="D1377" t="s">
        <v>319</v>
      </c>
      <c r="E1377" t="s">
        <v>206</v>
      </c>
    </row>
    <row r="1378" spans="1:5" x14ac:dyDescent="0.3">
      <c r="A1378" s="7">
        <v>2619</v>
      </c>
      <c r="B1378" t="s">
        <v>319</v>
      </c>
      <c r="C1378" s="7">
        <v>3405</v>
      </c>
      <c r="D1378" t="s">
        <v>319</v>
      </c>
      <c r="E1378" t="s">
        <v>206</v>
      </c>
    </row>
    <row r="1379" spans="1:5" x14ac:dyDescent="0.3">
      <c r="A1379" s="7">
        <v>2620</v>
      </c>
      <c r="B1379" t="s">
        <v>321</v>
      </c>
      <c r="C1379" s="7">
        <v>3411</v>
      </c>
      <c r="D1379" t="s">
        <v>252</v>
      </c>
      <c r="E1379" t="s">
        <v>206</v>
      </c>
    </row>
    <row r="1380" spans="1:5" x14ac:dyDescent="0.3">
      <c r="A1380" s="7">
        <v>2621</v>
      </c>
      <c r="B1380" t="s">
        <v>320</v>
      </c>
      <c r="C1380" s="7">
        <v>3405</v>
      </c>
      <c r="D1380" t="s">
        <v>319</v>
      </c>
      <c r="E1380" t="s">
        <v>206</v>
      </c>
    </row>
    <row r="1381" spans="1:5" x14ac:dyDescent="0.3">
      <c r="A1381" s="7">
        <v>2622</v>
      </c>
      <c r="B1381" t="s">
        <v>319</v>
      </c>
      <c r="C1381" s="7">
        <v>3405</v>
      </c>
      <c r="D1381" t="s">
        <v>319</v>
      </c>
      <c r="E1381" t="s">
        <v>206</v>
      </c>
    </row>
    <row r="1382" spans="1:5" x14ac:dyDescent="0.3">
      <c r="A1382" s="7">
        <v>2623</v>
      </c>
      <c r="B1382" t="s">
        <v>319</v>
      </c>
      <c r="C1382" s="7">
        <v>3405</v>
      </c>
      <c r="D1382" t="s">
        <v>319</v>
      </c>
      <c r="E1382" t="s">
        <v>206</v>
      </c>
    </row>
    <row r="1383" spans="1:5" x14ac:dyDescent="0.3">
      <c r="A1383" s="7">
        <v>2624</v>
      </c>
      <c r="B1383" t="s">
        <v>319</v>
      </c>
      <c r="C1383" s="7">
        <v>3405</v>
      </c>
      <c r="D1383" t="s">
        <v>319</v>
      </c>
      <c r="E1383" t="s">
        <v>206</v>
      </c>
    </row>
    <row r="1384" spans="1:5" x14ac:dyDescent="0.3">
      <c r="A1384" s="7">
        <v>2625</v>
      </c>
      <c r="B1384" t="s">
        <v>324</v>
      </c>
      <c r="C1384" s="7">
        <v>3405</v>
      </c>
      <c r="D1384" t="s">
        <v>319</v>
      </c>
      <c r="E1384" t="s">
        <v>206</v>
      </c>
    </row>
    <row r="1385" spans="1:5" x14ac:dyDescent="0.3">
      <c r="A1385" s="7">
        <v>2626</v>
      </c>
      <c r="B1385" t="s">
        <v>319</v>
      </c>
      <c r="C1385" s="7">
        <v>3405</v>
      </c>
      <c r="D1385" t="s">
        <v>319</v>
      </c>
      <c r="E1385" t="s">
        <v>206</v>
      </c>
    </row>
    <row r="1386" spans="1:5" x14ac:dyDescent="0.3">
      <c r="A1386" s="7">
        <v>2627</v>
      </c>
      <c r="B1386" t="s">
        <v>324</v>
      </c>
      <c r="C1386" s="7">
        <v>3405</v>
      </c>
      <c r="D1386" t="s">
        <v>319</v>
      </c>
      <c r="E1386" t="s">
        <v>206</v>
      </c>
    </row>
    <row r="1387" spans="1:5" x14ac:dyDescent="0.3">
      <c r="A1387" s="7">
        <v>2628</v>
      </c>
      <c r="B1387" t="s">
        <v>322</v>
      </c>
      <c r="C1387" s="7">
        <v>3411</v>
      </c>
      <c r="D1387" t="s">
        <v>252</v>
      </c>
      <c r="E1387" t="s">
        <v>206</v>
      </c>
    </row>
    <row r="1388" spans="1:5" x14ac:dyDescent="0.3">
      <c r="A1388" s="7">
        <v>2629</v>
      </c>
      <c r="B1388" t="s">
        <v>319</v>
      </c>
      <c r="C1388" s="7">
        <v>3405</v>
      </c>
      <c r="D1388" t="s">
        <v>319</v>
      </c>
      <c r="E1388" t="s">
        <v>206</v>
      </c>
    </row>
    <row r="1389" spans="1:5" x14ac:dyDescent="0.3">
      <c r="A1389" s="7">
        <v>2630</v>
      </c>
      <c r="B1389" t="s">
        <v>325</v>
      </c>
      <c r="C1389" s="7">
        <v>3439</v>
      </c>
      <c r="D1389" t="s">
        <v>325</v>
      </c>
      <c r="E1389" t="s">
        <v>206</v>
      </c>
    </row>
    <row r="1390" spans="1:5" x14ac:dyDescent="0.3">
      <c r="A1390" s="7">
        <v>2631</v>
      </c>
      <c r="B1390" t="s">
        <v>325</v>
      </c>
      <c r="C1390" s="7">
        <v>3439</v>
      </c>
      <c r="D1390" t="s">
        <v>325</v>
      </c>
      <c r="E1390" t="s">
        <v>206</v>
      </c>
    </row>
    <row r="1391" spans="1:5" x14ac:dyDescent="0.3">
      <c r="A1391" s="7">
        <v>2632</v>
      </c>
      <c r="B1391" t="s">
        <v>326</v>
      </c>
      <c r="C1391" s="7">
        <v>3439</v>
      </c>
      <c r="D1391" t="s">
        <v>325</v>
      </c>
      <c r="E1391" t="s">
        <v>206</v>
      </c>
    </row>
    <row r="1392" spans="1:5" x14ac:dyDescent="0.3">
      <c r="A1392" s="7">
        <v>2633</v>
      </c>
      <c r="B1392" t="s">
        <v>327</v>
      </c>
      <c r="C1392" s="7">
        <v>3439</v>
      </c>
      <c r="D1392" t="s">
        <v>325</v>
      </c>
      <c r="E1392" t="s">
        <v>206</v>
      </c>
    </row>
    <row r="1393" spans="1:5" x14ac:dyDescent="0.3">
      <c r="A1393" s="7">
        <v>2634</v>
      </c>
      <c r="B1393" t="s">
        <v>327</v>
      </c>
      <c r="C1393" s="7">
        <v>3439</v>
      </c>
      <c r="D1393" t="s">
        <v>325</v>
      </c>
      <c r="E1393" t="s">
        <v>206</v>
      </c>
    </row>
    <row r="1394" spans="1:5" x14ac:dyDescent="0.3">
      <c r="A1394" s="7">
        <v>2635</v>
      </c>
      <c r="B1394" t="s">
        <v>328</v>
      </c>
      <c r="C1394" s="7">
        <v>3440</v>
      </c>
      <c r="D1394" t="s">
        <v>329</v>
      </c>
      <c r="E1394" t="s">
        <v>206</v>
      </c>
    </row>
    <row r="1395" spans="1:5" x14ac:dyDescent="0.3">
      <c r="A1395" s="7">
        <v>2636</v>
      </c>
      <c r="B1395" t="s">
        <v>329</v>
      </c>
      <c r="C1395" s="7">
        <v>3440</v>
      </c>
      <c r="D1395" t="s">
        <v>329</v>
      </c>
      <c r="E1395" t="s">
        <v>206</v>
      </c>
    </row>
    <row r="1396" spans="1:5" x14ac:dyDescent="0.3">
      <c r="A1396" s="7">
        <v>2637</v>
      </c>
      <c r="B1396" t="s">
        <v>329</v>
      </c>
      <c r="C1396" s="7">
        <v>3440</v>
      </c>
      <c r="D1396" t="s">
        <v>329</v>
      </c>
      <c r="E1396" t="s">
        <v>206</v>
      </c>
    </row>
    <row r="1397" spans="1:5" x14ac:dyDescent="0.3">
      <c r="A1397" s="7">
        <v>2638</v>
      </c>
      <c r="B1397" t="s">
        <v>328</v>
      </c>
      <c r="C1397" s="7">
        <v>3440</v>
      </c>
      <c r="D1397" t="s">
        <v>329</v>
      </c>
      <c r="E1397" t="s">
        <v>206</v>
      </c>
    </row>
    <row r="1398" spans="1:5" x14ac:dyDescent="0.3">
      <c r="A1398" s="7">
        <v>2639</v>
      </c>
      <c r="B1398" t="s">
        <v>330</v>
      </c>
      <c r="C1398" s="7">
        <v>3436</v>
      </c>
      <c r="D1398" t="s">
        <v>331</v>
      </c>
      <c r="E1398" t="s">
        <v>206</v>
      </c>
    </row>
    <row r="1399" spans="1:5" x14ac:dyDescent="0.3">
      <c r="A1399" s="7">
        <v>2640</v>
      </c>
      <c r="B1399" t="s">
        <v>330</v>
      </c>
      <c r="C1399" s="7">
        <v>3436</v>
      </c>
      <c r="D1399" t="s">
        <v>331</v>
      </c>
      <c r="E1399" t="s">
        <v>206</v>
      </c>
    </row>
    <row r="1400" spans="1:5" x14ac:dyDescent="0.3">
      <c r="A1400" s="7">
        <v>2641</v>
      </c>
      <c r="B1400" t="s">
        <v>332</v>
      </c>
      <c r="C1400" s="7">
        <v>3436</v>
      </c>
      <c r="D1400" t="s">
        <v>331</v>
      </c>
      <c r="E1400" t="s">
        <v>206</v>
      </c>
    </row>
    <row r="1401" spans="1:5" x14ac:dyDescent="0.3">
      <c r="A1401" s="7">
        <v>2642</v>
      </c>
      <c r="B1401" t="s">
        <v>332</v>
      </c>
      <c r="C1401" s="7">
        <v>3436</v>
      </c>
      <c r="D1401" t="s">
        <v>331</v>
      </c>
      <c r="E1401" t="s">
        <v>206</v>
      </c>
    </row>
    <row r="1402" spans="1:5" x14ac:dyDescent="0.3">
      <c r="A1402" s="7">
        <v>2643</v>
      </c>
      <c r="B1402" t="s">
        <v>333</v>
      </c>
      <c r="C1402" s="7">
        <v>3436</v>
      </c>
      <c r="D1402" t="s">
        <v>331</v>
      </c>
      <c r="E1402" t="s">
        <v>206</v>
      </c>
    </row>
    <row r="1403" spans="1:5" x14ac:dyDescent="0.3">
      <c r="A1403" s="7">
        <v>2644</v>
      </c>
      <c r="B1403" t="s">
        <v>333</v>
      </c>
      <c r="C1403" s="7">
        <v>3436</v>
      </c>
      <c r="D1403" t="s">
        <v>331</v>
      </c>
      <c r="E1403" t="s">
        <v>206</v>
      </c>
    </row>
    <row r="1404" spans="1:5" x14ac:dyDescent="0.3">
      <c r="A1404" s="7">
        <v>2645</v>
      </c>
      <c r="B1404" t="s">
        <v>334</v>
      </c>
      <c r="C1404" s="7">
        <v>3438</v>
      </c>
      <c r="D1404" t="s">
        <v>334</v>
      </c>
      <c r="E1404" t="s">
        <v>206</v>
      </c>
    </row>
    <row r="1405" spans="1:5" x14ac:dyDescent="0.3">
      <c r="A1405" s="7">
        <v>2646</v>
      </c>
      <c r="B1405" t="s">
        <v>335</v>
      </c>
      <c r="C1405" s="7">
        <v>3438</v>
      </c>
      <c r="D1405" t="s">
        <v>334</v>
      </c>
      <c r="E1405" t="s">
        <v>206</v>
      </c>
    </row>
    <row r="1406" spans="1:5" x14ac:dyDescent="0.3">
      <c r="A1406" s="7">
        <v>2647</v>
      </c>
      <c r="B1406" t="s">
        <v>334</v>
      </c>
      <c r="C1406" s="7">
        <v>3438</v>
      </c>
      <c r="D1406" t="s">
        <v>334</v>
      </c>
      <c r="E1406" t="s">
        <v>206</v>
      </c>
    </row>
    <row r="1407" spans="1:5" x14ac:dyDescent="0.3">
      <c r="A1407" s="7">
        <v>2648</v>
      </c>
      <c r="B1407" t="s">
        <v>334</v>
      </c>
      <c r="C1407" s="7">
        <v>3438</v>
      </c>
      <c r="D1407" t="s">
        <v>334</v>
      </c>
      <c r="E1407" t="s">
        <v>206</v>
      </c>
    </row>
    <row r="1408" spans="1:5" x14ac:dyDescent="0.3">
      <c r="A1408" s="7">
        <v>2649</v>
      </c>
      <c r="B1408" t="s">
        <v>336</v>
      </c>
      <c r="C1408" s="7">
        <v>3441</v>
      </c>
      <c r="D1408" t="s">
        <v>337</v>
      </c>
      <c r="E1408" t="s">
        <v>206</v>
      </c>
    </row>
    <row r="1409" spans="1:5" x14ac:dyDescent="0.3">
      <c r="A1409" s="7">
        <v>2651</v>
      </c>
      <c r="B1409" t="s">
        <v>336</v>
      </c>
      <c r="C1409" s="7">
        <v>3441</v>
      </c>
      <c r="D1409" t="s">
        <v>337</v>
      </c>
      <c r="E1409" t="s">
        <v>206</v>
      </c>
    </row>
    <row r="1410" spans="1:5" x14ac:dyDescent="0.3">
      <c r="A1410" s="7">
        <v>2652</v>
      </c>
      <c r="B1410" t="s">
        <v>338</v>
      </c>
      <c r="C1410" s="7">
        <v>3441</v>
      </c>
      <c r="D1410" t="s">
        <v>337</v>
      </c>
      <c r="E1410" t="s">
        <v>206</v>
      </c>
    </row>
    <row r="1411" spans="1:5" x14ac:dyDescent="0.3">
      <c r="A1411" s="7">
        <v>2653</v>
      </c>
      <c r="B1411" t="s">
        <v>339</v>
      </c>
      <c r="C1411" s="7">
        <v>3441</v>
      </c>
      <c r="D1411" t="s">
        <v>337</v>
      </c>
      <c r="E1411" t="s">
        <v>206</v>
      </c>
    </row>
    <row r="1412" spans="1:5" x14ac:dyDescent="0.3">
      <c r="A1412" s="7">
        <v>2654</v>
      </c>
      <c r="B1412" t="s">
        <v>339</v>
      </c>
      <c r="C1412" s="7">
        <v>3441</v>
      </c>
      <c r="D1412" t="s">
        <v>337</v>
      </c>
      <c r="E1412" t="s">
        <v>206</v>
      </c>
    </row>
    <row r="1413" spans="1:5" x14ac:dyDescent="0.3">
      <c r="A1413" s="7">
        <v>2656</v>
      </c>
      <c r="B1413" t="s">
        <v>340</v>
      </c>
      <c r="C1413" s="7">
        <v>3441</v>
      </c>
      <c r="D1413" t="s">
        <v>337</v>
      </c>
      <c r="E1413" t="s">
        <v>206</v>
      </c>
    </row>
    <row r="1414" spans="1:5" x14ac:dyDescent="0.3">
      <c r="A1414" s="7">
        <v>2657</v>
      </c>
      <c r="B1414" t="s">
        <v>341</v>
      </c>
      <c r="C1414" s="7">
        <v>3441</v>
      </c>
      <c r="D1414" t="s">
        <v>337</v>
      </c>
      <c r="E1414" t="s">
        <v>206</v>
      </c>
    </row>
    <row r="1415" spans="1:5" x14ac:dyDescent="0.3">
      <c r="A1415" s="7">
        <v>2658</v>
      </c>
      <c r="B1415" t="s">
        <v>342</v>
      </c>
      <c r="C1415" s="7">
        <v>3438</v>
      </c>
      <c r="D1415" t="s">
        <v>334</v>
      </c>
      <c r="E1415" t="s">
        <v>206</v>
      </c>
    </row>
    <row r="1416" spans="1:5" x14ac:dyDescent="0.3">
      <c r="A1416" s="7">
        <v>2659</v>
      </c>
      <c r="B1416" t="s">
        <v>343</v>
      </c>
      <c r="C1416" s="7">
        <v>3431</v>
      </c>
      <c r="D1416" t="s">
        <v>344</v>
      </c>
      <c r="E1416" t="s">
        <v>206</v>
      </c>
    </row>
    <row r="1417" spans="1:5" x14ac:dyDescent="0.3">
      <c r="A1417" s="7">
        <v>2660</v>
      </c>
      <c r="B1417" t="s">
        <v>343</v>
      </c>
      <c r="C1417" s="7">
        <v>3431</v>
      </c>
      <c r="D1417" t="s">
        <v>344</v>
      </c>
      <c r="E1417" t="s">
        <v>206</v>
      </c>
    </row>
    <row r="1418" spans="1:5" x14ac:dyDescent="0.3">
      <c r="A1418" s="7">
        <v>2661</v>
      </c>
      <c r="B1418" t="s">
        <v>345</v>
      </c>
      <c r="C1418" s="7">
        <v>3431</v>
      </c>
      <c r="D1418" t="s">
        <v>344</v>
      </c>
      <c r="E1418" t="s">
        <v>206</v>
      </c>
    </row>
    <row r="1419" spans="1:5" x14ac:dyDescent="0.3">
      <c r="A1419" s="7">
        <v>2662</v>
      </c>
      <c r="B1419" t="s">
        <v>344</v>
      </c>
      <c r="C1419" s="7">
        <v>3431</v>
      </c>
      <c r="D1419" t="s">
        <v>344</v>
      </c>
      <c r="E1419" t="s">
        <v>206</v>
      </c>
    </row>
    <row r="1420" spans="1:5" x14ac:dyDescent="0.3">
      <c r="A1420" s="7">
        <v>2663</v>
      </c>
      <c r="B1420" t="s">
        <v>346</v>
      </c>
      <c r="C1420" s="7">
        <v>3431</v>
      </c>
      <c r="D1420" t="s">
        <v>344</v>
      </c>
      <c r="E1420" t="s">
        <v>206</v>
      </c>
    </row>
    <row r="1421" spans="1:5" x14ac:dyDescent="0.3">
      <c r="A1421" s="7">
        <v>2664</v>
      </c>
      <c r="B1421" t="s">
        <v>344</v>
      </c>
      <c r="C1421" s="7">
        <v>3431</v>
      </c>
      <c r="D1421" t="s">
        <v>344</v>
      </c>
      <c r="E1421" t="s">
        <v>206</v>
      </c>
    </row>
    <row r="1422" spans="1:5" x14ac:dyDescent="0.3">
      <c r="A1422" s="7">
        <v>2665</v>
      </c>
      <c r="B1422" t="s">
        <v>347</v>
      </c>
      <c r="C1422" s="7">
        <v>3432</v>
      </c>
      <c r="D1422" t="s">
        <v>347</v>
      </c>
      <c r="E1422" t="s">
        <v>206</v>
      </c>
    </row>
    <row r="1423" spans="1:5" x14ac:dyDescent="0.3">
      <c r="A1423" s="7">
        <v>2666</v>
      </c>
      <c r="B1423" t="s">
        <v>348</v>
      </c>
      <c r="C1423" s="7">
        <v>3432</v>
      </c>
      <c r="D1423" t="s">
        <v>347</v>
      </c>
      <c r="E1423" t="s">
        <v>206</v>
      </c>
    </row>
    <row r="1424" spans="1:5" x14ac:dyDescent="0.3">
      <c r="A1424" s="7">
        <v>2667</v>
      </c>
      <c r="B1424" t="s">
        <v>349</v>
      </c>
      <c r="C1424" s="7">
        <v>3432</v>
      </c>
      <c r="D1424" t="s">
        <v>347</v>
      </c>
      <c r="E1424" t="s">
        <v>206</v>
      </c>
    </row>
    <row r="1425" spans="1:5" x14ac:dyDescent="0.3">
      <c r="A1425" s="7">
        <v>2668</v>
      </c>
      <c r="B1425" t="s">
        <v>350</v>
      </c>
      <c r="C1425" s="7">
        <v>3432</v>
      </c>
      <c r="D1425" t="s">
        <v>347</v>
      </c>
      <c r="E1425" t="s">
        <v>206</v>
      </c>
    </row>
    <row r="1426" spans="1:5" x14ac:dyDescent="0.3">
      <c r="A1426" s="7">
        <v>2669</v>
      </c>
      <c r="B1426" t="s">
        <v>351</v>
      </c>
      <c r="C1426" s="7">
        <v>3432</v>
      </c>
      <c r="D1426" t="s">
        <v>347</v>
      </c>
      <c r="E1426" t="s">
        <v>206</v>
      </c>
    </row>
    <row r="1427" spans="1:5" x14ac:dyDescent="0.3">
      <c r="A1427" s="7">
        <v>2670</v>
      </c>
      <c r="B1427" t="s">
        <v>352</v>
      </c>
      <c r="C1427" s="7">
        <v>3437</v>
      </c>
      <c r="D1427" t="s">
        <v>353</v>
      </c>
      <c r="E1427" t="s">
        <v>206</v>
      </c>
    </row>
    <row r="1428" spans="1:5" x14ac:dyDescent="0.3">
      <c r="A1428" s="7">
        <v>2671</v>
      </c>
      <c r="B1428" t="s">
        <v>347</v>
      </c>
      <c r="C1428" s="7">
        <v>3432</v>
      </c>
      <c r="D1428" t="s">
        <v>347</v>
      </c>
      <c r="E1428" t="s">
        <v>206</v>
      </c>
    </row>
    <row r="1429" spans="1:5" x14ac:dyDescent="0.3">
      <c r="A1429" s="7">
        <v>2672</v>
      </c>
      <c r="B1429" t="s">
        <v>353</v>
      </c>
      <c r="C1429" s="7">
        <v>3437</v>
      </c>
      <c r="D1429" t="s">
        <v>353</v>
      </c>
      <c r="E1429" t="s">
        <v>206</v>
      </c>
    </row>
    <row r="1430" spans="1:5" x14ac:dyDescent="0.3">
      <c r="A1430" s="7">
        <v>2673</v>
      </c>
      <c r="B1430" t="s">
        <v>354</v>
      </c>
      <c r="C1430" s="7">
        <v>3437</v>
      </c>
      <c r="D1430" t="s">
        <v>353</v>
      </c>
      <c r="E1430" t="s">
        <v>206</v>
      </c>
    </row>
    <row r="1431" spans="1:5" x14ac:dyDescent="0.3">
      <c r="A1431" s="7">
        <v>2674</v>
      </c>
      <c r="B1431" t="s">
        <v>355</v>
      </c>
      <c r="C1431" s="7">
        <v>3437</v>
      </c>
      <c r="D1431" t="s">
        <v>353</v>
      </c>
      <c r="E1431" t="s">
        <v>206</v>
      </c>
    </row>
    <row r="1432" spans="1:5" x14ac:dyDescent="0.3">
      <c r="A1432" s="7">
        <v>2675</v>
      </c>
      <c r="B1432" t="s">
        <v>352</v>
      </c>
      <c r="C1432" s="7">
        <v>3437</v>
      </c>
      <c r="D1432" t="s">
        <v>353</v>
      </c>
      <c r="E1432" t="s">
        <v>206</v>
      </c>
    </row>
    <row r="1433" spans="1:5" x14ac:dyDescent="0.3">
      <c r="A1433" s="7">
        <v>2676</v>
      </c>
      <c r="B1433" t="s">
        <v>356</v>
      </c>
      <c r="C1433" s="7">
        <v>3437</v>
      </c>
      <c r="D1433" t="s">
        <v>353</v>
      </c>
      <c r="E1433" t="s">
        <v>206</v>
      </c>
    </row>
    <row r="1434" spans="1:5" x14ac:dyDescent="0.3">
      <c r="A1434" s="7">
        <v>2677</v>
      </c>
      <c r="B1434" t="s">
        <v>357</v>
      </c>
      <c r="C1434" s="7">
        <v>3437</v>
      </c>
      <c r="D1434" t="s">
        <v>353</v>
      </c>
      <c r="E1434" t="s">
        <v>206</v>
      </c>
    </row>
    <row r="1435" spans="1:5" x14ac:dyDescent="0.3">
      <c r="A1435" s="7">
        <v>2678</v>
      </c>
      <c r="B1435" t="s">
        <v>353</v>
      </c>
      <c r="C1435" s="7">
        <v>3437</v>
      </c>
      <c r="D1435" t="s">
        <v>353</v>
      </c>
      <c r="E1435" t="s">
        <v>206</v>
      </c>
    </row>
    <row r="1436" spans="1:5" x14ac:dyDescent="0.3">
      <c r="A1436" s="7">
        <v>2679</v>
      </c>
      <c r="B1436" t="s">
        <v>356</v>
      </c>
      <c r="C1436" s="7">
        <v>3437</v>
      </c>
      <c r="D1436" t="s">
        <v>353</v>
      </c>
      <c r="E1436" t="s">
        <v>206</v>
      </c>
    </row>
    <row r="1437" spans="1:5" x14ac:dyDescent="0.3">
      <c r="A1437" s="7">
        <v>2680</v>
      </c>
      <c r="B1437" t="s">
        <v>358</v>
      </c>
      <c r="C1437" s="7">
        <v>3435</v>
      </c>
      <c r="D1437" t="s">
        <v>358</v>
      </c>
      <c r="E1437" t="s">
        <v>206</v>
      </c>
    </row>
    <row r="1438" spans="1:5" x14ac:dyDescent="0.3">
      <c r="A1438" s="7">
        <v>2681</v>
      </c>
      <c r="B1438" t="s">
        <v>359</v>
      </c>
      <c r="C1438" s="7">
        <v>3435</v>
      </c>
      <c r="D1438" t="s">
        <v>358</v>
      </c>
      <c r="E1438" t="s">
        <v>206</v>
      </c>
    </row>
    <row r="1439" spans="1:5" x14ac:dyDescent="0.3">
      <c r="A1439" s="7">
        <v>2682</v>
      </c>
      <c r="B1439" t="s">
        <v>359</v>
      </c>
      <c r="C1439" s="7">
        <v>3435</v>
      </c>
      <c r="D1439" t="s">
        <v>358</v>
      </c>
      <c r="E1439" t="s">
        <v>206</v>
      </c>
    </row>
    <row r="1440" spans="1:5" x14ac:dyDescent="0.3">
      <c r="A1440" s="7">
        <v>2683</v>
      </c>
      <c r="B1440" t="s">
        <v>360</v>
      </c>
      <c r="C1440" s="7">
        <v>3435</v>
      </c>
      <c r="D1440" t="s">
        <v>358</v>
      </c>
      <c r="E1440" t="s">
        <v>206</v>
      </c>
    </row>
    <row r="1441" spans="1:5" x14ac:dyDescent="0.3">
      <c r="A1441" s="7">
        <v>2684</v>
      </c>
      <c r="B1441" t="s">
        <v>358</v>
      </c>
      <c r="C1441" s="7">
        <v>3435</v>
      </c>
      <c r="D1441" t="s">
        <v>358</v>
      </c>
      <c r="E1441" t="s">
        <v>206</v>
      </c>
    </row>
    <row r="1442" spans="1:5" x14ac:dyDescent="0.3">
      <c r="A1442" s="7">
        <v>2685</v>
      </c>
      <c r="B1442" t="s">
        <v>361</v>
      </c>
      <c r="C1442" s="7">
        <v>3434</v>
      </c>
      <c r="D1442" t="s">
        <v>362</v>
      </c>
      <c r="E1442" t="s">
        <v>206</v>
      </c>
    </row>
    <row r="1443" spans="1:5" x14ac:dyDescent="0.3">
      <c r="A1443" s="7">
        <v>2686</v>
      </c>
      <c r="B1443" t="s">
        <v>362</v>
      </c>
      <c r="C1443" s="7">
        <v>3434</v>
      </c>
      <c r="D1443" t="s">
        <v>362</v>
      </c>
      <c r="E1443" t="s">
        <v>206</v>
      </c>
    </row>
    <row r="1444" spans="1:5" x14ac:dyDescent="0.3">
      <c r="A1444" s="7">
        <v>2687</v>
      </c>
      <c r="B1444" t="s">
        <v>363</v>
      </c>
      <c r="C1444" s="7">
        <v>3434</v>
      </c>
      <c r="D1444" t="s">
        <v>362</v>
      </c>
      <c r="E1444" t="s">
        <v>206</v>
      </c>
    </row>
    <row r="1445" spans="1:5" x14ac:dyDescent="0.3">
      <c r="A1445" s="7">
        <v>2688</v>
      </c>
      <c r="B1445" t="s">
        <v>362</v>
      </c>
      <c r="C1445" s="7">
        <v>3434</v>
      </c>
      <c r="D1445" t="s">
        <v>362</v>
      </c>
      <c r="E1445" t="s">
        <v>206</v>
      </c>
    </row>
    <row r="1446" spans="1:5" x14ac:dyDescent="0.3">
      <c r="A1446" s="7">
        <v>2690</v>
      </c>
      <c r="B1446" t="s">
        <v>364</v>
      </c>
      <c r="C1446" s="7">
        <v>3433</v>
      </c>
      <c r="D1446" t="s">
        <v>364</v>
      </c>
      <c r="E1446" t="s">
        <v>206</v>
      </c>
    </row>
    <row r="1447" spans="1:5" x14ac:dyDescent="0.3">
      <c r="A1447" s="7">
        <v>2693</v>
      </c>
      <c r="B1447" t="s">
        <v>365</v>
      </c>
      <c r="C1447" s="7">
        <v>3433</v>
      </c>
      <c r="D1447" t="s">
        <v>364</v>
      </c>
      <c r="E1447" t="s">
        <v>206</v>
      </c>
    </row>
    <row r="1448" spans="1:5" x14ac:dyDescent="0.3">
      <c r="A1448" s="7">
        <v>2694</v>
      </c>
      <c r="B1448" t="s">
        <v>364</v>
      </c>
      <c r="C1448" s="7">
        <v>3433</v>
      </c>
      <c r="D1448" t="s">
        <v>364</v>
      </c>
      <c r="E1448" t="s">
        <v>206</v>
      </c>
    </row>
    <row r="1449" spans="1:5" x14ac:dyDescent="0.3">
      <c r="A1449" s="7">
        <v>2695</v>
      </c>
      <c r="B1449" t="s">
        <v>366</v>
      </c>
      <c r="C1449" s="7">
        <v>3433</v>
      </c>
      <c r="D1449" t="s">
        <v>364</v>
      </c>
      <c r="E1449" t="s">
        <v>206</v>
      </c>
    </row>
    <row r="1450" spans="1:5" x14ac:dyDescent="0.3">
      <c r="A1450" s="7">
        <v>2711</v>
      </c>
      <c r="B1450" t="s">
        <v>367</v>
      </c>
      <c r="C1450" s="7">
        <v>3446</v>
      </c>
      <c r="D1450" t="s">
        <v>367</v>
      </c>
      <c r="E1450" t="s">
        <v>206</v>
      </c>
    </row>
    <row r="1451" spans="1:5" x14ac:dyDescent="0.3">
      <c r="A1451" s="7">
        <v>2712</v>
      </c>
      <c r="B1451" t="s">
        <v>368</v>
      </c>
      <c r="C1451" s="7">
        <v>3446</v>
      </c>
      <c r="D1451" t="s">
        <v>367</v>
      </c>
      <c r="E1451" t="s">
        <v>206</v>
      </c>
    </row>
    <row r="1452" spans="1:5" x14ac:dyDescent="0.3">
      <c r="A1452" s="7">
        <v>2713</v>
      </c>
      <c r="B1452" t="s">
        <v>369</v>
      </c>
      <c r="C1452" s="7">
        <v>3054</v>
      </c>
      <c r="D1452" t="s">
        <v>370</v>
      </c>
      <c r="E1452" t="s">
        <v>26</v>
      </c>
    </row>
    <row r="1453" spans="1:5" x14ac:dyDescent="0.3">
      <c r="A1453" s="7">
        <v>2714</v>
      </c>
      <c r="B1453" t="s">
        <v>371</v>
      </c>
      <c r="C1453" s="7">
        <v>3446</v>
      </c>
      <c r="D1453" t="s">
        <v>367</v>
      </c>
      <c r="E1453" t="s">
        <v>206</v>
      </c>
    </row>
    <row r="1454" spans="1:5" x14ac:dyDescent="0.3">
      <c r="A1454" s="7">
        <v>2715</v>
      </c>
      <c r="B1454" t="s">
        <v>370</v>
      </c>
      <c r="C1454" s="7">
        <v>3054</v>
      </c>
      <c r="D1454" t="s">
        <v>370</v>
      </c>
      <c r="E1454" t="s">
        <v>26</v>
      </c>
    </row>
    <row r="1455" spans="1:5" x14ac:dyDescent="0.3">
      <c r="A1455" s="7">
        <v>2716</v>
      </c>
      <c r="B1455" t="s">
        <v>372</v>
      </c>
      <c r="C1455" s="7">
        <v>3054</v>
      </c>
      <c r="D1455" t="s">
        <v>370</v>
      </c>
      <c r="E1455" t="s">
        <v>26</v>
      </c>
    </row>
    <row r="1456" spans="1:5" x14ac:dyDescent="0.3">
      <c r="A1456" s="7">
        <v>2717</v>
      </c>
      <c r="B1456" t="s">
        <v>373</v>
      </c>
      <c r="C1456" s="7">
        <v>3054</v>
      </c>
      <c r="D1456" t="s">
        <v>370</v>
      </c>
      <c r="E1456" t="s">
        <v>26</v>
      </c>
    </row>
    <row r="1457" spans="1:5" x14ac:dyDescent="0.3">
      <c r="A1457" s="7">
        <v>2718</v>
      </c>
      <c r="B1457" t="s">
        <v>368</v>
      </c>
      <c r="C1457" s="7">
        <v>3446</v>
      </c>
      <c r="D1457" t="s">
        <v>367</v>
      </c>
      <c r="E1457" t="s">
        <v>206</v>
      </c>
    </row>
    <row r="1458" spans="1:5" x14ac:dyDescent="0.3">
      <c r="A1458" s="7">
        <v>2720</v>
      </c>
      <c r="B1458" t="s">
        <v>374</v>
      </c>
      <c r="C1458" s="7">
        <v>3054</v>
      </c>
      <c r="D1458" t="s">
        <v>370</v>
      </c>
      <c r="E1458" t="s">
        <v>26</v>
      </c>
    </row>
    <row r="1459" spans="1:5" x14ac:dyDescent="0.3">
      <c r="A1459" s="7">
        <v>2730</v>
      </c>
      <c r="B1459" t="s">
        <v>370</v>
      </c>
      <c r="C1459" s="7">
        <v>3054</v>
      </c>
      <c r="D1459" t="s">
        <v>370</v>
      </c>
      <c r="E1459" t="s">
        <v>26</v>
      </c>
    </row>
    <row r="1460" spans="1:5" x14ac:dyDescent="0.3">
      <c r="A1460" s="7">
        <v>2740</v>
      </c>
      <c r="B1460" t="s">
        <v>369</v>
      </c>
      <c r="C1460" s="7">
        <v>3054</v>
      </c>
      <c r="D1460" t="s">
        <v>370</v>
      </c>
      <c r="E1460" t="s">
        <v>26</v>
      </c>
    </row>
    <row r="1461" spans="1:5" x14ac:dyDescent="0.3">
      <c r="A1461" s="7">
        <v>2742</v>
      </c>
      <c r="B1461" t="s">
        <v>373</v>
      </c>
      <c r="C1461" s="7">
        <v>3054</v>
      </c>
      <c r="D1461" t="s">
        <v>370</v>
      </c>
      <c r="E1461" t="s">
        <v>26</v>
      </c>
    </row>
    <row r="1462" spans="1:5" x14ac:dyDescent="0.3">
      <c r="A1462" s="7">
        <v>2743</v>
      </c>
      <c r="B1462" t="s">
        <v>372</v>
      </c>
      <c r="C1462" s="7">
        <v>3054</v>
      </c>
      <c r="D1462" t="s">
        <v>370</v>
      </c>
      <c r="E1462" t="s">
        <v>26</v>
      </c>
    </row>
    <row r="1463" spans="1:5" x14ac:dyDescent="0.3">
      <c r="A1463" s="7">
        <v>2750</v>
      </c>
      <c r="B1463" t="s">
        <v>367</v>
      </c>
      <c r="C1463" s="7">
        <v>3446</v>
      </c>
      <c r="D1463" t="s">
        <v>367</v>
      </c>
      <c r="E1463" t="s">
        <v>206</v>
      </c>
    </row>
    <row r="1464" spans="1:5" x14ac:dyDescent="0.3">
      <c r="A1464" s="7">
        <v>2760</v>
      </c>
      <c r="B1464" t="s">
        <v>368</v>
      </c>
      <c r="C1464" s="7">
        <v>3446</v>
      </c>
      <c r="D1464" t="s">
        <v>367</v>
      </c>
      <c r="E1464" t="s">
        <v>206</v>
      </c>
    </row>
    <row r="1465" spans="1:5" x14ac:dyDescent="0.3">
      <c r="A1465" s="7">
        <v>2770</v>
      </c>
      <c r="B1465" t="s">
        <v>371</v>
      </c>
      <c r="C1465" s="7">
        <v>3446</v>
      </c>
      <c r="D1465" t="s">
        <v>367</v>
      </c>
      <c r="E1465" t="s">
        <v>206</v>
      </c>
    </row>
    <row r="1466" spans="1:5" x14ac:dyDescent="0.3">
      <c r="A1466" s="7">
        <v>2801</v>
      </c>
      <c r="B1466" t="s">
        <v>375</v>
      </c>
      <c r="C1466" s="7">
        <v>3407</v>
      </c>
      <c r="D1466" t="s">
        <v>375</v>
      </c>
      <c r="E1466" t="s">
        <v>206</v>
      </c>
    </row>
    <row r="1467" spans="1:5" x14ac:dyDescent="0.3">
      <c r="A1467" s="7">
        <v>2802</v>
      </c>
      <c r="B1467" t="s">
        <v>375</v>
      </c>
      <c r="C1467" s="7">
        <v>3407</v>
      </c>
      <c r="D1467" t="s">
        <v>375</v>
      </c>
      <c r="E1467" t="s">
        <v>206</v>
      </c>
    </row>
    <row r="1468" spans="1:5" x14ac:dyDescent="0.3">
      <c r="A1468" s="7">
        <v>2803</v>
      </c>
      <c r="B1468" t="s">
        <v>375</v>
      </c>
      <c r="C1468" s="7">
        <v>3407</v>
      </c>
      <c r="D1468" t="s">
        <v>375</v>
      </c>
      <c r="E1468" t="s">
        <v>206</v>
      </c>
    </row>
    <row r="1469" spans="1:5" x14ac:dyDescent="0.3">
      <c r="A1469" s="7">
        <v>2804</v>
      </c>
      <c r="B1469" t="s">
        <v>375</v>
      </c>
      <c r="C1469" s="7">
        <v>3407</v>
      </c>
      <c r="D1469" t="s">
        <v>375</v>
      </c>
      <c r="E1469" t="s">
        <v>206</v>
      </c>
    </row>
    <row r="1470" spans="1:5" x14ac:dyDescent="0.3">
      <c r="A1470" s="7">
        <v>2805</v>
      </c>
      <c r="B1470" t="s">
        <v>375</v>
      </c>
      <c r="C1470" s="7">
        <v>3407</v>
      </c>
      <c r="D1470" t="s">
        <v>375</v>
      </c>
      <c r="E1470" t="s">
        <v>206</v>
      </c>
    </row>
    <row r="1471" spans="1:5" x14ac:dyDescent="0.3">
      <c r="A1471" s="7">
        <v>2806</v>
      </c>
      <c r="B1471" t="s">
        <v>375</v>
      </c>
      <c r="C1471" s="7">
        <v>3407</v>
      </c>
      <c r="D1471" t="s">
        <v>375</v>
      </c>
      <c r="E1471" t="s">
        <v>206</v>
      </c>
    </row>
    <row r="1472" spans="1:5" x14ac:dyDescent="0.3">
      <c r="A1472" s="7">
        <v>2807</v>
      </c>
      <c r="B1472" t="s">
        <v>376</v>
      </c>
      <c r="C1472" s="7">
        <v>3407</v>
      </c>
      <c r="D1472" t="s">
        <v>375</v>
      </c>
      <c r="E1472" t="s">
        <v>206</v>
      </c>
    </row>
    <row r="1473" spans="1:5" x14ac:dyDescent="0.3">
      <c r="A1473" s="7">
        <v>2808</v>
      </c>
      <c r="B1473" t="s">
        <v>375</v>
      </c>
      <c r="C1473" s="7">
        <v>3407</v>
      </c>
      <c r="D1473" t="s">
        <v>375</v>
      </c>
      <c r="E1473" t="s">
        <v>206</v>
      </c>
    </row>
    <row r="1474" spans="1:5" x14ac:dyDescent="0.3">
      <c r="A1474" s="7">
        <v>2809</v>
      </c>
      <c r="B1474" t="s">
        <v>375</v>
      </c>
      <c r="C1474" s="7">
        <v>3407</v>
      </c>
      <c r="D1474" t="s">
        <v>375</v>
      </c>
      <c r="E1474" t="s">
        <v>206</v>
      </c>
    </row>
    <row r="1475" spans="1:5" x14ac:dyDescent="0.3">
      <c r="A1475" s="7">
        <v>2810</v>
      </c>
      <c r="B1475" t="s">
        <v>375</v>
      </c>
      <c r="C1475" s="7">
        <v>3407</v>
      </c>
      <c r="D1475" t="s">
        <v>375</v>
      </c>
      <c r="E1475" t="s">
        <v>206</v>
      </c>
    </row>
    <row r="1476" spans="1:5" x14ac:dyDescent="0.3">
      <c r="A1476" s="7">
        <v>2811</v>
      </c>
      <c r="B1476" t="s">
        <v>376</v>
      </c>
      <c r="C1476" s="7">
        <v>3407</v>
      </c>
      <c r="D1476" t="s">
        <v>375</v>
      </c>
      <c r="E1476" t="s">
        <v>206</v>
      </c>
    </row>
    <row r="1477" spans="1:5" x14ac:dyDescent="0.3">
      <c r="A1477" s="7">
        <v>2812</v>
      </c>
      <c r="B1477" t="s">
        <v>375</v>
      </c>
      <c r="C1477" s="7">
        <v>3407</v>
      </c>
      <c r="D1477" t="s">
        <v>375</v>
      </c>
      <c r="E1477" t="s">
        <v>206</v>
      </c>
    </row>
    <row r="1478" spans="1:5" x14ac:dyDescent="0.3">
      <c r="A1478" s="7">
        <v>2815</v>
      </c>
      <c r="B1478" t="s">
        <v>375</v>
      </c>
      <c r="C1478" s="7">
        <v>3407</v>
      </c>
      <c r="D1478" t="s">
        <v>375</v>
      </c>
      <c r="E1478" t="s">
        <v>206</v>
      </c>
    </row>
    <row r="1479" spans="1:5" x14ac:dyDescent="0.3">
      <c r="A1479" s="7">
        <v>2816</v>
      </c>
      <c r="B1479" t="s">
        <v>375</v>
      </c>
      <c r="C1479" s="7">
        <v>3407</v>
      </c>
      <c r="D1479" t="s">
        <v>375</v>
      </c>
      <c r="E1479" t="s">
        <v>206</v>
      </c>
    </row>
    <row r="1480" spans="1:5" x14ac:dyDescent="0.3">
      <c r="A1480" s="7">
        <v>2817</v>
      </c>
      <c r="B1480" t="s">
        <v>375</v>
      </c>
      <c r="C1480" s="7">
        <v>3407</v>
      </c>
      <c r="D1480" t="s">
        <v>375</v>
      </c>
      <c r="E1480" t="s">
        <v>206</v>
      </c>
    </row>
    <row r="1481" spans="1:5" x14ac:dyDescent="0.3">
      <c r="A1481" s="7">
        <v>2818</v>
      </c>
      <c r="B1481" t="s">
        <v>375</v>
      </c>
      <c r="C1481" s="7">
        <v>3407</v>
      </c>
      <c r="D1481" t="s">
        <v>375</v>
      </c>
      <c r="E1481" t="s">
        <v>206</v>
      </c>
    </row>
    <row r="1482" spans="1:5" x14ac:dyDescent="0.3">
      <c r="A1482" s="7">
        <v>2819</v>
      </c>
      <c r="B1482" t="s">
        <v>375</v>
      </c>
      <c r="C1482" s="7">
        <v>3407</v>
      </c>
      <c r="D1482" t="s">
        <v>375</v>
      </c>
      <c r="E1482" t="s">
        <v>206</v>
      </c>
    </row>
    <row r="1483" spans="1:5" x14ac:dyDescent="0.3">
      <c r="A1483" s="7">
        <v>2820</v>
      </c>
      <c r="B1483" t="s">
        <v>377</v>
      </c>
      <c r="C1483" s="7">
        <v>3442</v>
      </c>
      <c r="D1483" t="s">
        <v>378</v>
      </c>
      <c r="E1483" t="s">
        <v>206</v>
      </c>
    </row>
    <row r="1484" spans="1:5" x14ac:dyDescent="0.3">
      <c r="A1484" s="7">
        <v>2821</v>
      </c>
      <c r="B1484" t="s">
        <v>375</v>
      </c>
      <c r="C1484" s="7">
        <v>3407</v>
      </c>
      <c r="D1484" t="s">
        <v>375</v>
      </c>
      <c r="E1484" t="s">
        <v>206</v>
      </c>
    </row>
    <row r="1485" spans="1:5" x14ac:dyDescent="0.3">
      <c r="A1485" s="7">
        <v>2822</v>
      </c>
      <c r="B1485" t="s">
        <v>379</v>
      </c>
      <c r="C1485" s="7">
        <v>3407</v>
      </c>
      <c r="D1485" t="s">
        <v>375</v>
      </c>
      <c r="E1485" t="s">
        <v>206</v>
      </c>
    </row>
    <row r="1486" spans="1:5" x14ac:dyDescent="0.3">
      <c r="A1486" s="7">
        <v>2825</v>
      </c>
      <c r="B1486" t="s">
        <v>375</v>
      </c>
      <c r="C1486" s="7">
        <v>3407</v>
      </c>
      <c r="D1486" t="s">
        <v>375</v>
      </c>
      <c r="E1486" t="s">
        <v>206</v>
      </c>
    </row>
    <row r="1487" spans="1:5" x14ac:dyDescent="0.3">
      <c r="A1487" s="7">
        <v>2827</v>
      </c>
      <c r="B1487" t="s">
        <v>376</v>
      </c>
      <c r="C1487" s="7">
        <v>3407</v>
      </c>
      <c r="D1487" t="s">
        <v>375</v>
      </c>
      <c r="E1487" t="s">
        <v>206</v>
      </c>
    </row>
    <row r="1488" spans="1:5" x14ac:dyDescent="0.3">
      <c r="A1488" s="7">
        <v>2830</v>
      </c>
      <c r="B1488" t="s">
        <v>380</v>
      </c>
      <c r="C1488" s="7">
        <v>3443</v>
      </c>
      <c r="D1488" t="s">
        <v>381</v>
      </c>
      <c r="E1488" t="s">
        <v>206</v>
      </c>
    </row>
    <row r="1489" spans="1:5" x14ac:dyDescent="0.3">
      <c r="A1489" s="7">
        <v>2831</v>
      </c>
      <c r="B1489" t="s">
        <v>380</v>
      </c>
      <c r="C1489" s="7">
        <v>3443</v>
      </c>
      <c r="D1489" t="s">
        <v>381</v>
      </c>
      <c r="E1489" t="s">
        <v>206</v>
      </c>
    </row>
    <row r="1490" spans="1:5" x14ac:dyDescent="0.3">
      <c r="A1490" s="7">
        <v>2832</v>
      </c>
      <c r="B1490" t="s">
        <v>382</v>
      </c>
      <c r="C1490" s="7">
        <v>3407</v>
      </c>
      <c r="D1490" t="s">
        <v>375</v>
      </c>
      <c r="E1490" t="s">
        <v>206</v>
      </c>
    </row>
    <row r="1491" spans="1:5" x14ac:dyDescent="0.3">
      <c r="A1491" s="7">
        <v>2833</v>
      </c>
      <c r="B1491" t="s">
        <v>380</v>
      </c>
      <c r="C1491" s="7">
        <v>3443</v>
      </c>
      <c r="D1491" t="s">
        <v>381</v>
      </c>
      <c r="E1491" t="s">
        <v>206</v>
      </c>
    </row>
    <row r="1492" spans="1:5" x14ac:dyDescent="0.3">
      <c r="A1492" s="7">
        <v>2834</v>
      </c>
      <c r="B1492" t="s">
        <v>380</v>
      </c>
      <c r="C1492" s="7">
        <v>3443</v>
      </c>
      <c r="D1492" t="s">
        <v>381</v>
      </c>
      <c r="E1492" t="s">
        <v>206</v>
      </c>
    </row>
    <row r="1493" spans="1:5" x14ac:dyDescent="0.3">
      <c r="A1493" s="7">
        <v>2835</v>
      </c>
      <c r="B1493" t="s">
        <v>380</v>
      </c>
      <c r="C1493" s="7">
        <v>3443</v>
      </c>
      <c r="D1493" t="s">
        <v>381</v>
      </c>
      <c r="E1493" t="s">
        <v>206</v>
      </c>
    </row>
    <row r="1494" spans="1:5" x14ac:dyDescent="0.3">
      <c r="A1494" s="7">
        <v>2836</v>
      </c>
      <c r="B1494" t="s">
        <v>382</v>
      </c>
      <c r="C1494" s="7">
        <v>3407</v>
      </c>
      <c r="D1494" t="s">
        <v>375</v>
      </c>
      <c r="E1494" t="s">
        <v>206</v>
      </c>
    </row>
    <row r="1495" spans="1:5" x14ac:dyDescent="0.3">
      <c r="A1495" s="7">
        <v>2837</v>
      </c>
      <c r="B1495" t="s">
        <v>383</v>
      </c>
      <c r="C1495" s="7">
        <v>3407</v>
      </c>
      <c r="D1495" t="s">
        <v>375</v>
      </c>
      <c r="E1495" t="s">
        <v>206</v>
      </c>
    </row>
    <row r="1496" spans="1:5" x14ac:dyDescent="0.3">
      <c r="A1496" s="7">
        <v>2838</v>
      </c>
      <c r="B1496" t="s">
        <v>384</v>
      </c>
      <c r="C1496" s="7">
        <v>3407</v>
      </c>
      <c r="D1496" t="s">
        <v>375</v>
      </c>
      <c r="E1496" t="s">
        <v>206</v>
      </c>
    </row>
    <row r="1497" spans="1:5" x14ac:dyDescent="0.3">
      <c r="A1497" s="7">
        <v>2839</v>
      </c>
      <c r="B1497" t="s">
        <v>385</v>
      </c>
      <c r="C1497" s="7">
        <v>3407</v>
      </c>
      <c r="D1497" t="s">
        <v>375</v>
      </c>
      <c r="E1497" t="s">
        <v>206</v>
      </c>
    </row>
    <row r="1498" spans="1:5" x14ac:dyDescent="0.3">
      <c r="A1498" s="7">
        <v>2840</v>
      </c>
      <c r="B1498" t="s">
        <v>386</v>
      </c>
      <c r="C1498" s="7">
        <v>3443</v>
      </c>
      <c r="D1498" t="s">
        <v>381</v>
      </c>
      <c r="E1498" t="s">
        <v>206</v>
      </c>
    </row>
    <row r="1499" spans="1:5" x14ac:dyDescent="0.3">
      <c r="A1499" s="7">
        <v>2841</v>
      </c>
      <c r="B1499" t="s">
        <v>384</v>
      </c>
      <c r="C1499" s="7">
        <v>3407</v>
      </c>
      <c r="D1499" t="s">
        <v>375</v>
      </c>
      <c r="E1499" t="s">
        <v>206</v>
      </c>
    </row>
    <row r="1500" spans="1:5" x14ac:dyDescent="0.3">
      <c r="A1500" s="7">
        <v>2843</v>
      </c>
      <c r="B1500" t="s">
        <v>387</v>
      </c>
      <c r="C1500" s="7">
        <v>3443</v>
      </c>
      <c r="D1500" t="s">
        <v>381</v>
      </c>
      <c r="E1500" t="s">
        <v>206</v>
      </c>
    </row>
    <row r="1501" spans="1:5" x14ac:dyDescent="0.3">
      <c r="A1501" s="7">
        <v>2844</v>
      </c>
      <c r="B1501" t="s">
        <v>388</v>
      </c>
      <c r="C1501" s="7">
        <v>3442</v>
      </c>
      <c r="D1501" t="s">
        <v>378</v>
      </c>
      <c r="E1501" t="s">
        <v>206</v>
      </c>
    </row>
    <row r="1502" spans="1:5" x14ac:dyDescent="0.3">
      <c r="A1502" s="7">
        <v>2845</v>
      </c>
      <c r="B1502" t="s">
        <v>389</v>
      </c>
      <c r="C1502" s="7">
        <v>3443</v>
      </c>
      <c r="D1502" t="s">
        <v>381</v>
      </c>
      <c r="E1502" t="s">
        <v>206</v>
      </c>
    </row>
    <row r="1503" spans="1:5" x14ac:dyDescent="0.3">
      <c r="A1503" s="7">
        <v>2846</v>
      </c>
      <c r="B1503" t="s">
        <v>389</v>
      </c>
      <c r="C1503" s="7">
        <v>3443</v>
      </c>
      <c r="D1503" t="s">
        <v>381</v>
      </c>
      <c r="E1503" t="s">
        <v>206</v>
      </c>
    </row>
    <row r="1504" spans="1:5" x14ac:dyDescent="0.3">
      <c r="A1504" s="7">
        <v>2847</v>
      </c>
      <c r="B1504" t="s">
        <v>388</v>
      </c>
      <c r="C1504" s="7">
        <v>3442</v>
      </c>
      <c r="D1504" t="s">
        <v>378</v>
      </c>
      <c r="E1504" t="s">
        <v>206</v>
      </c>
    </row>
    <row r="1505" spans="1:5" x14ac:dyDescent="0.3">
      <c r="A1505" s="7">
        <v>2848</v>
      </c>
      <c r="B1505" t="s">
        <v>390</v>
      </c>
      <c r="C1505" s="7">
        <v>3442</v>
      </c>
      <c r="D1505" t="s">
        <v>378</v>
      </c>
      <c r="E1505" t="s">
        <v>206</v>
      </c>
    </row>
    <row r="1506" spans="1:5" x14ac:dyDescent="0.3">
      <c r="A1506" s="7">
        <v>2849</v>
      </c>
      <c r="B1506" t="s">
        <v>391</v>
      </c>
      <c r="C1506" s="7">
        <v>3442</v>
      </c>
      <c r="D1506" t="s">
        <v>378</v>
      </c>
      <c r="E1506" t="s">
        <v>206</v>
      </c>
    </row>
    <row r="1507" spans="1:5" x14ac:dyDescent="0.3">
      <c r="A1507" s="7">
        <v>2850</v>
      </c>
      <c r="B1507" t="s">
        <v>392</v>
      </c>
      <c r="C1507" s="7">
        <v>3442</v>
      </c>
      <c r="D1507" t="s">
        <v>378</v>
      </c>
      <c r="E1507" t="s">
        <v>206</v>
      </c>
    </row>
    <row r="1508" spans="1:5" x14ac:dyDescent="0.3">
      <c r="A1508" s="7">
        <v>2851</v>
      </c>
      <c r="B1508" t="s">
        <v>392</v>
      </c>
      <c r="C1508" s="7">
        <v>3442</v>
      </c>
      <c r="D1508" t="s">
        <v>378</v>
      </c>
      <c r="E1508" t="s">
        <v>206</v>
      </c>
    </row>
    <row r="1509" spans="1:5" x14ac:dyDescent="0.3">
      <c r="A1509" s="7">
        <v>2853</v>
      </c>
      <c r="B1509" t="s">
        <v>386</v>
      </c>
      <c r="C1509" s="7">
        <v>3443</v>
      </c>
      <c r="D1509" t="s">
        <v>381</v>
      </c>
      <c r="E1509" t="s">
        <v>206</v>
      </c>
    </row>
    <row r="1510" spans="1:5" x14ac:dyDescent="0.3">
      <c r="A1510" s="7">
        <v>2854</v>
      </c>
      <c r="B1510" t="s">
        <v>387</v>
      </c>
      <c r="C1510" s="7">
        <v>3443</v>
      </c>
      <c r="D1510" t="s">
        <v>381</v>
      </c>
      <c r="E1510" t="s">
        <v>206</v>
      </c>
    </row>
    <row r="1511" spans="1:5" x14ac:dyDescent="0.3">
      <c r="A1511" s="7">
        <v>2857</v>
      </c>
      <c r="B1511" t="s">
        <v>390</v>
      </c>
      <c r="C1511" s="7">
        <v>3442</v>
      </c>
      <c r="D1511" t="s">
        <v>378</v>
      </c>
      <c r="E1511" t="s">
        <v>206</v>
      </c>
    </row>
    <row r="1512" spans="1:5" x14ac:dyDescent="0.3">
      <c r="A1512" s="7">
        <v>2858</v>
      </c>
      <c r="B1512" t="s">
        <v>391</v>
      </c>
      <c r="C1512" s="7">
        <v>3442</v>
      </c>
      <c r="D1512" t="s">
        <v>378</v>
      </c>
      <c r="E1512" t="s">
        <v>206</v>
      </c>
    </row>
    <row r="1513" spans="1:5" x14ac:dyDescent="0.3">
      <c r="A1513" s="7">
        <v>2860</v>
      </c>
      <c r="B1513" t="s">
        <v>393</v>
      </c>
      <c r="C1513" s="7">
        <v>3447</v>
      </c>
      <c r="D1513" t="s">
        <v>394</v>
      </c>
      <c r="E1513" t="s">
        <v>206</v>
      </c>
    </row>
    <row r="1514" spans="1:5" x14ac:dyDescent="0.3">
      <c r="A1514" s="7">
        <v>2861</v>
      </c>
      <c r="B1514" t="s">
        <v>395</v>
      </c>
      <c r="C1514" s="7">
        <v>3447</v>
      </c>
      <c r="D1514" t="s">
        <v>394</v>
      </c>
      <c r="E1514" t="s">
        <v>206</v>
      </c>
    </row>
    <row r="1515" spans="1:5" x14ac:dyDescent="0.3">
      <c r="A1515" s="7">
        <v>2862</v>
      </c>
      <c r="B1515" t="s">
        <v>396</v>
      </c>
      <c r="C1515" s="7">
        <v>3447</v>
      </c>
      <c r="D1515" t="s">
        <v>394</v>
      </c>
      <c r="E1515" t="s">
        <v>206</v>
      </c>
    </row>
    <row r="1516" spans="1:5" x14ac:dyDescent="0.3">
      <c r="A1516" s="7">
        <v>2863</v>
      </c>
      <c r="B1516" t="s">
        <v>397</v>
      </c>
      <c r="C1516" s="7">
        <v>3447</v>
      </c>
      <c r="D1516" t="s">
        <v>394</v>
      </c>
      <c r="E1516" t="s">
        <v>206</v>
      </c>
    </row>
    <row r="1517" spans="1:5" x14ac:dyDescent="0.3">
      <c r="A1517" s="7">
        <v>2864</v>
      </c>
      <c r="B1517" t="s">
        <v>398</v>
      </c>
      <c r="C1517" s="7">
        <v>3447</v>
      </c>
      <c r="D1517" t="s">
        <v>394</v>
      </c>
      <c r="E1517" t="s">
        <v>206</v>
      </c>
    </row>
    <row r="1518" spans="1:5" x14ac:dyDescent="0.3">
      <c r="A1518" s="7">
        <v>2866</v>
      </c>
      <c r="B1518" t="s">
        <v>399</v>
      </c>
      <c r="C1518" s="7">
        <v>3447</v>
      </c>
      <c r="D1518" t="s">
        <v>394</v>
      </c>
      <c r="E1518" t="s">
        <v>206</v>
      </c>
    </row>
    <row r="1519" spans="1:5" x14ac:dyDescent="0.3">
      <c r="A1519" s="7">
        <v>2867</v>
      </c>
      <c r="B1519" t="s">
        <v>393</v>
      </c>
      <c r="C1519" s="7">
        <v>3447</v>
      </c>
      <c r="D1519" t="s">
        <v>394</v>
      </c>
      <c r="E1519" t="s">
        <v>206</v>
      </c>
    </row>
    <row r="1520" spans="1:5" x14ac:dyDescent="0.3">
      <c r="A1520" s="7">
        <v>2870</v>
      </c>
      <c r="B1520" t="s">
        <v>400</v>
      </c>
      <c r="C1520" s="7">
        <v>3448</v>
      </c>
      <c r="D1520" t="s">
        <v>401</v>
      </c>
      <c r="E1520" t="s">
        <v>206</v>
      </c>
    </row>
    <row r="1521" spans="1:5" x14ac:dyDescent="0.3">
      <c r="A1521" s="7">
        <v>2879</v>
      </c>
      <c r="B1521" t="s">
        <v>402</v>
      </c>
      <c r="C1521" s="7">
        <v>3447</v>
      </c>
      <c r="D1521" t="s">
        <v>394</v>
      </c>
      <c r="E1521" t="s">
        <v>206</v>
      </c>
    </row>
    <row r="1522" spans="1:5" x14ac:dyDescent="0.3">
      <c r="A1522" s="7">
        <v>2880</v>
      </c>
      <c r="B1522" t="s">
        <v>403</v>
      </c>
      <c r="C1522" s="7">
        <v>3448</v>
      </c>
      <c r="D1522" t="s">
        <v>401</v>
      </c>
      <c r="E1522" t="s">
        <v>206</v>
      </c>
    </row>
    <row r="1523" spans="1:5" x14ac:dyDescent="0.3">
      <c r="A1523" s="7">
        <v>2881</v>
      </c>
      <c r="B1523" t="s">
        <v>404</v>
      </c>
      <c r="C1523" s="7">
        <v>3448</v>
      </c>
      <c r="D1523" t="s">
        <v>401</v>
      </c>
      <c r="E1523" t="s">
        <v>206</v>
      </c>
    </row>
    <row r="1524" spans="1:5" x14ac:dyDescent="0.3">
      <c r="A1524" s="7">
        <v>2882</v>
      </c>
      <c r="B1524" t="s">
        <v>400</v>
      </c>
      <c r="C1524" s="7">
        <v>3448</v>
      </c>
      <c r="D1524" t="s">
        <v>401</v>
      </c>
      <c r="E1524" t="s">
        <v>206</v>
      </c>
    </row>
    <row r="1525" spans="1:5" x14ac:dyDescent="0.3">
      <c r="A1525" s="7">
        <v>2890</v>
      </c>
      <c r="B1525" t="s">
        <v>405</v>
      </c>
      <c r="C1525" s="7">
        <v>3450</v>
      </c>
      <c r="D1525" t="s">
        <v>405</v>
      </c>
      <c r="E1525" t="s">
        <v>206</v>
      </c>
    </row>
    <row r="1526" spans="1:5" x14ac:dyDescent="0.3">
      <c r="A1526" s="7">
        <v>2893</v>
      </c>
      <c r="B1526" t="s">
        <v>405</v>
      </c>
      <c r="C1526" s="7">
        <v>3450</v>
      </c>
      <c r="D1526" t="s">
        <v>405</v>
      </c>
      <c r="E1526" t="s">
        <v>206</v>
      </c>
    </row>
    <row r="1527" spans="1:5" x14ac:dyDescent="0.3">
      <c r="A1527" s="7">
        <v>2900</v>
      </c>
      <c r="B1527" t="s">
        <v>406</v>
      </c>
      <c r="C1527" s="7">
        <v>3451</v>
      </c>
      <c r="D1527" t="s">
        <v>407</v>
      </c>
      <c r="E1527" t="s">
        <v>206</v>
      </c>
    </row>
    <row r="1528" spans="1:5" x14ac:dyDescent="0.3">
      <c r="A1528" s="7">
        <v>2901</v>
      </c>
      <c r="B1528" t="s">
        <v>406</v>
      </c>
      <c r="C1528" s="7">
        <v>3451</v>
      </c>
      <c r="D1528" t="s">
        <v>407</v>
      </c>
      <c r="E1528" t="s">
        <v>206</v>
      </c>
    </row>
    <row r="1529" spans="1:5" x14ac:dyDescent="0.3">
      <c r="A1529" s="7">
        <v>2907</v>
      </c>
      <c r="B1529" t="s">
        <v>408</v>
      </c>
      <c r="C1529" s="7">
        <v>3451</v>
      </c>
      <c r="D1529" t="s">
        <v>407</v>
      </c>
      <c r="E1529" t="s">
        <v>206</v>
      </c>
    </row>
    <row r="1530" spans="1:5" x14ac:dyDescent="0.3">
      <c r="A1530" s="7">
        <v>2909</v>
      </c>
      <c r="B1530" t="s">
        <v>409</v>
      </c>
      <c r="C1530" s="7">
        <v>3451</v>
      </c>
      <c r="D1530" t="s">
        <v>407</v>
      </c>
      <c r="E1530" t="s">
        <v>206</v>
      </c>
    </row>
    <row r="1531" spans="1:5" x14ac:dyDescent="0.3">
      <c r="A1531" s="7">
        <v>2910</v>
      </c>
      <c r="B1531" t="s">
        <v>409</v>
      </c>
      <c r="C1531" s="7">
        <v>3451</v>
      </c>
      <c r="D1531" t="s">
        <v>407</v>
      </c>
      <c r="E1531" t="s">
        <v>206</v>
      </c>
    </row>
    <row r="1532" spans="1:5" x14ac:dyDescent="0.3">
      <c r="A1532" s="7">
        <v>2917</v>
      </c>
      <c r="B1532" t="s">
        <v>410</v>
      </c>
      <c r="C1532" s="7">
        <v>3451</v>
      </c>
      <c r="D1532" t="s">
        <v>407</v>
      </c>
      <c r="E1532" t="s">
        <v>206</v>
      </c>
    </row>
    <row r="1533" spans="1:5" x14ac:dyDescent="0.3">
      <c r="A1533" s="7">
        <v>2918</v>
      </c>
      <c r="B1533" t="s">
        <v>411</v>
      </c>
      <c r="C1533" s="7">
        <v>3451</v>
      </c>
      <c r="D1533" t="s">
        <v>407</v>
      </c>
      <c r="E1533" t="s">
        <v>206</v>
      </c>
    </row>
    <row r="1534" spans="1:5" x14ac:dyDescent="0.3">
      <c r="A1534" s="7">
        <v>2920</v>
      </c>
      <c r="B1534" t="s">
        <v>408</v>
      </c>
      <c r="C1534" s="7">
        <v>3451</v>
      </c>
      <c r="D1534" t="s">
        <v>407</v>
      </c>
      <c r="E1534" t="s">
        <v>206</v>
      </c>
    </row>
    <row r="1535" spans="1:5" x14ac:dyDescent="0.3">
      <c r="A1535" s="7">
        <v>2923</v>
      </c>
      <c r="B1535" t="s">
        <v>412</v>
      </c>
      <c r="C1535" s="7">
        <v>3451</v>
      </c>
      <c r="D1535" t="s">
        <v>407</v>
      </c>
      <c r="E1535" t="s">
        <v>206</v>
      </c>
    </row>
    <row r="1536" spans="1:5" x14ac:dyDescent="0.3">
      <c r="A1536" s="7">
        <v>2929</v>
      </c>
      <c r="B1536" t="s">
        <v>413</v>
      </c>
      <c r="C1536" s="7">
        <v>3449</v>
      </c>
      <c r="D1536" t="s">
        <v>414</v>
      </c>
      <c r="E1536" t="s">
        <v>206</v>
      </c>
    </row>
    <row r="1537" spans="1:5" x14ac:dyDescent="0.3">
      <c r="A1537" s="7">
        <v>2930</v>
      </c>
      <c r="B1537" t="s">
        <v>413</v>
      </c>
      <c r="C1537" s="7">
        <v>3449</v>
      </c>
      <c r="D1537" t="s">
        <v>414</v>
      </c>
      <c r="E1537" t="s">
        <v>206</v>
      </c>
    </row>
    <row r="1538" spans="1:5" x14ac:dyDescent="0.3">
      <c r="A1538" s="7">
        <v>2933</v>
      </c>
      <c r="B1538" t="s">
        <v>415</v>
      </c>
      <c r="C1538" s="7">
        <v>3449</v>
      </c>
      <c r="D1538" t="s">
        <v>414</v>
      </c>
      <c r="E1538" t="s">
        <v>206</v>
      </c>
    </row>
    <row r="1539" spans="1:5" x14ac:dyDescent="0.3">
      <c r="A1539" s="7">
        <v>2936</v>
      </c>
      <c r="B1539" t="s">
        <v>416</v>
      </c>
      <c r="C1539" s="7">
        <v>3449</v>
      </c>
      <c r="D1539" t="s">
        <v>414</v>
      </c>
      <c r="E1539" t="s">
        <v>206</v>
      </c>
    </row>
    <row r="1540" spans="1:5" x14ac:dyDescent="0.3">
      <c r="A1540" s="7">
        <v>2937</v>
      </c>
      <c r="B1540" t="s">
        <v>417</v>
      </c>
      <c r="C1540" s="7">
        <v>3449</v>
      </c>
      <c r="D1540" t="s">
        <v>414</v>
      </c>
      <c r="E1540" t="s">
        <v>206</v>
      </c>
    </row>
    <row r="1541" spans="1:5" x14ac:dyDescent="0.3">
      <c r="A1541" s="7">
        <v>2939</v>
      </c>
      <c r="B1541" t="s">
        <v>418</v>
      </c>
      <c r="C1541" s="7">
        <v>3453</v>
      </c>
      <c r="D1541" t="s">
        <v>419</v>
      </c>
      <c r="E1541" t="s">
        <v>206</v>
      </c>
    </row>
    <row r="1542" spans="1:5" x14ac:dyDescent="0.3">
      <c r="A1542" s="7">
        <v>2940</v>
      </c>
      <c r="B1542" t="s">
        <v>418</v>
      </c>
      <c r="C1542" s="7">
        <v>3453</v>
      </c>
      <c r="D1542" t="s">
        <v>419</v>
      </c>
      <c r="E1542" t="s">
        <v>206</v>
      </c>
    </row>
    <row r="1543" spans="1:5" x14ac:dyDescent="0.3">
      <c r="A1543" s="7">
        <v>2943</v>
      </c>
      <c r="B1543" t="s">
        <v>420</v>
      </c>
      <c r="C1543" s="7">
        <v>3453</v>
      </c>
      <c r="D1543" t="s">
        <v>419</v>
      </c>
      <c r="E1543" t="s">
        <v>206</v>
      </c>
    </row>
    <row r="1544" spans="1:5" x14ac:dyDescent="0.3">
      <c r="A1544" s="7">
        <v>2950</v>
      </c>
      <c r="B1544" t="s">
        <v>421</v>
      </c>
      <c r="C1544" s="7">
        <v>3453</v>
      </c>
      <c r="D1544" t="s">
        <v>419</v>
      </c>
      <c r="E1544" t="s">
        <v>206</v>
      </c>
    </row>
    <row r="1545" spans="1:5" x14ac:dyDescent="0.3">
      <c r="A1545" s="7">
        <v>2952</v>
      </c>
      <c r="B1545" t="s">
        <v>422</v>
      </c>
      <c r="C1545" s="7">
        <v>3453</v>
      </c>
      <c r="D1545" t="s">
        <v>419</v>
      </c>
      <c r="E1545" t="s">
        <v>206</v>
      </c>
    </row>
    <row r="1546" spans="1:5" x14ac:dyDescent="0.3">
      <c r="A1546" s="7">
        <v>2953</v>
      </c>
      <c r="B1546" t="s">
        <v>423</v>
      </c>
      <c r="C1546" s="7">
        <v>3453</v>
      </c>
      <c r="D1546" t="s">
        <v>419</v>
      </c>
      <c r="E1546" t="s">
        <v>206</v>
      </c>
    </row>
    <row r="1547" spans="1:5" x14ac:dyDescent="0.3">
      <c r="A1547" s="7">
        <v>2954</v>
      </c>
      <c r="B1547" t="s">
        <v>423</v>
      </c>
      <c r="C1547" s="7">
        <v>3453</v>
      </c>
      <c r="D1547" t="s">
        <v>419</v>
      </c>
      <c r="E1547" t="s">
        <v>206</v>
      </c>
    </row>
    <row r="1548" spans="1:5" x14ac:dyDescent="0.3">
      <c r="A1548" s="7">
        <v>2959</v>
      </c>
      <c r="B1548" t="s">
        <v>424</v>
      </c>
      <c r="C1548" s="7">
        <v>3452</v>
      </c>
      <c r="D1548" t="s">
        <v>425</v>
      </c>
      <c r="E1548" t="s">
        <v>206</v>
      </c>
    </row>
    <row r="1549" spans="1:5" x14ac:dyDescent="0.3">
      <c r="A1549" s="7">
        <v>2960</v>
      </c>
      <c r="B1549" t="s">
        <v>424</v>
      </c>
      <c r="C1549" s="7">
        <v>3452</v>
      </c>
      <c r="D1549" t="s">
        <v>425</v>
      </c>
      <c r="E1549" t="s">
        <v>206</v>
      </c>
    </row>
    <row r="1550" spans="1:5" x14ac:dyDescent="0.3">
      <c r="A1550" s="7">
        <v>2965</v>
      </c>
      <c r="B1550" t="s">
        <v>426</v>
      </c>
      <c r="C1550" s="7">
        <v>3452</v>
      </c>
      <c r="D1550" t="s">
        <v>425</v>
      </c>
      <c r="E1550" t="s">
        <v>206</v>
      </c>
    </row>
    <row r="1551" spans="1:5" x14ac:dyDescent="0.3">
      <c r="A1551" s="7">
        <v>2966</v>
      </c>
      <c r="B1551" t="s">
        <v>426</v>
      </c>
      <c r="C1551" s="7">
        <v>3452</v>
      </c>
      <c r="D1551" t="s">
        <v>425</v>
      </c>
      <c r="E1551" t="s">
        <v>206</v>
      </c>
    </row>
    <row r="1552" spans="1:5" x14ac:dyDescent="0.3">
      <c r="A1552" s="7">
        <v>2967</v>
      </c>
      <c r="B1552" t="s">
        <v>427</v>
      </c>
      <c r="C1552" s="7">
        <v>3452</v>
      </c>
      <c r="D1552" t="s">
        <v>425</v>
      </c>
      <c r="E1552" t="s">
        <v>206</v>
      </c>
    </row>
    <row r="1553" spans="1:5" x14ac:dyDescent="0.3">
      <c r="A1553" s="7">
        <v>2972</v>
      </c>
      <c r="B1553" t="s">
        <v>428</v>
      </c>
      <c r="C1553" s="7">
        <v>3454</v>
      </c>
      <c r="D1553" t="s">
        <v>429</v>
      </c>
      <c r="E1553" t="s">
        <v>206</v>
      </c>
    </row>
    <row r="1554" spans="1:5" x14ac:dyDescent="0.3">
      <c r="A1554" s="7">
        <v>2973</v>
      </c>
      <c r="B1554" t="s">
        <v>428</v>
      </c>
      <c r="C1554" s="7">
        <v>3454</v>
      </c>
      <c r="D1554" t="s">
        <v>429</v>
      </c>
      <c r="E1554" t="s">
        <v>206</v>
      </c>
    </row>
    <row r="1555" spans="1:5" x14ac:dyDescent="0.3">
      <c r="A1555" s="7">
        <v>2974</v>
      </c>
      <c r="B1555" t="s">
        <v>430</v>
      </c>
      <c r="C1555" s="7">
        <v>3454</v>
      </c>
      <c r="D1555" t="s">
        <v>429</v>
      </c>
      <c r="E1555" t="s">
        <v>206</v>
      </c>
    </row>
    <row r="1556" spans="1:5" x14ac:dyDescent="0.3">
      <c r="A1556" s="7">
        <v>2975</v>
      </c>
      <c r="B1556" t="s">
        <v>430</v>
      </c>
      <c r="C1556" s="7">
        <v>3454</v>
      </c>
      <c r="D1556" t="s">
        <v>429</v>
      </c>
      <c r="E1556" t="s">
        <v>206</v>
      </c>
    </row>
    <row r="1557" spans="1:5" x14ac:dyDescent="0.3">
      <c r="A1557" s="7">
        <v>2977</v>
      </c>
      <c r="B1557" t="s">
        <v>431</v>
      </c>
      <c r="C1557" s="7">
        <v>3454</v>
      </c>
      <c r="D1557" t="s">
        <v>429</v>
      </c>
      <c r="E1557" t="s">
        <v>206</v>
      </c>
    </row>
    <row r="1558" spans="1:5" x14ac:dyDescent="0.3">
      <c r="A1558" s="7">
        <v>2985</v>
      </c>
      <c r="B1558" t="s">
        <v>432</v>
      </c>
      <c r="C1558" s="7">
        <v>3454</v>
      </c>
      <c r="D1558" t="s">
        <v>429</v>
      </c>
      <c r="E1558" t="s">
        <v>206</v>
      </c>
    </row>
    <row r="1559" spans="1:5" x14ac:dyDescent="0.3">
      <c r="A1559" s="7">
        <v>3001</v>
      </c>
      <c r="B1559" t="s">
        <v>433</v>
      </c>
      <c r="C1559" s="7">
        <v>3005</v>
      </c>
      <c r="D1559" t="s">
        <v>433</v>
      </c>
      <c r="E1559" t="s">
        <v>26</v>
      </c>
    </row>
    <row r="1560" spans="1:5" x14ac:dyDescent="0.3">
      <c r="A1560" s="7">
        <v>3002</v>
      </c>
      <c r="B1560" t="s">
        <v>433</v>
      </c>
      <c r="C1560" s="7">
        <v>3005</v>
      </c>
      <c r="D1560" t="s">
        <v>433</v>
      </c>
      <c r="E1560" t="s">
        <v>26</v>
      </c>
    </row>
    <row r="1561" spans="1:5" x14ac:dyDescent="0.3">
      <c r="A1561" s="7">
        <v>3003</v>
      </c>
      <c r="B1561" t="s">
        <v>433</v>
      </c>
      <c r="C1561" s="7">
        <v>3005</v>
      </c>
      <c r="D1561" t="s">
        <v>433</v>
      </c>
      <c r="E1561" t="s">
        <v>26</v>
      </c>
    </row>
    <row r="1562" spans="1:5" x14ac:dyDescent="0.3">
      <c r="A1562" s="7">
        <v>3004</v>
      </c>
      <c r="B1562" t="s">
        <v>433</v>
      </c>
      <c r="C1562" s="7">
        <v>3005</v>
      </c>
      <c r="D1562" t="s">
        <v>433</v>
      </c>
      <c r="E1562" t="s">
        <v>26</v>
      </c>
    </row>
    <row r="1563" spans="1:5" x14ac:dyDescent="0.3">
      <c r="A1563" s="7">
        <v>3005</v>
      </c>
      <c r="B1563" t="s">
        <v>433</v>
      </c>
      <c r="C1563" s="7">
        <v>3005</v>
      </c>
      <c r="D1563" t="s">
        <v>433</v>
      </c>
      <c r="E1563" t="s">
        <v>26</v>
      </c>
    </row>
    <row r="1564" spans="1:5" x14ac:dyDescent="0.3">
      <c r="A1564" s="7">
        <v>3006</v>
      </c>
      <c r="B1564" t="s">
        <v>433</v>
      </c>
      <c r="C1564" s="7">
        <v>3005</v>
      </c>
      <c r="D1564" t="s">
        <v>433</v>
      </c>
      <c r="E1564" t="s">
        <v>26</v>
      </c>
    </row>
    <row r="1565" spans="1:5" x14ac:dyDescent="0.3">
      <c r="A1565" s="7">
        <v>3007</v>
      </c>
      <c r="B1565" t="s">
        <v>433</v>
      </c>
      <c r="C1565" s="7">
        <v>3005</v>
      </c>
      <c r="D1565" t="s">
        <v>433</v>
      </c>
      <c r="E1565" t="s">
        <v>26</v>
      </c>
    </row>
    <row r="1566" spans="1:5" x14ac:dyDescent="0.3">
      <c r="A1566" s="7">
        <v>3008</v>
      </c>
      <c r="B1566" t="s">
        <v>433</v>
      </c>
      <c r="C1566" s="7">
        <v>3005</v>
      </c>
      <c r="D1566" t="s">
        <v>433</v>
      </c>
      <c r="E1566" t="s">
        <v>26</v>
      </c>
    </row>
    <row r="1567" spans="1:5" x14ac:dyDescent="0.3">
      <c r="A1567" s="7">
        <v>3009</v>
      </c>
      <c r="B1567" t="s">
        <v>433</v>
      </c>
      <c r="C1567" s="7">
        <v>3005</v>
      </c>
      <c r="D1567" t="s">
        <v>433</v>
      </c>
      <c r="E1567" t="s">
        <v>26</v>
      </c>
    </row>
    <row r="1568" spans="1:5" x14ac:dyDescent="0.3">
      <c r="A1568" s="7">
        <v>3010</v>
      </c>
      <c r="B1568" t="s">
        <v>433</v>
      </c>
      <c r="C1568" s="7">
        <v>3005</v>
      </c>
      <c r="D1568" t="s">
        <v>433</v>
      </c>
      <c r="E1568" t="s">
        <v>26</v>
      </c>
    </row>
    <row r="1569" spans="1:5" x14ac:dyDescent="0.3">
      <c r="A1569" s="7">
        <v>3011</v>
      </c>
      <c r="B1569" t="s">
        <v>433</v>
      </c>
      <c r="C1569" s="7">
        <v>3005</v>
      </c>
      <c r="D1569" t="s">
        <v>433</v>
      </c>
      <c r="E1569" t="s">
        <v>26</v>
      </c>
    </row>
    <row r="1570" spans="1:5" x14ac:dyDescent="0.3">
      <c r="A1570" s="7">
        <v>3012</v>
      </c>
      <c r="B1570" t="s">
        <v>433</v>
      </c>
      <c r="C1570" s="7">
        <v>3005</v>
      </c>
      <c r="D1570" t="s">
        <v>433</v>
      </c>
      <c r="E1570" t="s">
        <v>26</v>
      </c>
    </row>
    <row r="1571" spans="1:5" x14ac:dyDescent="0.3">
      <c r="A1571" s="7">
        <v>3013</v>
      </c>
      <c r="B1571" t="s">
        <v>433</v>
      </c>
      <c r="C1571" s="7">
        <v>3005</v>
      </c>
      <c r="D1571" t="s">
        <v>433</v>
      </c>
      <c r="E1571" t="s">
        <v>26</v>
      </c>
    </row>
    <row r="1572" spans="1:5" x14ac:dyDescent="0.3">
      <c r="A1572" s="7">
        <v>3014</v>
      </c>
      <c r="B1572" t="s">
        <v>433</v>
      </c>
      <c r="C1572" s="7">
        <v>3005</v>
      </c>
      <c r="D1572" t="s">
        <v>433</v>
      </c>
      <c r="E1572" t="s">
        <v>26</v>
      </c>
    </row>
    <row r="1573" spans="1:5" x14ac:dyDescent="0.3">
      <c r="A1573" s="7">
        <v>3015</v>
      </c>
      <c r="B1573" t="s">
        <v>433</v>
      </c>
      <c r="C1573" s="7">
        <v>3005</v>
      </c>
      <c r="D1573" t="s">
        <v>433</v>
      </c>
      <c r="E1573" t="s">
        <v>26</v>
      </c>
    </row>
    <row r="1574" spans="1:5" x14ac:dyDescent="0.3">
      <c r="A1574" s="7">
        <v>3016</v>
      </c>
      <c r="B1574" t="s">
        <v>433</v>
      </c>
      <c r="C1574" s="7">
        <v>3005</v>
      </c>
      <c r="D1574" t="s">
        <v>433</v>
      </c>
      <c r="E1574" t="s">
        <v>26</v>
      </c>
    </row>
    <row r="1575" spans="1:5" x14ac:dyDescent="0.3">
      <c r="A1575" s="7">
        <v>3017</v>
      </c>
      <c r="B1575" t="s">
        <v>433</v>
      </c>
      <c r="C1575" s="7">
        <v>3005</v>
      </c>
      <c r="D1575" t="s">
        <v>433</v>
      </c>
      <c r="E1575" t="s">
        <v>26</v>
      </c>
    </row>
    <row r="1576" spans="1:5" x14ac:dyDescent="0.3">
      <c r="A1576" s="7">
        <v>3018</v>
      </c>
      <c r="B1576" t="s">
        <v>433</v>
      </c>
      <c r="C1576" s="7">
        <v>3005</v>
      </c>
      <c r="D1576" t="s">
        <v>433</v>
      </c>
      <c r="E1576" t="s">
        <v>26</v>
      </c>
    </row>
    <row r="1577" spans="1:5" x14ac:dyDescent="0.3">
      <c r="A1577" s="7">
        <v>3019</v>
      </c>
      <c r="B1577" t="s">
        <v>433</v>
      </c>
      <c r="C1577" s="7">
        <v>3005</v>
      </c>
      <c r="D1577" t="s">
        <v>433</v>
      </c>
      <c r="E1577" t="s">
        <v>26</v>
      </c>
    </row>
    <row r="1578" spans="1:5" x14ac:dyDescent="0.3">
      <c r="A1578" s="7">
        <v>3021</v>
      </c>
      <c r="B1578" t="s">
        <v>433</v>
      </c>
      <c r="C1578" s="7">
        <v>3005</v>
      </c>
      <c r="D1578" t="s">
        <v>433</v>
      </c>
      <c r="E1578" t="s">
        <v>26</v>
      </c>
    </row>
    <row r="1579" spans="1:5" x14ac:dyDescent="0.3">
      <c r="A1579" s="7">
        <v>3022</v>
      </c>
      <c r="B1579" t="s">
        <v>433</v>
      </c>
      <c r="C1579" s="7">
        <v>3005</v>
      </c>
      <c r="D1579" t="s">
        <v>433</v>
      </c>
      <c r="E1579" t="s">
        <v>26</v>
      </c>
    </row>
    <row r="1580" spans="1:5" x14ac:dyDescent="0.3">
      <c r="A1580" s="7">
        <v>3023</v>
      </c>
      <c r="B1580" t="s">
        <v>433</v>
      </c>
      <c r="C1580" s="7">
        <v>3005</v>
      </c>
      <c r="D1580" t="s">
        <v>433</v>
      </c>
      <c r="E1580" t="s">
        <v>26</v>
      </c>
    </row>
    <row r="1581" spans="1:5" x14ac:dyDescent="0.3">
      <c r="A1581" s="7">
        <v>3024</v>
      </c>
      <c r="B1581" t="s">
        <v>433</v>
      </c>
      <c r="C1581" s="7">
        <v>3005</v>
      </c>
      <c r="D1581" t="s">
        <v>433</v>
      </c>
      <c r="E1581" t="s">
        <v>26</v>
      </c>
    </row>
    <row r="1582" spans="1:5" x14ac:dyDescent="0.3">
      <c r="A1582" s="7">
        <v>3025</v>
      </c>
      <c r="B1582" t="s">
        <v>433</v>
      </c>
      <c r="C1582" s="7">
        <v>3005</v>
      </c>
      <c r="D1582" t="s">
        <v>433</v>
      </c>
      <c r="E1582" t="s">
        <v>26</v>
      </c>
    </row>
    <row r="1583" spans="1:5" x14ac:dyDescent="0.3">
      <c r="A1583" s="7">
        <v>3026</v>
      </c>
      <c r="B1583" t="s">
        <v>433</v>
      </c>
      <c r="C1583" s="7">
        <v>3005</v>
      </c>
      <c r="D1583" t="s">
        <v>433</v>
      </c>
      <c r="E1583" t="s">
        <v>26</v>
      </c>
    </row>
    <row r="1584" spans="1:5" x14ac:dyDescent="0.3">
      <c r="A1584" s="7">
        <v>3027</v>
      </c>
      <c r="B1584" t="s">
        <v>433</v>
      </c>
      <c r="C1584" s="7">
        <v>3005</v>
      </c>
      <c r="D1584" t="s">
        <v>433</v>
      </c>
      <c r="E1584" t="s">
        <v>26</v>
      </c>
    </row>
    <row r="1585" spans="1:5" x14ac:dyDescent="0.3">
      <c r="A1585" s="7">
        <v>3028</v>
      </c>
      <c r="B1585" t="s">
        <v>433</v>
      </c>
      <c r="C1585" s="7">
        <v>3005</v>
      </c>
      <c r="D1585" t="s">
        <v>433</v>
      </c>
      <c r="E1585" t="s">
        <v>26</v>
      </c>
    </row>
    <row r="1586" spans="1:5" x14ac:dyDescent="0.3">
      <c r="A1586" s="7">
        <v>3029</v>
      </c>
      <c r="B1586" t="s">
        <v>433</v>
      </c>
      <c r="C1586" s="7">
        <v>3005</v>
      </c>
      <c r="D1586" t="s">
        <v>433</v>
      </c>
      <c r="E1586" t="s">
        <v>26</v>
      </c>
    </row>
    <row r="1587" spans="1:5" x14ac:dyDescent="0.3">
      <c r="A1587" s="7">
        <v>3030</v>
      </c>
      <c r="B1587" t="s">
        <v>433</v>
      </c>
      <c r="C1587" s="7">
        <v>3005</v>
      </c>
      <c r="D1587" t="s">
        <v>433</v>
      </c>
      <c r="E1587" t="s">
        <v>26</v>
      </c>
    </row>
    <row r="1588" spans="1:5" x14ac:dyDescent="0.3">
      <c r="A1588" s="7">
        <v>3031</v>
      </c>
      <c r="B1588" t="s">
        <v>433</v>
      </c>
      <c r="C1588" s="7">
        <v>3005</v>
      </c>
      <c r="D1588" t="s">
        <v>433</v>
      </c>
      <c r="E1588" t="s">
        <v>26</v>
      </c>
    </row>
    <row r="1589" spans="1:5" x14ac:dyDescent="0.3">
      <c r="A1589" s="7">
        <v>3032</v>
      </c>
      <c r="B1589" t="s">
        <v>433</v>
      </c>
      <c r="C1589" s="7">
        <v>3005</v>
      </c>
      <c r="D1589" t="s">
        <v>433</v>
      </c>
      <c r="E1589" t="s">
        <v>26</v>
      </c>
    </row>
    <row r="1590" spans="1:5" x14ac:dyDescent="0.3">
      <c r="A1590" s="7">
        <v>3033</v>
      </c>
      <c r="B1590" t="s">
        <v>433</v>
      </c>
      <c r="C1590" s="7">
        <v>3005</v>
      </c>
      <c r="D1590" t="s">
        <v>433</v>
      </c>
      <c r="E1590" t="s">
        <v>26</v>
      </c>
    </row>
    <row r="1591" spans="1:5" x14ac:dyDescent="0.3">
      <c r="A1591" s="7">
        <v>3034</v>
      </c>
      <c r="B1591" t="s">
        <v>433</v>
      </c>
      <c r="C1591" s="7">
        <v>3005</v>
      </c>
      <c r="D1591" t="s">
        <v>433</v>
      </c>
      <c r="E1591" t="s">
        <v>26</v>
      </c>
    </row>
    <row r="1592" spans="1:5" x14ac:dyDescent="0.3">
      <c r="A1592" s="7">
        <v>3035</v>
      </c>
      <c r="B1592" t="s">
        <v>433</v>
      </c>
      <c r="C1592" s="7">
        <v>3005</v>
      </c>
      <c r="D1592" t="s">
        <v>433</v>
      </c>
      <c r="E1592" t="s">
        <v>26</v>
      </c>
    </row>
    <row r="1593" spans="1:5" x14ac:dyDescent="0.3">
      <c r="A1593" s="7">
        <v>3036</v>
      </c>
      <c r="B1593" t="s">
        <v>433</v>
      </c>
      <c r="C1593" s="7">
        <v>3005</v>
      </c>
      <c r="D1593" t="s">
        <v>433</v>
      </c>
      <c r="E1593" t="s">
        <v>26</v>
      </c>
    </row>
    <row r="1594" spans="1:5" x14ac:dyDescent="0.3">
      <c r="A1594" s="7">
        <v>3037</v>
      </c>
      <c r="B1594" t="s">
        <v>433</v>
      </c>
      <c r="C1594" s="7">
        <v>3005</v>
      </c>
      <c r="D1594" t="s">
        <v>433</v>
      </c>
      <c r="E1594" t="s">
        <v>26</v>
      </c>
    </row>
    <row r="1595" spans="1:5" x14ac:dyDescent="0.3">
      <c r="A1595" s="7">
        <v>3038</v>
      </c>
      <c r="B1595" t="s">
        <v>433</v>
      </c>
      <c r="C1595" s="7">
        <v>3005</v>
      </c>
      <c r="D1595" t="s">
        <v>433</v>
      </c>
      <c r="E1595" t="s">
        <v>26</v>
      </c>
    </row>
    <row r="1596" spans="1:5" x14ac:dyDescent="0.3">
      <c r="A1596" s="7">
        <v>3039</v>
      </c>
      <c r="B1596" t="s">
        <v>433</v>
      </c>
      <c r="C1596" s="7">
        <v>3005</v>
      </c>
      <c r="D1596" t="s">
        <v>433</v>
      </c>
      <c r="E1596" t="s">
        <v>26</v>
      </c>
    </row>
    <row r="1597" spans="1:5" x14ac:dyDescent="0.3">
      <c r="A1597" s="7">
        <v>3040</v>
      </c>
      <c r="B1597" t="s">
        <v>433</v>
      </c>
      <c r="C1597" s="7">
        <v>3005</v>
      </c>
      <c r="D1597" t="s">
        <v>433</v>
      </c>
      <c r="E1597" t="s">
        <v>26</v>
      </c>
    </row>
    <row r="1598" spans="1:5" x14ac:dyDescent="0.3">
      <c r="A1598" s="7">
        <v>3041</v>
      </c>
      <c r="B1598" t="s">
        <v>433</v>
      </c>
      <c r="C1598" s="7">
        <v>3005</v>
      </c>
      <c r="D1598" t="s">
        <v>433</v>
      </c>
      <c r="E1598" t="s">
        <v>26</v>
      </c>
    </row>
    <row r="1599" spans="1:5" x14ac:dyDescent="0.3">
      <c r="A1599" s="7">
        <v>3042</v>
      </c>
      <c r="B1599" t="s">
        <v>433</v>
      </c>
      <c r="C1599" s="7">
        <v>3005</v>
      </c>
      <c r="D1599" t="s">
        <v>433</v>
      </c>
      <c r="E1599" t="s">
        <v>26</v>
      </c>
    </row>
    <row r="1600" spans="1:5" x14ac:dyDescent="0.3">
      <c r="A1600" s="7">
        <v>3043</v>
      </c>
      <c r="B1600" t="s">
        <v>433</v>
      </c>
      <c r="C1600" s="7">
        <v>3005</v>
      </c>
      <c r="D1600" t="s">
        <v>433</v>
      </c>
      <c r="E1600" t="s">
        <v>26</v>
      </c>
    </row>
    <row r="1601" spans="1:5" x14ac:dyDescent="0.3">
      <c r="A1601" s="7">
        <v>3044</v>
      </c>
      <c r="B1601" t="s">
        <v>433</v>
      </c>
      <c r="C1601" s="7">
        <v>3005</v>
      </c>
      <c r="D1601" t="s">
        <v>433</v>
      </c>
      <c r="E1601" t="s">
        <v>26</v>
      </c>
    </row>
    <row r="1602" spans="1:5" x14ac:dyDescent="0.3">
      <c r="A1602" s="7">
        <v>3045</v>
      </c>
      <c r="B1602" t="s">
        <v>433</v>
      </c>
      <c r="C1602" s="7">
        <v>3005</v>
      </c>
      <c r="D1602" t="s">
        <v>433</v>
      </c>
      <c r="E1602" t="s">
        <v>26</v>
      </c>
    </row>
    <row r="1603" spans="1:5" x14ac:dyDescent="0.3">
      <c r="A1603" s="7">
        <v>3046</v>
      </c>
      <c r="B1603" t="s">
        <v>433</v>
      </c>
      <c r="C1603" s="7">
        <v>3005</v>
      </c>
      <c r="D1603" t="s">
        <v>433</v>
      </c>
      <c r="E1603" t="s">
        <v>26</v>
      </c>
    </row>
    <row r="1604" spans="1:5" x14ac:dyDescent="0.3">
      <c r="A1604" s="7">
        <v>3047</v>
      </c>
      <c r="B1604" t="s">
        <v>433</v>
      </c>
      <c r="C1604" s="7">
        <v>3005</v>
      </c>
      <c r="D1604" t="s">
        <v>433</v>
      </c>
      <c r="E1604" t="s">
        <v>26</v>
      </c>
    </row>
    <row r="1605" spans="1:5" x14ac:dyDescent="0.3">
      <c r="A1605" s="7">
        <v>3048</v>
      </c>
      <c r="B1605" t="s">
        <v>433</v>
      </c>
      <c r="C1605" s="7">
        <v>3005</v>
      </c>
      <c r="D1605" t="s">
        <v>433</v>
      </c>
      <c r="E1605" t="s">
        <v>26</v>
      </c>
    </row>
    <row r="1606" spans="1:5" x14ac:dyDescent="0.3">
      <c r="A1606" s="7">
        <v>3050</v>
      </c>
      <c r="B1606" t="s">
        <v>434</v>
      </c>
      <c r="C1606" s="7">
        <v>3005</v>
      </c>
      <c r="D1606" t="s">
        <v>433</v>
      </c>
      <c r="E1606" t="s">
        <v>26</v>
      </c>
    </row>
    <row r="1607" spans="1:5" x14ac:dyDescent="0.3">
      <c r="A1607" s="7">
        <v>3051</v>
      </c>
      <c r="B1607" t="s">
        <v>434</v>
      </c>
      <c r="C1607" s="7">
        <v>3005</v>
      </c>
      <c r="D1607" t="s">
        <v>433</v>
      </c>
      <c r="E1607" t="s">
        <v>26</v>
      </c>
    </row>
    <row r="1608" spans="1:5" x14ac:dyDescent="0.3">
      <c r="A1608" s="7">
        <v>3053</v>
      </c>
      <c r="B1608" t="s">
        <v>435</v>
      </c>
      <c r="C1608" s="7">
        <v>3005</v>
      </c>
      <c r="D1608" t="s">
        <v>433</v>
      </c>
      <c r="E1608" t="s">
        <v>26</v>
      </c>
    </row>
    <row r="1609" spans="1:5" x14ac:dyDescent="0.3">
      <c r="A1609" s="7">
        <v>3054</v>
      </c>
      <c r="B1609" t="s">
        <v>436</v>
      </c>
      <c r="C1609" s="7">
        <v>3005</v>
      </c>
      <c r="D1609" t="s">
        <v>433</v>
      </c>
      <c r="E1609" t="s">
        <v>26</v>
      </c>
    </row>
    <row r="1610" spans="1:5" x14ac:dyDescent="0.3">
      <c r="A1610" s="7">
        <v>3055</v>
      </c>
      <c r="B1610" t="s">
        <v>436</v>
      </c>
      <c r="C1610" s="7">
        <v>3005</v>
      </c>
      <c r="D1610" t="s">
        <v>433</v>
      </c>
      <c r="E1610" t="s">
        <v>26</v>
      </c>
    </row>
    <row r="1611" spans="1:5" x14ac:dyDescent="0.3">
      <c r="A1611" s="7">
        <v>3056</v>
      </c>
      <c r="B1611" t="s">
        <v>437</v>
      </c>
      <c r="C1611" s="7">
        <v>3005</v>
      </c>
      <c r="D1611" t="s">
        <v>433</v>
      </c>
      <c r="E1611" t="s">
        <v>26</v>
      </c>
    </row>
    <row r="1612" spans="1:5" x14ac:dyDescent="0.3">
      <c r="A1612" s="7">
        <v>3057</v>
      </c>
      <c r="B1612" t="s">
        <v>437</v>
      </c>
      <c r="C1612" s="7">
        <v>3005</v>
      </c>
      <c r="D1612" t="s">
        <v>433</v>
      </c>
      <c r="E1612" t="s">
        <v>26</v>
      </c>
    </row>
    <row r="1613" spans="1:5" x14ac:dyDescent="0.3">
      <c r="A1613" s="7">
        <v>3058</v>
      </c>
      <c r="B1613" t="s">
        <v>438</v>
      </c>
      <c r="C1613" s="7">
        <v>3005</v>
      </c>
      <c r="D1613" t="s">
        <v>433</v>
      </c>
      <c r="E1613" t="s">
        <v>26</v>
      </c>
    </row>
    <row r="1614" spans="1:5" x14ac:dyDescent="0.3">
      <c r="A1614" s="7">
        <v>3060</v>
      </c>
      <c r="B1614" t="s">
        <v>439</v>
      </c>
      <c r="C1614" s="7">
        <v>3005</v>
      </c>
      <c r="D1614" t="s">
        <v>433</v>
      </c>
      <c r="E1614" t="s">
        <v>26</v>
      </c>
    </row>
    <row r="1615" spans="1:5" x14ac:dyDescent="0.3">
      <c r="A1615" s="7">
        <v>3061</v>
      </c>
      <c r="B1615" t="s">
        <v>439</v>
      </c>
      <c r="C1615" s="7">
        <v>3005</v>
      </c>
      <c r="D1615" t="s">
        <v>433</v>
      </c>
      <c r="E1615" t="s">
        <v>26</v>
      </c>
    </row>
    <row r="1616" spans="1:5" x14ac:dyDescent="0.3">
      <c r="A1616" s="7">
        <v>3063</v>
      </c>
      <c r="B1616" t="s">
        <v>433</v>
      </c>
      <c r="C1616" s="7">
        <v>3005</v>
      </c>
      <c r="D1616" t="s">
        <v>433</v>
      </c>
      <c r="E1616" t="s">
        <v>26</v>
      </c>
    </row>
    <row r="1617" spans="1:5" x14ac:dyDescent="0.3">
      <c r="A1617" s="7">
        <v>3064</v>
      </c>
      <c r="B1617" t="s">
        <v>433</v>
      </c>
      <c r="C1617" s="7">
        <v>3005</v>
      </c>
      <c r="D1617" t="s">
        <v>433</v>
      </c>
      <c r="E1617" t="s">
        <v>26</v>
      </c>
    </row>
    <row r="1618" spans="1:5" x14ac:dyDescent="0.3">
      <c r="A1618" s="7">
        <v>3065</v>
      </c>
      <c r="B1618" t="s">
        <v>433</v>
      </c>
      <c r="C1618" s="7">
        <v>3005</v>
      </c>
      <c r="D1618" t="s">
        <v>433</v>
      </c>
      <c r="E1618" t="s">
        <v>26</v>
      </c>
    </row>
    <row r="1619" spans="1:5" x14ac:dyDescent="0.3">
      <c r="A1619" s="7">
        <v>3066</v>
      </c>
      <c r="B1619" t="s">
        <v>433</v>
      </c>
      <c r="C1619" s="7">
        <v>3005</v>
      </c>
      <c r="D1619" t="s">
        <v>433</v>
      </c>
      <c r="E1619" t="s">
        <v>26</v>
      </c>
    </row>
    <row r="1620" spans="1:5" x14ac:dyDescent="0.3">
      <c r="A1620" s="7">
        <v>3070</v>
      </c>
      <c r="B1620" t="s">
        <v>440</v>
      </c>
      <c r="C1620" s="7">
        <v>3802</v>
      </c>
      <c r="D1620" t="s">
        <v>441</v>
      </c>
      <c r="E1620" t="s">
        <v>442</v>
      </c>
    </row>
    <row r="1621" spans="1:5" x14ac:dyDescent="0.3">
      <c r="A1621" s="7">
        <v>3071</v>
      </c>
      <c r="B1621" t="s">
        <v>440</v>
      </c>
      <c r="C1621" s="7">
        <v>3802</v>
      </c>
      <c r="D1621" t="s">
        <v>441</v>
      </c>
      <c r="E1621" t="s">
        <v>442</v>
      </c>
    </row>
    <row r="1622" spans="1:5" x14ac:dyDescent="0.3">
      <c r="A1622" s="7">
        <v>3072</v>
      </c>
      <c r="B1622" t="s">
        <v>440</v>
      </c>
      <c r="C1622" s="7">
        <v>3802</v>
      </c>
      <c r="D1622" t="s">
        <v>441</v>
      </c>
      <c r="E1622" t="s">
        <v>442</v>
      </c>
    </row>
    <row r="1623" spans="1:5" x14ac:dyDescent="0.3">
      <c r="A1623" s="7">
        <v>3073</v>
      </c>
      <c r="B1623" t="s">
        <v>440</v>
      </c>
      <c r="C1623" s="7">
        <v>3802</v>
      </c>
      <c r="D1623" t="s">
        <v>441</v>
      </c>
      <c r="E1623" t="s">
        <v>442</v>
      </c>
    </row>
    <row r="1624" spans="1:5" x14ac:dyDescent="0.3">
      <c r="A1624" s="7">
        <v>3074</v>
      </c>
      <c r="B1624" t="s">
        <v>440</v>
      </c>
      <c r="C1624" s="7">
        <v>3802</v>
      </c>
      <c r="D1624" t="s">
        <v>441</v>
      </c>
      <c r="E1624" t="s">
        <v>442</v>
      </c>
    </row>
    <row r="1625" spans="1:5" x14ac:dyDescent="0.3">
      <c r="A1625" s="7">
        <v>3075</v>
      </c>
      <c r="B1625" t="s">
        <v>443</v>
      </c>
      <c r="C1625" s="7">
        <v>3005</v>
      </c>
      <c r="D1625" t="s">
        <v>433</v>
      </c>
      <c r="E1625" t="s">
        <v>26</v>
      </c>
    </row>
    <row r="1626" spans="1:5" x14ac:dyDescent="0.3">
      <c r="A1626" s="7">
        <v>3076</v>
      </c>
      <c r="B1626" t="s">
        <v>440</v>
      </c>
      <c r="C1626" s="7">
        <v>3802</v>
      </c>
      <c r="D1626" t="s">
        <v>441</v>
      </c>
      <c r="E1626" t="s">
        <v>442</v>
      </c>
    </row>
    <row r="1627" spans="1:5" x14ac:dyDescent="0.3">
      <c r="A1627" s="7">
        <v>3077</v>
      </c>
      <c r="B1627" t="s">
        <v>440</v>
      </c>
      <c r="C1627" s="7">
        <v>3802</v>
      </c>
      <c r="D1627" t="s">
        <v>441</v>
      </c>
      <c r="E1627" t="s">
        <v>442</v>
      </c>
    </row>
    <row r="1628" spans="1:5" x14ac:dyDescent="0.3">
      <c r="A1628" s="7">
        <v>3080</v>
      </c>
      <c r="B1628" t="s">
        <v>441</v>
      </c>
      <c r="C1628" s="7">
        <v>3802</v>
      </c>
      <c r="D1628" t="s">
        <v>441</v>
      </c>
      <c r="E1628" t="s">
        <v>442</v>
      </c>
    </row>
    <row r="1629" spans="1:5" x14ac:dyDescent="0.3">
      <c r="A1629" s="7">
        <v>3081</v>
      </c>
      <c r="B1629" t="s">
        <v>441</v>
      </c>
      <c r="C1629" s="7">
        <v>3802</v>
      </c>
      <c r="D1629" t="s">
        <v>441</v>
      </c>
      <c r="E1629" t="s">
        <v>442</v>
      </c>
    </row>
    <row r="1630" spans="1:5" x14ac:dyDescent="0.3">
      <c r="A1630" s="7">
        <v>3082</v>
      </c>
      <c r="B1630" t="s">
        <v>441</v>
      </c>
      <c r="C1630" s="7">
        <v>3802</v>
      </c>
      <c r="D1630" t="s">
        <v>441</v>
      </c>
      <c r="E1630" t="s">
        <v>442</v>
      </c>
    </row>
    <row r="1631" spans="1:5" x14ac:dyDescent="0.3">
      <c r="A1631" s="7">
        <v>3083</v>
      </c>
      <c r="B1631" t="s">
        <v>441</v>
      </c>
      <c r="C1631" s="7">
        <v>3802</v>
      </c>
      <c r="D1631" t="s">
        <v>441</v>
      </c>
      <c r="E1631" t="s">
        <v>442</v>
      </c>
    </row>
    <row r="1632" spans="1:5" x14ac:dyDescent="0.3">
      <c r="A1632" s="7">
        <v>3084</v>
      </c>
      <c r="B1632" t="s">
        <v>441</v>
      </c>
      <c r="C1632" s="7">
        <v>3802</v>
      </c>
      <c r="D1632" t="s">
        <v>441</v>
      </c>
      <c r="E1632" t="s">
        <v>442</v>
      </c>
    </row>
    <row r="1633" spans="1:5" x14ac:dyDescent="0.3">
      <c r="A1633" s="7">
        <v>3085</v>
      </c>
      <c r="B1633" t="s">
        <v>441</v>
      </c>
      <c r="C1633" s="7">
        <v>3802</v>
      </c>
      <c r="D1633" t="s">
        <v>441</v>
      </c>
      <c r="E1633" t="s">
        <v>442</v>
      </c>
    </row>
    <row r="1634" spans="1:5" x14ac:dyDescent="0.3">
      <c r="A1634" s="7">
        <v>3086</v>
      </c>
      <c r="B1634" t="s">
        <v>441</v>
      </c>
      <c r="C1634" s="7">
        <v>3802</v>
      </c>
      <c r="D1634" t="s">
        <v>441</v>
      </c>
      <c r="E1634" t="s">
        <v>442</v>
      </c>
    </row>
    <row r="1635" spans="1:5" x14ac:dyDescent="0.3">
      <c r="A1635" s="7">
        <v>3087</v>
      </c>
      <c r="B1635" t="s">
        <v>441</v>
      </c>
      <c r="C1635" s="7">
        <v>3802</v>
      </c>
      <c r="D1635" t="s">
        <v>441</v>
      </c>
      <c r="E1635" t="s">
        <v>442</v>
      </c>
    </row>
    <row r="1636" spans="1:5" x14ac:dyDescent="0.3">
      <c r="A1636" s="7">
        <v>3088</v>
      </c>
      <c r="B1636" t="s">
        <v>441</v>
      </c>
      <c r="C1636" s="7">
        <v>3802</v>
      </c>
      <c r="D1636" t="s">
        <v>441</v>
      </c>
      <c r="E1636" t="s">
        <v>442</v>
      </c>
    </row>
    <row r="1637" spans="1:5" x14ac:dyDescent="0.3">
      <c r="A1637" s="7">
        <v>3089</v>
      </c>
      <c r="B1637" t="s">
        <v>441</v>
      </c>
      <c r="C1637" s="7">
        <v>3802</v>
      </c>
      <c r="D1637" t="s">
        <v>441</v>
      </c>
      <c r="E1637" t="s">
        <v>442</v>
      </c>
    </row>
    <row r="1638" spans="1:5" x14ac:dyDescent="0.3">
      <c r="A1638" s="7">
        <v>3090</v>
      </c>
      <c r="B1638" t="s">
        <v>444</v>
      </c>
      <c r="C1638" s="7">
        <v>3802</v>
      </c>
      <c r="D1638" t="s">
        <v>441</v>
      </c>
      <c r="E1638" t="s">
        <v>442</v>
      </c>
    </row>
    <row r="1639" spans="1:5" x14ac:dyDescent="0.3">
      <c r="A1639" s="7">
        <v>3091</v>
      </c>
      <c r="B1639" t="s">
        <v>444</v>
      </c>
      <c r="C1639" s="7">
        <v>3802</v>
      </c>
      <c r="D1639" t="s">
        <v>441</v>
      </c>
      <c r="E1639" t="s">
        <v>442</v>
      </c>
    </row>
    <row r="1640" spans="1:5" x14ac:dyDescent="0.3">
      <c r="A1640" s="7">
        <v>3092</v>
      </c>
      <c r="B1640" t="s">
        <v>445</v>
      </c>
      <c r="C1640" s="7">
        <v>3802</v>
      </c>
      <c r="D1640" t="s">
        <v>441</v>
      </c>
      <c r="E1640" t="s">
        <v>442</v>
      </c>
    </row>
    <row r="1641" spans="1:5" x14ac:dyDescent="0.3">
      <c r="A1641" s="7">
        <v>3095</v>
      </c>
      <c r="B1641" t="s">
        <v>446</v>
      </c>
      <c r="C1641" s="7">
        <v>3802</v>
      </c>
      <c r="D1641" t="s">
        <v>441</v>
      </c>
      <c r="E1641" t="s">
        <v>442</v>
      </c>
    </row>
    <row r="1642" spans="1:5" x14ac:dyDescent="0.3">
      <c r="A1642" s="7">
        <v>3101</v>
      </c>
      <c r="B1642" t="s">
        <v>447</v>
      </c>
      <c r="C1642" s="7">
        <v>3803</v>
      </c>
      <c r="D1642" t="s">
        <v>447</v>
      </c>
      <c r="E1642" t="s">
        <v>442</v>
      </c>
    </row>
    <row r="1643" spans="1:5" x14ac:dyDescent="0.3">
      <c r="A1643" s="7">
        <v>3103</v>
      </c>
      <c r="B1643" t="s">
        <v>447</v>
      </c>
      <c r="C1643" s="7">
        <v>3803</v>
      </c>
      <c r="D1643" t="s">
        <v>447</v>
      </c>
      <c r="E1643" t="s">
        <v>442</v>
      </c>
    </row>
    <row r="1644" spans="1:5" x14ac:dyDescent="0.3">
      <c r="A1644" s="7">
        <v>3104</v>
      </c>
      <c r="B1644" t="s">
        <v>447</v>
      </c>
      <c r="C1644" s="7">
        <v>3803</v>
      </c>
      <c r="D1644" t="s">
        <v>447</v>
      </c>
      <c r="E1644" t="s">
        <v>442</v>
      </c>
    </row>
    <row r="1645" spans="1:5" x14ac:dyDescent="0.3">
      <c r="A1645" s="7">
        <v>3105</v>
      </c>
      <c r="B1645" t="s">
        <v>447</v>
      </c>
      <c r="C1645" s="7">
        <v>3803</v>
      </c>
      <c r="D1645" t="s">
        <v>447</v>
      </c>
      <c r="E1645" t="s">
        <v>442</v>
      </c>
    </row>
    <row r="1646" spans="1:5" x14ac:dyDescent="0.3">
      <c r="A1646" s="7">
        <v>3106</v>
      </c>
      <c r="B1646" t="s">
        <v>448</v>
      </c>
      <c r="C1646" s="7">
        <v>3811</v>
      </c>
      <c r="D1646" t="s">
        <v>449</v>
      </c>
      <c r="E1646" t="s">
        <v>442</v>
      </c>
    </row>
    <row r="1647" spans="1:5" x14ac:dyDescent="0.3">
      <c r="A1647" s="7">
        <v>3107</v>
      </c>
      <c r="B1647" t="s">
        <v>450</v>
      </c>
      <c r="C1647" s="7">
        <v>3803</v>
      </c>
      <c r="D1647" t="s">
        <v>447</v>
      </c>
      <c r="E1647" t="s">
        <v>442</v>
      </c>
    </row>
    <row r="1648" spans="1:5" x14ac:dyDescent="0.3">
      <c r="A1648" s="7">
        <v>3108</v>
      </c>
      <c r="B1648" t="s">
        <v>451</v>
      </c>
      <c r="C1648" s="7">
        <v>3803</v>
      </c>
      <c r="D1648" t="s">
        <v>447</v>
      </c>
      <c r="E1648" t="s">
        <v>442</v>
      </c>
    </row>
    <row r="1649" spans="1:5" x14ac:dyDescent="0.3">
      <c r="A1649" s="7">
        <v>3109</v>
      </c>
      <c r="B1649" t="s">
        <v>447</v>
      </c>
      <c r="C1649" s="7">
        <v>3803</v>
      </c>
      <c r="D1649" t="s">
        <v>447</v>
      </c>
      <c r="E1649" t="s">
        <v>442</v>
      </c>
    </row>
    <row r="1650" spans="1:5" x14ac:dyDescent="0.3">
      <c r="A1650" s="7">
        <v>3110</v>
      </c>
      <c r="B1650" t="s">
        <v>447</v>
      </c>
      <c r="C1650" s="7">
        <v>3803</v>
      </c>
      <c r="D1650" t="s">
        <v>447</v>
      </c>
      <c r="E1650" t="s">
        <v>442</v>
      </c>
    </row>
    <row r="1651" spans="1:5" x14ac:dyDescent="0.3">
      <c r="A1651" s="7">
        <v>3111</v>
      </c>
      <c r="B1651" t="s">
        <v>447</v>
      </c>
      <c r="C1651" s="7">
        <v>3803</v>
      </c>
      <c r="D1651" t="s">
        <v>447</v>
      </c>
      <c r="E1651" t="s">
        <v>442</v>
      </c>
    </row>
    <row r="1652" spans="1:5" x14ac:dyDescent="0.3">
      <c r="A1652" s="7">
        <v>3112</v>
      </c>
      <c r="B1652" t="s">
        <v>447</v>
      </c>
      <c r="C1652" s="7">
        <v>3803</v>
      </c>
      <c r="D1652" t="s">
        <v>447</v>
      </c>
      <c r="E1652" t="s">
        <v>442</v>
      </c>
    </row>
    <row r="1653" spans="1:5" x14ac:dyDescent="0.3">
      <c r="A1653" s="7">
        <v>3113</v>
      </c>
      <c r="B1653" t="s">
        <v>447</v>
      </c>
      <c r="C1653" s="7">
        <v>3803</v>
      </c>
      <c r="D1653" t="s">
        <v>447</v>
      </c>
      <c r="E1653" t="s">
        <v>442</v>
      </c>
    </row>
    <row r="1654" spans="1:5" x14ac:dyDescent="0.3">
      <c r="A1654" s="7">
        <v>3114</v>
      </c>
      <c r="B1654" t="s">
        <v>447</v>
      </c>
      <c r="C1654" s="7">
        <v>3803</v>
      </c>
      <c r="D1654" t="s">
        <v>447</v>
      </c>
      <c r="E1654" t="s">
        <v>442</v>
      </c>
    </row>
    <row r="1655" spans="1:5" x14ac:dyDescent="0.3">
      <c r="A1655" s="7">
        <v>3115</v>
      </c>
      <c r="B1655" t="s">
        <v>447</v>
      </c>
      <c r="C1655" s="7">
        <v>3803</v>
      </c>
      <c r="D1655" t="s">
        <v>447</v>
      </c>
      <c r="E1655" t="s">
        <v>442</v>
      </c>
    </row>
    <row r="1656" spans="1:5" x14ac:dyDescent="0.3">
      <c r="A1656" s="7">
        <v>3116</v>
      </c>
      <c r="B1656" t="s">
        <v>447</v>
      </c>
      <c r="C1656" s="7">
        <v>3803</v>
      </c>
      <c r="D1656" t="s">
        <v>447</v>
      </c>
      <c r="E1656" t="s">
        <v>442</v>
      </c>
    </row>
    <row r="1657" spans="1:5" x14ac:dyDescent="0.3">
      <c r="A1657" s="7">
        <v>3117</v>
      </c>
      <c r="B1657" t="s">
        <v>447</v>
      </c>
      <c r="C1657" s="7">
        <v>3803</v>
      </c>
      <c r="D1657" t="s">
        <v>447</v>
      </c>
      <c r="E1657" t="s">
        <v>442</v>
      </c>
    </row>
    <row r="1658" spans="1:5" x14ac:dyDescent="0.3">
      <c r="A1658" s="7">
        <v>3118</v>
      </c>
      <c r="B1658" t="s">
        <v>447</v>
      </c>
      <c r="C1658" s="7">
        <v>3803</v>
      </c>
      <c r="D1658" t="s">
        <v>447</v>
      </c>
      <c r="E1658" t="s">
        <v>442</v>
      </c>
    </row>
    <row r="1659" spans="1:5" x14ac:dyDescent="0.3">
      <c r="A1659" s="7">
        <v>3119</v>
      </c>
      <c r="B1659" t="s">
        <v>447</v>
      </c>
      <c r="C1659" s="7">
        <v>3803</v>
      </c>
      <c r="D1659" t="s">
        <v>447</v>
      </c>
      <c r="E1659" t="s">
        <v>442</v>
      </c>
    </row>
    <row r="1660" spans="1:5" x14ac:dyDescent="0.3">
      <c r="A1660" s="7">
        <v>3120</v>
      </c>
      <c r="B1660" t="s">
        <v>448</v>
      </c>
      <c r="C1660" s="7">
        <v>3811</v>
      </c>
      <c r="D1660" t="s">
        <v>449</v>
      </c>
      <c r="E1660" t="s">
        <v>442</v>
      </c>
    </row>
    <row r="1661" spans="1:5" x14ac:dyDescent="0.3">
      <c r="A1661" s="7">
        <v>3121</v>
      </c>
      <c r="B1661" t="s">
        <v>448</v>
      </c>
      <c r="C1661" s="7">
        <v>3811</v>
      </c>
      <c r="D1661" t="s">
        <v>449</v>
      </c>
      <c r="E1661" t="s">
        <v>442</v>
      </c>
    </row>
    <row r="1662" spans="1:5" x14ac:dyDescent="0.3">
      <c r="A1662" s="7">
        <v>3122</v>
      </c>
      <c r="B1662" t="s">
        <v>447</v>
      </c>
      <c r="C1662" s="7">
        <v>3803</v>
      </c>
      <c r="D1662" t="s">
        <v>447</v>
      </c>
      <c r="E1662" t="s">
        <v>442</v>
      </c>
    </row>
    <row r="1663" spans="1:5" x14ac:dyDescent="0.3">
      <c r="A1663" s="7">
        <v>3123</v>
      </c>
      <c r="B1663" t="s">
        <v>447</v>
      </c>
      <c r="C1663" s="7">
        <v>3803</v>
      </c>
      <c r="D1663" t="s">
        <v>447</v>
      </c>
      <c r="E1663" t="s">
        <v>442</v>
      </c>
    </row>
    <row r="1664" spans="1:5" x14ac:dyDescent="0.3">
      <c r="A1664" s="7">
        <v>3124</v>
      </c>
      <c r="B1664" t="s">
        <v>447</v>
      </c>
      <c r="C1664" s="7">
        <v>3803</v>
      </c>
      <c r="D1664" t="s">
        <v>447</v>
      </c>
      <c r="E1664" t="s">
        <v>442</v>
      </c>
    </row>
    <row r="1665" spans="1:5" x14ac:dyDescent="0.3">
      <c r="A1665" s="7">
        <v>3125</v>
      </c>
      <c r="B1665" t="s">
        <v>447</v>
      </c>
      <c r="C1665" s="7">
        <v>3803</v>
      </c>
      <c r="D1665" t="s">
        <v>447</v>
      </c>
      <c r="E1665" t="s">
        <v>442</v>
      </c>
    </row>
    <row r="1666" spans="1:5" x14ac:dyDescent="0.3">
      <c r="A1666" s="7">
        <v>3126</v>
      </c>
      <c r="B1666" t="s">
        <v>447</v>
      </c>
      <c r="C1666" s="7">
        <v>3803</v>
      </c>
      <c r="D1666" t="s">
        <v>447</v>
      </c>
      <c r="E1666" t="s">
        <v>442</v>
      </c>
    </row>
    <row r="1667" spans="1:5" x14ac:dyDescent="0.3">
      <c r="A1667" s="7">
        <v>3127</v>
      </c>
      <c r="B1667" t="s">
        <v>447</v>
      </c>
      <c r="C1667" s="7">
        <v>3803</v>
      </c>
      <c r="D1667" t="s">
        <v>447</v>
      </c>
      <c r="E1667" t="s">
        <v>442</v>
      </c>
    </row>
    <row r="1668" spans="1:5" x14ac:dyDescent="0.3">
      <c r="A1668" s="7">
        <v>3128</v>
      </c>
      <c r="B1668" t="s">
        <v>448</v>
      </c>
      <c r="C1668" s="7">
        <v>3811</v>
      </c>
      <c r="D1668" t="s">
        <v>449</v>
      </c>
      <c r="E1668" t="s">
        <v>442</v>
      </c>
    </row>
    <row r="1669" spans="1:5" x14ac:dyDescent="0.3">
      <c r="A1669" s="7">
        <v>3129</v>
      </c>
      <c r="B1669" t="s">
        <v>447</v>
      </c>
      <c r="C1669" s="7">
        <v>3803</v>
      </c>
      <c r="D1669" t="s">
        <v>447</v>
      </c>
      <c r="E1669" t="s">
        <v>442</v>
      </c>
    </row>
    <row r="1670" spans="1:5" x14ac:dyDescent="0.3">
      <c r="A1670" s="7">
        <v>3131</v>
      </c>
      <c r="B1670" t="s">
        <v>452</v>
      </c>
      <c r="C1670" s="7">
        <v>3811</v>
      </c>
      <c r="D1670" t="s">
        <v>449</v>
      </c>
      <c r="E1670" t="s">
        <v>442</v>
      </c>
    </row>
    <row r="1671" spans="1:5" x14ac:dyDescent="0.3">
      <c r="A1671" s="7">
        <v>3132</v>
      </c>
      <c r="B1671" t="s">
        <v>452</v>
      </c>
      <c r="C1671" s="7">
        <v>3811</v>
      </c>
      <c r="D1671" t="s">
        <v>449</v>
      </c>
      <c r="E1671" t="s">
        <v>442</v>
      </c>
    </row>
    <row r="1672" spans="1:5" x14ac:dyDescent="0.3">
      <c r="A1672" s="7">
        <v>3133</v>
      </c>
      <c r="B1672" t="s">
        <v>453</v>
      </c>
      <c r="C1672" s="7">
        <v>3811</v>
      </c>
      <c r="D1672" t="s">
        <v>449</v>
      </c>
      <c r="E1672" t="s">
        <v>442</v>
      </c>
    </row>
    <row r="1673" spans="1:5" x14ac:dyDescent="0.3">
      <c r="A1673" s="7">
        <v>3134</v>
      </c>
      <c r="B1673" t="s">
        <v>447</v>
      </c>
      <c r="C1673" s="7">
        <v>3803</v>
      </c>
      <c r="D1673" t="s">
        <v>447</v>
      </c>
      <c r="E1673" t="s">
        <v>442</v>
      </c>
    </row>
    <row r="1674" spans="1:5" x14ac:dyDescent="0.3">
      <c r="A1674" s="7">
        <v>3135</v>
      </c>
      <c r="B1674" t="s">
        <v>454</v>
      </c>
      <c r="C1674" s="7">
        <v>3811</v>
      </c>
      <c r="D1674" t="s">
        <v>449</v>
      </c>
      <c r="E1674" t="s">
        <v>442</v>
      </c>
    </row>
    <row r="1675" spans="1:5" x14ac:dyDescent="0.3">
      <c r="A1675" s="7">
        <v>3137</v>
      </c>
      <c r="B1675" t="s">
        <v>454</v>
      </c>
      <c r="C1675" s="7">
        <v>3811</v>
      </c>
      <c r="D1675" t="s">
        <v>449</v>
      </c>
      <c r="E1675" t="s">
        <v>442</v>
      </c>
    </row>
    <row r="1676" spans="1:5" x14ac:dyDescent="0.3">
      <c r="A1676" s="7">
        <v>3138</v>
      </c>
      <c r="B1676" t="s">
        <v>455</v>
      </c>
      <c r="C1676" s="7">
        <v>3811</v>
      </c>
      <c r="D1676" t="s">
        <v>449</v>
      </c>
      <c r="E1676" t="s">
        <v>442</v>
      </c>
    </row>
    <row r="1677" spans="1:5" x14ac:dyDescent="0.3">
      <c r="A1677" s="7">
        <v>3139</v>
      </c>
      <c r="B1677" t="s">
        <v>455</v>
      </c>
      <c r="C1677" s="7">
        <v>3811</v>
      </c>
      <c r="D1677" t="s">
        <v>449</v>
      </c>
      <c r="E1677" t="s">
        <v>442</v>
      </c>
    </row>
    <row r="1678" spans="1:5" x14ac:dyDescent="0.3">
      <c r="A1678" s="7">
        <v>3140</v>
      </c>
      <c r="B1678" t="s">
        <v>448</v>
      </c>
      <c r="C1678" s="7">
        <v>3811</v>
      </c>
      <c r="D1678" t="s">
        <v>449</v>
      </c>
      <c r="E1678" t="s">
        <v>442</v>
      </c>
    </row>
    <row r="1679" spans="1:5" x14ac:dyDescent="0.3">
      <c r="A1679" s="7">
        <v>3141</v>
      </c>
      <c r="B1679" t="s">
        <v>456</v>
      </c>
      <c r="C1679" s="7">
        <v>3811</v>
      </c>
      <c r="D1679" t="s">
        <v>449</v>
      </c>
      <c r="E1679" t="s">
        <v>442</v>
      </c>
    </row>
    <row r="1680" spans="1:5" x14ac:dyDescent="0.3">
      <c r="A1680" s="7">
        <v>3142</v>
      </c>
      <c r="B1680" t="s">
        <v>457</v>
      </c>
      <c r="C1680" s="7">
        <v>3811</v>
      </c>
      <c r="D1680" t="s">
        <v>449</v>
      </c>
      <c r="E1680" t="s">
        <v>442</v>
      </c>
    </row>
    <row r="1681" spans="1:5" x14ac:dyDescent="0.3">
      <c r="A1681" s="7">
        <v>3143</v>
      </c>
      <c r="B1681" t="s">
        <v>456</v>
      </c>
      <c r="C1681" s="7">
        <v>3811</v>
      </c>
      <c r="D1681" t="s">
        <v>449</v>
      </c>
      <c r="E1681" t="s">
        <v>442</v>
      </c>
    </row>
    <row r="1682" spans="1:5" x14ac:dyDescent="0.3">
      <c r="A1682" s="7">
        <v>3144</v>
      </c>
      <c r="B1682" t="s">
        <v>458</v>
      </c>
      <c r="C1682" s="7">
        <v>3811</v>
      </c>
      <c r="D1682" t="s">
        <v>449</v>
      </c>
      <c r="E1682" t="s">
        <v>442</v>
      </c>
    </row>
    <row r="1683" spans="1:5" x14ac:dyDescent="0.3">
      <c r="A1683" s="7">
        <v>3145</v>
      </c>
      <c r="B1683" t="s">
        <v>459</v>
      </c>
      <c r="C1683" s="7">
        <v>3811</v>
      </c>
      <c r="D1683" t="s">
        <v>449</v>
      </c>
      <c r="E1683" t="s">
        <v>442</v>
      </c>
    </row>
    <row r="1684" spans="1:5" x14ac:dyDescent="0.3">
      <c r="A1684" s="7">
        <v>3148</v>
      </c>
      <c r="B1684" t="s">
        <v>460</v>
      </c>
      <c r="C1684" s="7">
        <v>3811</v>
      </c>
      <c r="D1684" t="s">
        <v>449</v>
      </c>
      <c r="E1684" t="s">
        <v>442</v>
      </c>
    </row>
    <row r="1685" spans="1:5" x14ac:dyDescent="0.3">
      <c r="A1685" s="7">
        <v>3150</v>
      </c>
      <c r="B1685" t="s">
        <v>461</v>
      </c>
      <c r="C1685" s="7">
        <v>3803</v>
      </c>
      <c r="D1685" t="s">
        <v>447</v>
      </c>
      <c r="E1685" t="s">
        <v>442</v>
      </c>
    </row>
    <row r="1686" spans="1:5" x14ac:dyDescent="0.3">
      <c r="A1686" s="7">
        <v>3151</v>
      </c>
      <c r="B1686" t="s">
        <v>461</v>
      </c>
      <c r="C1686" s="7">
        <v>3803</v>
      </c>
      <c r="D1686" t="s">
        <v>447</v>
      </c>
      <c r="E1686" t="s">
        <v>442</v>
      </c>
    </row>
    <row r="1687" spans="1:5" x14ac:dyDescent="0.3">
      <c r="A1687" s="7">
        <v>3152</v>
      </c>
      <c r="B1687" t="s">
        <v>461</v>
      </c>
      <c r="C1687" s="7">
        <v>3803</v>
      </c>
      <c r="D1687" t="s">
        <v>447</v>
      </c>
      <c r="E1687" t="s">
        <v>442</v>
      </c>
    </row>
    <row r="1688" spans="1:5" x14ac:dyDescent="0.3">
      <c r="A1688" s="7">
        <v>3153</v>
      </c>
      <c r="B1688" t="s">
        <v>461</v>
      </c>
      <c r="C1688" s="7">
        <v>3803</v>
      </c>
      <c r="D1688" t="s">
        <v>447</v>
      </c>
      <c r="E1688" t="s">
        <v>442</v>
      </c>
    </row>
    <row r="1689" spans="1:5" x14ac:dyDescent="0.3">
      <c r="A1689" s="7">
        <v>3154</v>
      </c>
      <c r="B1689" t="s">
        <v>461</v>
      </c>
      <c r="C1689" s="7">
        <v>3803</v>
      </c>
      <c r="D1689" t="s">
        <v>447</v>
      </c>
      <c r="E1689" t="s">
        <v>442</v>
      </c>
    </row>
    <row r="1690" spans="1:5" x14ac:dyDescent="0.3">
      <c r="A1690" s="7">
        <v>3156</v>
      </c>
      <c r="B1690" t="s">
        <v>462</v>
      </c>
      <c r="C1690" s="7">
        <v>3804</v>
      </c>
      <c r="D1690" t="s">
        <v>463</v>
      </c>
      <c r="E1690" t="s">
        <v>442</v>
      </c>
    </row>
    <row r="1691" spans="1:5" x14ac:dyDescent="0.3">
      <c r="A1691" s="7">
        <v>3157</v>
      </c>
      <c r="B1691" t="s">
        <v>464</v>
      </c>
      <c r="C1691" s="7">
        <v>3803</v>
      </c>
      <c r="D1691" t="s">
        <v>447</v>
      </c>
      <c r="E1691" t="s">
        <v>442</v>
      </c>
    </row>
    <row r="1692" spans="1:5" x14ac:dyDescent="0.3">
      <c r="A1692" s="7">
        <v>3158</v>
      </c>
      <c r="B1692" t="s">
        <v>465</v>
      </c>
      <c r="C1692" s="7">
        <v>3804</v>
      </c>
      <c r="D1692" t="s">
        <v>463</v>
      </c>
      <c r="E1692" t="s">
        <v>442</v>
      </c>
    </row>
    <row r="1693" spans="1:5" x14ac:dyDescent="0.3">
      <c r="A1693" s="7">
        <v>3159</v>
      </c>
      <c r="B1693" t="s">
        <v>462</v>
      </c>
      <c r="C1693" s="7">
        <v>3804</v>
      </c>
      <c r="D1693" t="s">
        <v>463</v>
      </c>
      <c r="E1693" t="s">
        <v>442</v>
      </c>
    </row>
    <row r="1694" spans="1:5" x14ac:dyDescent="0.3">
      <c r="A1694" s="7">
        <v>3160</v>
      </c>
      <c r="B1694" t="s">
        <v>466</v>
      </c>
      <c r="C1694" s="7">
        <v>3804</v>
      </c>
      <c r="D1694" t="s">
        <v>463</v>
      </c>
      <c r="E1694" t="s">
        <v>442</v>
      </c>
    </row>
    <row r="1695" spans="1:5" x14ac:dyDescent="0.3">
      <c r="A1695" s="7">
        <v>3161</v>
      </c>
      <c r="B1695" t="s">
        <v>466</v>
      </c>
      <c r="C1695" s="7">
        <v>3804</v>
      </c>
      <c r="D1695" t="s">
        <v>463</v>
      </c>
      <c r="E1695" t="s">
        <v>442</v>
      </c>
    </row>
    <row r="1696" spans="1:5" x14ac:dyDescent="0.3">
      <c r="A1696" s="7">
        <v>3162</v>
      </c>
      <c r="B1696" t="s">
        <v>465</v>
      </c>
      <c r="C1696" s="7">
        <v>3804</v>
      </c>
      <c r="D1696" t="s">
        <v>463</v>
      </c>
      <c r="E1696" t="s">
        <v>442</v>
      </c>
    </row>
    <row r="1697" spans="1:5" x14ac:dyDescent="0.3">
      <c r="A1697" s="7">
        <v>3163</v>
      </c>
      <c r="B1697" t="s">
        <v>448</v>
      </c>
      <c r="C1697" s="7">
        <v>3811</v>
      </c>
      <c r="D1697" t="s">
        <v>449</v>
      </c>
      <c r="E1697" t="s">
        <v>442</v>
      </c>
    </row>
    <row r="1698" spans="1:5" x14ac:dyDescent="0.3">
      <c r="A1698" s="7">
        <v>3164</v>
      </c>
      <c r="B1698" t="s">
        <v>467</v>
      </c>
      <c r="C1698" s="7">
        <v>3803</v>
      </c>
      <c r="D1698" t="s">
        <v>447</v>
      </c>
      <c r="E1698" t="s">
        <v>442</v>
      </c>
    </row>
    <row r="1699" spans="1:5" x14ac:dyDescent="0.3">
      <c r="A1699" s="7">
        <v>3165</v>
      </c>
      <c r="B1699" t="s">
        <v>459</v>
      </c>
      <c r="C1699" s="7">
        <v>3811</v>
      </c>
      <c r="D1699" t="s">
        <v>449</v>
      </c>
      <c r="E1699" t="s">
        <v>442</v>
      </c>
    </row>
    <row r="1700" spans="1:5" x14ac:dyDescent="0.3">
      <c r="A1700" s="7">
        <v>3166</v>
      </c>
      <c r="B1700" t="s">
        <v>461</v>
      </c>
      <c r="C1700" s="7">
        <v>3803</v>
      </c>
      <c r="D1700" t="s">
        <v>447</v>
      </c>
      <c r="E1700" t="s">
        <v>442</v>
      </c>
    </row>
    <row r="1701" spans="1:5" x14ac:dyDescent="0.3">
      <c r="A1701" s="7">
        <v>3167</v>
      </c>
      <c r="B1701" t="s">
        <v>468</v>
      </c>
      <c r="C1701" s="7">
        <v>3801</v>
      </c>
      <c r="D1701" t="s">
        <v>469</v>
      </c>
      <c r="E1701" t="s">
        <v>442</v>
      </c>
    </row>
    <row r="1702" spans="1:5" x14ac:dyDescent="0.3">
      <c r="A1702" s="7">
        <v>3168</v>
      </c>
      <c r="B1702" t="s">
        <v>462</v>
      </c>
      <c r="C1702" s="7">
        <v>3804</v>
      </c>
      <c r="D1702" t="s">
        <v>463</v>
      </c>
      <c r="E1702" t="s">
        <v>442</v>
      </c>
    </row>
    <row r="1703" spans="1:5" x14ac:dyDescent="0.3">
      <c r="A1703" s="7">
        <v>3169</v>
      </c>
      <c r="B1703" t="s">
        <v>466</v>
      </c>
      <c r="C1703" s="7">
        <v>3804</v>
      </c>
      <c r="D1703" t="s">
        <v>463</v>
      </c>
      <c r="E1703" t="s">
        <v>442</v>
      </c>
    </row>
    <row r="1704" spans="1:5" x14ac:dyDescent="0.3">
      <c r="A1704" s="7">
        <v>3170</v>
      </c>
      <c r="B1704" t="s">
        <v>450</v>
      </c>
      <c r="C1704" s="7">
        <v>3803</v>
      </c>
      <c r="D1704" t="s">
        <v>447</v>
      </c>
      <c r="E1704" t="s">
        <v>442</v>
      </c>
    </row>
    <row r="1705" spans="1:5" x14ac:dyDescent="0.3">
      <c r="A1705" s="7">
        <v>3171</v>
      </c>
      <c r="B1705" t="s">
        <v>450</v>
      </c>
      <c r="C1705" s="7">
        <v>3803</v>
      </c>
      <c r="D1705" t="s">
        <v>447</v>
      </c>
      <c r="E1705" t="s">
        <v>442</v>
      </c>
    </row>
    <row r="1706" spans="1:5" x14ac:dyDescent="0.3">
      <c r="A1706" s="7">
        <v>3172</v>
      </c>
      <c r="B1706" t="s">
        <v>451</v>
      </c>
      <c r="C1706" s="7">
        <v>3803</v>
      </c>
      <c r="D1706" t="s">
        <v>447</v>
      </c>
      <c r="E1706" t="s">
        <v>442</v>
      </c>
    </row>
    <row r="1707" spans="1:5" x14ac:dyDescent="0.3">
      <c r="A1707" s="7">
        <v>3173</v>
      </c>
      <c r="B1707" t="s">
        <v>451</v>
      </c>
      <c r="C1707" s="7">
        <v>3803</v>
      </c>
      <c r="D1707" t="s">
        <v>447</v>
      </c>
      <c r="E1707" t="s">
        <v>442</v>
      </c>
    </row>
    <row r="1708" spans="1:5" x14ac:dyDescent="0.3">
      <c r="A1708" s="7">
        <v>3174</v>
      </c>
      <c r="B1708" t="s">
        <v>467</v>
      </c>
      <c r="C1708" s="7">
        <v>3803</v>
      </c>
      <c r="D1708" t="s">
        <v>447</v>
      </c>
      <c r="E1708" t="s">
        <v>442</v>
      </c>
    </row>
    <row r="1709" spans="1:5" x14ac:dyDescent="0.3">
      <c r="A1709" s="7">
        <v>3175</v>
      </c>
      <c r="B1709" t="s">
        <v>470</v>
      </c>
      <c r="C1709" s="7">
        <v>3803</v>
      </c>
      <c r="D1709" t="s">
        <v>447</v>
      </c>
      <c r="E1709" t="s">
        <v>442</v>
      </c>
    </row>
    <row r="1710" spans="1:5" x14ac:dyDescent="0.3">
      <c r="A1710" s="7">
        <v>3176</v>
      </c>
      <c r="B1710" t="s">
        <v>471</v>
      </c>
      <c r="C1710" s="7">
        <v>3803</v>
      </c>
      <c r="D1710" t="s">
        <v>447</v>
      </c>
      <c r="E1710" t="s">
        <v>442</v>
      </c>
    </row>
    <row r="1711" spans="1:5" x14ac:dyDescent="0.3">
      <c r="A1711" s="7">
        <v>3177</v>
      </c>
      <c r="B1711" t="s">
        <v>472</v>
      </c>
      <c r="C1711" s="7">
        <v>3803</v>
      </c>
      <c r="D1711" t="s">
        <v>447</v>
      </c>
      <c r="E1711" t="s">
        <v>442</v>
      </c>
    </row>
    <row r="1712" spans="1:5" x14ac:dyDescent="0.3">
      <c r="A1712" s="7">
        <v>3178</v>
      </c>
      <c r="B1712" t="s">
        <v>472</v>
      </c>
      <c r="C1712" s="7">
        <v>3803</v>
      </c>
      <c r="D1712" t="s">
        <v>447</v>
      </c>
      <c r="E1712" t="s">
        <v>442</v>
      </c>
    </row>
    <row r="1713" spans="1:5" x14ac:dyDescent="0.3">
      <c r="A1713" s="7">
        <v>3179</v>
      </c>
      <c r="B1713" t="s">
        <v>468</v>
      </c>
      <c r="C1713" s="7">
        <v>3801</v>
      </c>
      <c r="D1713" t="s">
        <v>469</v>
      </c>
      <c r="E1713" t="s">
        <v>442</v>
      </c>
    </row>
    <row r="1714" spans="1:5" x14ac:dyDescent="0.3">
      <c r="A1714" s="7">
        <v>3180</v>
      </c>
      <c r="B1714" t="s">
        <v>473</v>
      </c>
      <c r="C1714" s="7">
        <v>3801</v>
      </c>
      <c r="D1714" t="s">
        <v>469</v>
      </c>
      <c r="E1714" t="s">
        <v>442</v>
      </c>
    </row>
    <row r="1715" spans="1:5" x14ac:dyDescent="0.3">
      <c r="A1715" s="7">
        <v>3181</v>
      </c>
      <c r="B1715" t="s">
        <v>469</v>
      </c>
      <c r="C1715" s="7">
        <v>3801</v>
      </c>
      <c r="D1715" t="s">
        <v>469</v>
      </c>
      <c r="E1715" t="s">
        <v>442</v>
      </c>
    </row>
    <row r="1716" spans="1:5" x14ac:dyDescent="0.3">
      <c r="A1716" s="7">
        <v>3182</v>
      </c>
      <c r="B1716" t="s">
        <v>469</v>
      </c>
      <c r="C1716" s="7">
        <v>3801</v>
      </c>
      <c r="D1716" t="s">
        <v>469</v>
      </c>
      <c r="E1716" t="s">
        <v>442</v>
      </c>
    </row>
    <row r="1717" spans="1:5" x14ac:dyDescent="0.3">
      <c r="A1717" s="7">
        <v>3183</v>
      </c>
      <c r="B1717" t="s">
        <v>469</v>
      </c>
      <c r="C1717" s="7">
        <v>3801</v>
      </c>
      <c r="D1717" t="s">
        <v>469</v>
      </c>
      <c r="E1717" t="s">
        <v>442</v>
      </c>
    </row>
    <row r="1718" spans="1:5" x14ac:dyDescent="0.3">
      <c r="A1718" s="7">
        <v>3184</v>
      </c>
      <c r="B1718" t="s">
        <v>474</v>
      </c>
      <c r="C1718" s="7">
        <v>3801</v>
      </c>
      <c r="D1718" t="s">
        <v>469</v>
      </c>
      <c r="E1718" t="s">
        <v>442</v>
      </c>
    </row>
    <row r="1719" spans="1:5" x14ac:dyDescent="0.3">
      <c r="A1719" s="7">
        <v>3185</v>
      </c>
      <c r="B1719" t="s">
        <v>475</v>
      </c>
      <c r="C1719" s="7">
        <v>3801</v>
      </c>
      <c r="D1719" t="s">
        <v>469</v>
      </c>
      <c r="E1719" t="s">
        <v>442</v>
      </c>
    </row>
    <row r="1720" spans="1:5" x14ac:dyDescent="0.3">
      <c r="A1720" s="7">
        <v>3186</v>
      </c>
      <c r="B1720" t="s">
        <v>469</v>
      </c>
      <c r="C1720" s="7">
        <v>3801</v>
      </c>
      <c r="D1720" t="s">
        <v>469</v>
      </c>
      <c r="E1720" t="s">
        <v>442</v>
      </c>
    </row>
    <row r="1721" spans="1:5" x14ac:dyDescent="0.3">
      <c r="A1721" s="7">
        <v>3187</v>
      </c>
      <c r="B1721" t="s">
        <v>469</v>
      </c>
      <c r="C1721" s="7">
        <v>3801</v>
      </c>
      <c r="D1721" t="s">
        <v>469</v>
      </c>
      <c r="E1721" t="s">
        <v>442</v>
      </c>
    </row>
    <row r="1722" spans="1:5" x14ac:dyDescent="0.3">
      <c r="A1722" s="7">
        <v>3188</v>
      </c>
      <c r="B1722" t="s">
        <v>469</v>
      </c>
      <c r="C1722" s="7">
        <v>3801</v>
      </c>
      <c r="D1722" t="s">
        <v>469</v>
      </c>
      <c r="E1722" t="s">
        <v>442</v>
      </c>
    </row>
    <row r="1723" spans="1:5" x14ac:dyDescent="0.3">
      <c r="A1723" s="7">
        <v>3189</v>
      </c>
      <c r="B1723" t="s">
        <v>469</v>
      </c>
      <c r="C1723" s="7">
        <v>3801</v>
      </c>
      <c r="D1723" t="s">
        <v>469</v>
      </c>
      <c r="E1723" t="s">
        <v>442</v>
      </c>
    </row>
    <row r="1724" spans="1:5" x14ac:dyDescent="0.3">
      <c r="A1724" s="7">
        <v>3191</v>
      </c>
      <c r="B1724" t="s">
        <v>469</v>
      </c>
      <c r="C1724" s="7">
        <v>3801</v>
      </c>
      <c r="D1724" t="s">
        <v>469</v>
      </c>
      <c r="E1724" t="s">
        <v>442</v>
      </c>
    </row>
    <row r="1725" spans="1:5" x14ac:dyDescent="0.3">
      <c r="A1725" s="7">
        <v>3192</v>
      </c>
      <c r="B1725" t="s">
        <v>469</v>
      </c>
      <c r="C1725" s="7">
        <v>3801</v>
      </c>
      <c r="D1725" t="s">
        <v>469</v>
      </c>
      <c r="E1725" t="s">
        <v>442</v>
      </c>
    </row>
    <row r="1726" spans="1:5" x14ac:dyDescent="0.3">
      <c r="A1726" s="7">
        <v>3193</v>
      </c>
      <c r="B1726" t="s">
        <v>469</v>
      </c>
      <c r="C1726" s="7">
        <v>3801</v>
      </c>
      <c r="D1726" t="s">
        <v>469</v>
      </c>
      <c r="E1726" t="s">
        <v>442</v>
      </c>
    </row>
    <row r="1727" spans="1:5" x14ac:dyDescent="0.3">
      <c r="A1727" s="7">
        <v>3194</v>
      </c>
      <c r="B1727" t="s">
        <v>469</v>
      </c>
      <c r="C1727" s="7">
        <v>3801</v>
      </c>
      <c r="D1727" t="s">
        <v>469</v>
      </c>
      <c r="E1727" t="s">
        <v>442</v>
      </c>
    </row>
    <row r="1728" spans="1:5" x14ac:dyDescent="0.3">
      <c r="A1728" s="7">
        <v>3195</v>
      </c>
      <c r="B1728" t="s">
        <v>475</v>
      </c>
      <c r="C1728" s="7">
        <v>3801</v>
      </c>
      <c r="D1728" t="s">
        <v>469</v>
      </c>
      <c r="E1728" t="s">
        <v>442</v>
      </c>
    </row>
    <row r="1729" spans="1:5" x14ac:dyDescent="0.3">
      <c r="A1729" s="7">
        <v>3196</v>
      </c>
      <c r="B1729" t="s">
        <v>469</v>
      </c>
      <c r="C1729" s="7">
        <v>3801</v>
      </c>
      <c r="D1729" t="s">
        <v>469</v>
      </c>
      <c r="E1729" t="s">
        <v>442</v>
      </c>
    </row>
    <row r="1730" spans="1:5" x14ac:dyDescent="0.3">
      <c r="A1730" s="7">
        <v>3197</v>
      </c>
      <c r="B1730" t="s">
        <v>473</v>
      </c>
      <c r="C1730" s="7">
        <v>3801</v>
      </c>
      <c r="D1730" t="s">
        <v>469</v>
      </c>
      <c r="E1730" t="s">
        <v>442</v>
      </c>
    </row>
    <row r="1731" spans="1:5" x14ac:dyDescent="0.3">
      <c r="A1731" s="7">
        <v>3199</v>
      </c>
      <c r="B1731" t="s">
        <v>474</v>
      </c>
      <c r="C1731" s="7">
        <v>3801</v>
      </c>
      <c r="D1731" t="s">
        <v>469</v>
      </c>
      <c r="E1731" t="s">
        <v>442</v>
      </c>
    </row>
    <row r="1732" spans="1:5" x14ac:dyDescent="0.3">
      <c r="A1732" s="7">
        <v>3201</v>
      </c>
      <c r="B1732" t="s">
        <v>463</v>
      </c>
      <c r="C1732" s="7">
        <v>3804</v>
      </c>
      <c r="D1732" t="s">
        <v>463</v>
      </c>
      <c r="E1732" t="s">
        <v>442</v>
      </c>
    </row>
    <row r="1733" spans="1:5" x14ac:dyDescent="0.3">
      <c r="A1733" s="7">
        <v>3202</v>
      </c>
      <c r="B1733" t="s">
        <v>463</v>
      </c>
      <c r="C1733" s="7">
        <v>3804</v>
      </c>
      <c r="D1733" t="s">
        <v>463</v>
      </c>
      <c r="E1733" t="s">
        <v>442</v>
      </c>
    </row>
    <row r="1734" spans="1:5" x14ac:dyDescent="0.3">
      <c r="A1734" s="7">
        <v>3203</v>
      </c>
      <c r="B1734" t="s">
        <v>463</v>
      </c>
      <c r="C1734" s="7">
        <v>3804</v>
      </c>
      <c r="D1734" t="s">
        <v>463</v>
      </c>
      <c r="E1734" t="s">
        <v>442</v>
      </c>
    </row>
    <row r="1735" spans="1:5" x14ac:dyDescent="0.3">
      <c r="A1735" s="7">
        <v>3204</v>
      </c>
      <c r="B1735" t="s">
        <v>463</v>
      </c>
      <c r="C1735" s="7">
        <v>3804</v>
      </c>
      <c r="D1735" t="s">
        <v>463</v>
      </c>
      <c r="E1735" t="s">
        <v>442</v>
      </c>
    </row>
    <row r="1736" spans="1:5" x14ac:dyDescent="0.3">
      <c r="A1736" s="7">
        <v>3205</v>
      </c>
      <c r="B1736" t="s">
        <v>463</v>
      </c>
      <c r="C1736" s="7">
        <v>3804</v>
      </c>
      <c r="D1736" t="s">
        <v>463</v>
      </c>
      <c r="E1736" t="s">
        <v>442</v>
      </c>
    </row>
    <row r="1737" spans="1:5" x14ac:dyDescent="0.3">
      <c r="A1737" s="7">
        <v>3206</v>
      </c>
      <c r="B1737" t="s">
        <v>463</v>
      </c>
      <c r="C1737" s="7">
        <v>3804</v>
      </c>
      <c r="D1737" t="s">
        <v>463</v>
      </c>
      <c r="E1737" t="s">
        <v>442</v>
      </c>
    </row>
    <row r="1738" spans="1:5" x14ac:dyDescent="0.3">
      <c r="A1738" s="7">
        <v>3207</v>
      </c>
      <c r="B1738" t="s">
        <v>463</v>
      </c>
      <c r="C1738" s="7">
        <v>3804</v>
      </c>
      <c r="D1738" t="s">
        <v>463</v>
      </c>
      <c r="E1738" t="s">
        <v>442</v>
      </c>
    </row>
    <row r="1739" spans="1:5" x14ac:dyDescent="0.3">
      <c r="A1739" s="7">
        <v>3208</v>
      </c>
      <c r="B1739" t="s">
        <v>463</v>
      </c>
      <c r="C1739" s="7">
        <v>3804</v>
      </c>
      <c r="D1739" t="s">
        <v>463</v>
      </c>
      <c r="E1739" t="s">
        <v>442</v>
      </c>
    </row>
    <row r="1740" spans="1:5" x14ac:dyDescent="0.3">
      <c r="A1740" s="7">
        <v>3209</v>
      </c>
      <c r="B1740" t="s">
        <v>463</v>
      </c>
      <c r="C1740" s="7">
        <v>3804</v>
      </c>
      <c r="D1740" t="s">
        <v>463</v>
      </c>
      <c r="E1740" t="s">
        <v>442</v>
      </c>
    </row>
    <row r="1741" spans="1:5" x14ac:dyDescent="0.3">
      <c r="A1741" s="7">
        <v>3210</v>
      </c>
      <c r="B1741" t="s">
        <v>463</v>
      </c>
      <c r="C1741" s="7">
        <v>3804</v>
      </c>
      <c r="D1741" t="s">
        <v>463</v>
      </c>
      <c r="E1741" t="s">
        <v>442</v>
      </c>
    </row>
    <row r="1742" spans="1:5" x14ac:dyDescent="0.3">
      <c r="A1742" s="7">
        <v>3211</v>
      </c>
      <c r="B1742" t="s">
        <v>463</v>
      </c>
      <c r="C1742" s="7">
        <v>3804</v>
      </c>
      <c r="D1742" t="s">
        <v>463</v>
      </c>
      <c r="E1742" t="s">
        <v>442</v>
      </c>
    </row>
    <row r="1743" spans="1:5" x14ac:dyDescent="0.3">
      <c r="A1743" s="7">
        <v>3212</v>
      </c>
      <c r="B1743" t="s">
        <v>463</v>
      </c>
      <c r="C1743" s="7">
        <v>3804</v>
      </c>
      <c r="D1743" t="s">
        <v>463</v>
      </c>
      <c r="E1743" t="s">
        <v>442</v>
      </c>
    </row>
    <row r="1744" spans="1:5" x14ac:dyDescent="0.3">
      <c r="A1744" s="7">
        <v>3213</v>
      </c>
      <c r="B1744" t="s">
        <v>463</v>
      </c>
      <c r="C1744" s="7">
        <v>3804</v>
      </c>
      <c r="D1744" t="s">
        <v>463</v>
      </c>
      <c r="E1744" t="s">
        <v>442</v>
      </c>
    </row>
    <row r="1745" spans="1:5" x14ac:dyDescent="0.3">
      <c r="A1745" s="7">
        <v>3214</v>
      </c>
      <c r="B1745" t="s">
        <v>463</v>
      </c>
      <c r="C1745" s="7">
        <v>3804</v>
      </c>
      <c r="D1745" t="s">
        <v>463</v>
      </c>
      <c r="E1745" t="s">
        <v>442</v>
      </c>
    </row>
    <row r="1746" spans="1:5" x14ac:dyDescent="0.3">
      <c r="A1746" s="7">
        <v>3215</v>
      </c>
      <c r="B1746" t="s">
        <v>463</v>
      </c>
      <c r="C1746" s="7">
        <v>3804</v>
      </c>
      <c r="D1746" t="s">
        <v>463</v>
      </c>
      <c r="E1746" t="s">
        <v>442</v>
      </c>
    </row>
    <row r="1747" spans="1:5" x14ac:dyDescent="0.3">
      <c r="A1747" s="7">
        <v>3216</v>
      </c>
      <c r="B1747" t="s">
        <v>463</v>
      </c>
      <c r="C1747" s="7">
        <v>3804</v>
      </c>
      <c r="D1747" t="s">
        <v>463</v>
      </c>
      <c r="E1747" t="s">
        <v>442</v>
      </c>
    </row>
    <row r="1748" spans="1:5" x14ac:dyDescent="0.3">
      <c r="A1748" s="7">
        <v>3217</v>
      </c>
      <c r="B1748" t="s">
        <v>463</v>
      </c>
      <c r="C1748" s="7">
        <v>3804</v>
      </c>
      <c r="D1748" t="s">
        <v>463</v>
      </c>
      <c r="E1748" t="s">
        <v>442</v>
      </c>
    </row>
    <row r="1749" spans="1:5" x14ac:dyDescent="0.3">
      <c r="A1749" s="7">
        <v>3218</v>
      </c>
      <c r="B1749" t="s">
        <v>463</v>
      </c>
      <c r="C1749" s="7">
        <v>3804</v>
      </c>
      <c r="D1749" t="s">
        <v>463</v>
      </c>
      <c r="E1749" t="s">
        <v>442</v>
      </c>
    </row>
    <row r="1750" spans="1:5" x14ac:dyDescent="0.3">
      <c r="A1750" s="7">
        <v>3219</v>
      </c>
      <c r="B1750" t="s">
        <v>463</v>
      </c>
      <c r="C1750" s="7">
        <v>3804</v>
      </c>
      <c r="D1750" t="s">
        <v>463</v>
      </c>
      <c r="E1750" t="s">
        <v>442</v>
      </c>
    </row>
    <row r="1751" spans="1:5" x14ac:dyDescent="0.3">
      <c r="A1751" s="7">
        <v>3220</v>
      </c>
      <c r="B1751" t="s">
        <v>463</v>
      </c>
      <c r="C1751" s="7">
        <v>3804</v>
      </c>
      <c r="D1751" t="s">
        <v>463</v>
      </c>
      <c r="E1751" t="s">
        <v>442</v>
      </c>
    </row>
    <row r="1752" spans="1:5" x14ac:dyDescent="0.3">
      <c r="A1752" s="7">
        <v>3221</v>
      </c>
      <c r="B1752" t="s">
        <v>463</v>
      </c>
      <c r="C1752" s="7">
        <v>3804</v>
      </c>
      <c r="D1752" t="s">
        <v>463</v>
      </c>
      <c r="E1752" t="s">
        <v>442</v>
      </c>
    </row>
    <row r="1753" spans="1:5" x14ac:dyDescent="0.3">
      <c r="A1753" s="7">
        <v>3222</v>
      </c>
      <c r="B1753" t="s">
        <v>463</v>
      </c>
      <c r="C1753" s="7">
        <v>3804</v>
      </c>
      <c r="D1753" t="s">
        <v>463</v>
      </c>
      <c r="E1753" t="s">
        <v>442</v>
      </c>
    </row>
    <row r="1754" spans="1:5" x14ac:dyDescent="0.3">
      <c r="A1754" s="7">
        <v>3223</v>
      </c>
      <c r="B1754" t="s">
        <v>463</v>
      </c>
      <c r="C1754" s="7">
        <v>3804</v>
      </c>
      <c r="D1754" t="s">
        <v>463</v>
      </c>
      <c r="E1754" t="s">
        <v>442</v>
      </c>
    </row>
    <row r="1755" spans="1:5" x14ac:dyDescent="0.3">
      <c r="A1755" s="7">
        <v>3224</v>
      </c>
      <c r="B1755" t="s">
        <v>463</v>
      </c>
      <c r="C1755" s="7">
        <v>3804</v>
      </c>
      <c r="D1755" t="s">
        <v>463</v>
      </c>
      <c r="E1755" t="s">
        <v>442</v>
      </c>
    </row>
    <row r="1756" spans="1:5" x14ac:dyDescent="0.3">
      <c r="A1756" s="7">
        <v>3225</v>
      </c>
      <c r="B1756" t="s">
        <v>463</v>
      </c>
      <c r="C1756" s="7">
        <v>3804</v>
      </c>
      <c r="D1756" t="s">
        <v>463</v>
      </c>
      <c r="E1756" t="s">
        <v>442</v>
      </c>
    </row>
    <row r="1757" spans="1:5" x14ac:dyDescent="0.3">
      <c r="A1757" s="7">
        <v>3226</v>
      </c>
      <c r="B1757" t="s">
        <v>463</v>
      </c>
      <c r="C1757" s="7">
        <v>3804</v>
      </c>
      <c r="D1757" t="s">
        <v>463</v>
      </c>
      <c r="E1757" t="s">
        <v>442</v>
      </c>
    </row>
    <row r="1758" spans="1:5" x14ac:dyDescent="0.3">
      <c r="A1758" s="7">
        <v>3227</v>
      </c>
      <c r="B1758" t="s">
        <v>463</v>
      </c>
      <c r="C1758" s="7">
        <v>3804</v>
      </c>
      <c r="D1758" t="s">
        <v>463</v>
      </c>
      <c r="E1758" t="s">
        <v>442</v>
      </c>
    </row>
    <row r="1759" spans="1:5" x14ac:dyDescent="0.3">
      <c r="A1759" s="7">
        <v>3228</v>
      </c>
      <c r="B1759" t="s">
        <v>463</v>
      </c>
      <c r="C1759" s="7">
        <v>3804</v>
      </c>
      <c r="D1759" t="s">
        <v>463</v>
      </c>
      <c r="E1759" t="s">
        <v>442</v>
      </c>
    </row>
    <row r="1760" spans="1:5" x14ac:dyDescent="0.3">
      <c r="A1760" s="7">
        <v>3229</v>
      </c>
      <c r="B1760" t="s">
        <v>463</v>
      </c>
      <c r="C1760" s="7">
        <v>3804</v>
      </c>
      <c r="D1760" t="s">
        <v>463</v>
      </c>
      <c r="E1760" t="s">
        <v>442</v>
      </c>
    </row>
    <row r="1761" spans="1:5" x14ac:dyDescent="0.3">
      <c r="A1761" s="7">
        <v>3230</v>
      </c>
      <c r="B1761" t="s">
        <v>463</v>
      </c>
      <c r="C1761" s="7">
        <v>3804</v>
      </c>
      <c r="D1761" t="s">
        <v>463</v>
      </c>
      <c r="E1761" t="s">
        <v>442</v>
      </c>
    </row>
    <row r="1762" spans="1:5" x14ac:dyDescent="0.3">
      <c r="A1762" s="7">
        <v>3231</v>
      </c>
      <c r="B1762" t="s">
        <v>463</v>
      </c>
      <c r="C1762" s="7">
        <v>3804</v>
      </c>
      <c r="D1762" t="s">
        <v>463</v>
      </c>
      <c r="E1762" t="s">
        <v>442</v>
      </c>
    </row>
    <row r="1763" spans="1:5" x14ac:dyDescent="0.3">
      <c r="A1763" s="7">
        <v>3232</v>
      </c>
      <c r="B1763" t="s">
        <v>463</v>
      </c>
      <c r="C1763" s="7">
        <v>3804</v>
      </c>
      <c r="D1763" t="s">
        <v>463</v>
      </c>
      <c r="E1763" t="s">
        <v>442</v>
      </c>
    </row>
    <row r="1764" spans="1:5" x14ac:dyDescent="0.3">
      <c r="A1764" s="7">
        <v>3233</v>
      </c>
      <c r="B1764" t="s">
        <v>463</v>
      </c>
      <c r="C1764" s="7">
        <v>3804</v>
      </c>
      <c r="D1764" t="s">
        <v>463</v>
      </c>
      <c r="E1764" t="s">
        <v>442</v>
      </c>
    </row>
    <row r="1765" spans="1:5" x14ac:dyDescent="0.3">
      <c r="A1765" s="7">
        <v>3234</v>
      </c>
      <c r="B1765" t="s">
        <v>463</v>
      </c>
      <c r="C1765" s="7">
        <v>3804</v>
      </c>
      <c r="D1765" t="s">
        <v>463</v>
      </c>
      <c r="E1765" t="s">
        <v>442</v>
      </c>
    </row>
    <row r="1766" spans="1:5" x14ac:dyDescent="0.3">
      <c r="A1766" s="7">
        <v>3235</v>
      </c>
      <c r="B1766" t="s">
        <v>463</v>
      </c>
      <c r="C1766" s="7">
        <v>3804</v>
      </c>
      <c r="D1766" t="s">
        <v>463</v>
      </c>
      <c r="E1766" t="s">
        <v>442</v>
      </c>
    </row>
    <row r="1767" spans="1:5" x14ac:dyDescent="0.3">
      <c r="A1767" s="7">
        <v>3236</v>
      </c>
      <c r="B1767" t="s">
        <v>463</v>
      </c>
      <c r="C1767" s="7">
        <v>3804</v>
      </c>
      <c r="D1767" t="s">
        <v>463</v>
      </c>
      <c r="E1767" t="s">
        <v>442</v>
      </c>
    </row>
    <row r="1768" spans="1:5" x14ac:dyDescent="0.3">
      <c r="A1768" s="7">
        <v>3237</v>
      </c>
      <c r="B1768" t="s">
        <v>463</v>
      </c>
      <c r="C1768" s="7">
        <v>3804</v>
      </c>
      <c r="D1768" t="s">
        <v>463</v>
      </c>
      <c r="E1768" t="s">
        <v>442</v>
      </c>
    </row>
    <row r="1769" spans="1:5" x14ac:dyDescent="0.3">
      <c r="A1769" s="7">
        <v>3238</v>
      </c>
      <c r="B1769" t="s">
        <v>463</v>
      </c>
      <c r="C1769" s="7">
        <v>3804</v>
      </c>
      <c r="D1769" t="s">
        <v>463</v>
      </c>
      <c r="E1769" t="s">
        <v>442</v>
      </c>
    </row>
    <row r="1770" spans="1:5" x14ac:dyDescent="0.3">
      <c r="A1770" s="7">
        <v>3239</v>
      </c>
      <c r="B1770" t="s">
        <v>463</v>
      </c>
      <c r="C1770" s="7">
        <v>3804</v>
      </c>
      <c r="D1770" t="s">
        <v>463</v>
      </c>
      <c r="E1770" t="s">
        <v>442</v>
      </c>
    </row>
    <row r="1771" spans="1:5" x14ac:dyDescent="0.3">
      <c r="A1771" s="7">
        <v>3240</v>
      </c>
      <c r="B1771" t="s">
        <v>463</v>
      </c>
      <c r="C1771" s="7">
        <v>3804</v>
      </c>
      <c r="D1771" t="s">
        <v>463</v>
      </c>
      <c r="E1771" t="s">
        <v>442</v>
      </c>
    </row>
    <row r="1772" spans="1:5" x14ac:dyDescent="0.3">
      <c r="A1772" s="7">
        <v>3241</v>
      </c>
      <c r="B1772" t="s">
        <v>463</v>
      </c>
      <c r="C1772" s="7">
        <v>3804</v>
      </c>
      <c r="D1772" t="s">
        <v>463</v>
      </c>
      <c r="E1772" t="s">
        <v>442</v>
      </c>
    </row>
    <row r="1773" spans="1:5" x14ac:dyDescent="0.3">
      <c r="A1773" s="7">
        <v>3242</v>
      </c>
      <c r="B1773" t="s">
        <v>463</v>
      </c>
      <c r="C1773" s="7">
        <v>3804</v>
      </c>
      <c r="D1773" t="s">
        <v>463</v>
      </c>
      <c r="E1773" t="s">
        <v>442</v>
      </c>
    </row>
    <row r="1774" spans="1:5" x14ac:dyDescent="0.3">
      <c r="A1774" s="7">
        <v>3243</v>
      </c>
      <c r="B1774" t="s">
        <v>476</v>
      </c>
      <c r="C1774" s="7">
        <v>3804</v>
      </c>
      <c r="D1774" t="s">
        <v>463</v>
      </c>
      <c r="E1774" t="s">
        <v>442</v>
      </c>
    </row>
    <row r="1775" spans="1:5" x14ac:dyDescent="0.3">
      <c r="A1775" s="7">
        <v>3244</v>
      </c>
      <c r="B1775" t="s">
        <v>463</v>
      </c>
      <c r="C1775" s="7">
        <v>3804</v>
      </c>
      <c r="D1775" t="s">
        <v>463</v>
      </c>
      <c r="E1775" t="s">
        <v>442</v>
      </c>
    </row>
    <row r="1776" spans="1:5" x14ac:dyDescent="0.3">
      <c r="A1776" s="7">
        <v>3245</v>
      </c>
      <c r="B1776" t="s">
        <v>476</v>
      </c>
      <c r="C1776" s="7">
        <v>3804</v>
      </c>
      <c r="D1776" t="s">
        <v>463</v>
      </c>
      <c r="E1776" t="s">
        <v>442</v>
      </c>
    </row>
    <row r="1777" spans="1:5" x14ac:dyDescent="0.3">
      <c r="A1777" s="7">
        <v>3246</v>
      </c>
      <c r="B1777" t="s">
        <v>463</v>
      </c>
      <c r="C1777" s="7">
        <v>3804</v>
      </c>
      <c r="D1777" t="s">
        <v>463</v>
      </c>
      <c r="E1777" t="s">
        <v>442</v>
      </c>
    </row>
    <row r="1778" spans="1:5" x14ac:dyDescent="0.3">
      <c r="A1778" s="7">
        <v>3247</v>
      </c>
      <c r="B1778" t="s">
        <v>463</v>
      </c>
      <c r="C1778" s="7">
        <v>3804</v>
      </c>
      <c r="D1778" t="s">
        <v>463</v>
      </c>
      <c r="E1778" t="s">
        <v>442</v>
      </c>
    </row>
    <row r="1779" spans="1:5" x14ac:dyDescent="0.3">
      <c r="A1779" s="7">
        <v>3248</v>
      </c>
      <c r="B1779" t="s">
        <v>463</v>
      </c>
      <c r="C1779" s="7">
        <v>3804</v>
      </c>
      <c r="D1779" t="s">
        <v>463</v>
      </c>
      <c r="E1779" t="s">
        <v>442</v>
      </c>
    </row>
    <row r="1780" spans="1:5" x14ac:dyDescent="0.3">
      <c r="A1780" s="7">
        <v>3249</v>
      </c>
      <c r="B1780" t="s">
        <v>463</v>
      </c>
      <c r="C1780" s="7">
        <v>3804</v>
      </c>
      <c r="D1780" t="s">
        <v>463</v>
      </c>
      <c r="E1780" t="s">
        <v>442</v>
      </c>
    </row>
    <row r="1781" spans="1:5" x14ac:dyDescent="0.3">
      <c r="A1781" s="7">
        <v>3251</v>
      </c>
      <c r="B1781" t="s">
        <v>477</v>
      </c>
      <c r="C1781" s="7">
        <v>3805</v>
      </c>
      <c r="D1781" t="s">
        <v>477</v>
      </c>
      <c r="E1781" t="s">
        <v>442</v>
      </c>
    </row>
    <row r="1782" spans="1:5" x14ac:dyDescent="0.3">
      <c r="A1782" s="7">
        <v>3252</v>
      </c>
      <c r="B1782" t="s">
        <v>477</v>
      </c>
      <c r="C1782" s="7">
        <v>3805</v>
      </c>
      <c r="D1782" t="s">
        <v>477</v>
      </c>
      <c r="E1782" t="s">
        <v>442</v>
      </c>
    </row>
    <row r="1783" spans="1:5" x14ac:dyDescent="0.3">
      <c r="A1783" s="7">
        <v>3253</v>
      </c>
      <c r="B1783" t="s">
        <v>477</v>
      </c>
      <c r="C1783" s="7">
        <v>3805</v>
      </c>
      <c r="D1783" t="s">
        <v>477</v>
      </c>
      <c r="E1783" t="s">
        <v>442</v>
      </c>
    </row>
    <row r="1784" spans="1:5" x14ac:dyDescent="0.3">
      <c r="A1784" s="7">
        <v>3254</v>
      </c>
      <c r="B1784" t="s">
        <v>477</v>
      </c>
      <c r="C1784" s="7">
        <v>3805</v>
      </c>
      <c r="D1784" t="s">
        <v>477</v>
      </c>
      <c r="E1784" t="s">
        <v>442</v>
      </c>
    </row>
    <row r="1785" spans="1:5" x14ac:dyDescent="0.3">
      <c r="A1785" s="7">
        <v>3255</v>
      </c>
      <c r="B1785" t="s">
        <v>477</v>
      </c>
      <c r="C1785" s="7">
        <v>3805</v>
      </c>
      <c r="D1785" t="s">
        <v>477</v>
      </c>
      <c r="E1785" t="s">
        <v>442</v>
      </c>
    </row>
    <row r="1786" spans="1:5" x14ac:dyDescent="0.3">
      <c r="A1786" s="7">
        <v>3256</v>
      </c>
      <c r="B1786" t="s">
        <v>477</v>
      </c>
      <c r="C1786" s="7">
        <v>3805</v>
      </c>
      <c r="D1786" t="s">
        <v>477</v>
      </c>
      <c r="E1786" t="s">
        <v>442</v>
      </c>
    </row>
    <row r="1787" spans="1:5" x14ac:dyDescent="0.3">
      <c r="A1787" s="7">
        <v>3257</v>
      </c>
      <c r="B1787" t="s">
        <v>477</v>
      </c>
      <c r="C1787" s="7">
        <v>3805</v>
      </c>
      <c r="D1787" t="s">
        <v>477</v>
      </c>
      <c r="E1787" t="s">
        <v>442</v>
      </c>
    </row>
    <row r="1788" spans="1:5" x14ac:dyDescent="0.3">
      <c r="A1788" s="7">
        <v>3258</v>
      </c>
      <c r="B1788" t="s">
        <v>477</v>
      </c>
      <c r="C1788" s="7">
        <v>3805</v>
      </c>
      <c r="D1788" t="s">
        <v>477</v>
      </c>
      <c r="E1788" t="s">
        <v>442</v>
      </c>
    </row>
    <row r="1789" spans="1:5" x14ac:dyDescent="0.3">
      <c r="A1789" s="7">
        <v>3259</v>
      </c>
      <c r="B1789" t="s">
        <v>477</v>
      </c>
      <c r="C1789" s="7">
        <v>3805</v>
      </c>
      <c r="D1789" t="s">
        <v>477</v>
      </c>
      <c r="E1789" t="s">
        <v>442</v>
      </c>
    </row>
    <row r="1790" spans="1:5" x14ac:dyDescent="0.3">
      <c r="A1790" s="7">
        <v>3260</v>
      </c>
      <c r="B1790" t="s">
        <v>477</v>
      </c>
      <c r="C1790" s="7">
        <v>3805</v>
      </c>
      <c r="D1790" t="s">
        <v>477</v>
      </c>
      <c r="E1790" t="s">
        <v>442</v>
      </c>
    </row>
    <row r="1791" spans="1:5" x14ac:dyDescent="0.3">
      <c r="A1791" s="7">
        <v>3261</v>
      </c>
      <c r="B1791" t="s">
        <v>477</v>
      </c>
      <c r="C1791" s="7">
        <v>3805</v>
      </c>
      <c r="D1791" t="s">
        <v>477</v>
      </c>
      <c r="E1791" t="s">
        <v>442</v>
      </c>
    </row>
    <row r="1792" spans="1:5" x14ac:dyDescent="0.3">
      <c r="A1792" s="7">
        <v>3262</v>
      </c>
      <c r="B1792" t="s">
        <v>477</v>
      </c>
      <c r="C1792" s="7">
        <v>3805</v>
      </c>
      <c r="D1792" t="s">
        <v>477</v>
      </c>
      <c r="E1792" t="s">
        <v>442</v>
      </c>
    </row>
    <row r="1793" spans="1:5" x14ac:dyDescent="0.3">
      <c r="A1793" s="7">
        <v>3263</v>
      </c>
      <c r="B1793" t="s">
        <v>477</v>
      </c>
      <c r="C1793" s="7">
        <v>3805</v>
      </c>
      <c r="D1793" t="s">
        <v>477</v>
      </c>
      <c r="E1793" t="s">
        <v>442</v>
      </c>
    </row>
    <row r="1794" spans="1:5" x14ac:dyDescent="0.3">
      <c r="A1794" s="7">
        <v>3264</v>
      </c>
      <c r="B1794" t="s">
        <v>477</v>
      </c>
      <c r="C1794" s="7">
        <v>3805</v>
      </c>
      <c r="D1794" t="s">
        <v>477</v>
      </c>
      <c r="E1794" t="s">
        <v>442</v>
      </c>
    </row>
    <row r="1795" spans="1:5" x14ac:dyDescent="0.3">
      <c r="A1795" s="7">
        <v>3265</v>
      </c>
      <c r="B1795" t="s">
        <v>477</v>
      </c>
      <c r="C1795" s="7">
        <v>3805</v>
      </c>
      <c r="D1795" t="s">
        <v>477</v>
      </c>
      <c r="E1795" t="s">
        <v>442</v>
      </c>
    </row>
    <row r="1796" spans="1:5" x14ac:dyDescent="0.3">
      <c r="A1796" s="7">
        <v>3267</v>
      </c>
      <c r="B1796" t="s">
        <v>477</v>
      </c>
      <c r="C1796" s="7">
        <v>3805</v>
      </c>
      <c r="D1796" t="s">
        <v>477</v>
      </c>
      <c r="E1796" t="s">
        <v>442</v>
      </c>
    </row>
    <row r="1797" spans="1:5" x14ac:dyDescent="0.3">
      <c r="A1797" s="7">
        <v>3268</v>
      </c>
      <c r="B1797" t="s">
        <v>477</v>
      </c>
      <c r="C1797" s="7">
        <v>3805</v>
      </c>
      <c r="D1797" t="s">
        <v>477</v>
      </c>
      <c r="E1797" t="s">
        <v>442</v>
      </c>
    </row>
    <row r="1798" spans="1:5" x14ac:dyDescent="0.3">
      <c r="A1798" s="7">
        <v>3269</v>
      </c>
      <c r="B1798" t="s">
        <v>477</v>
      </c>
      <c r="C1798" s="7">
        <v>3805</v>
      </c>
      <c r="D1798" t="s">
        <v>477</v>
      </c>
      <c r="E1798" t="s">
        <v>442</v>
      </c>
    </row>
    <row r="1799" spans="1:5" x14ac:dyDescent="0.3">
      <c r="A1799" s="7">
        <v>3270</v>
      </c>
      <c r="B1799" t="s">
        <v>477</v>
      </c>
      <c r="C1799" s="7">
        <v>3805</v>
      </c>
      <c r="D1799" t="s">
        <v>477</v>
      </c>
      <c r="E1799" t="s">
        <v>442</v>
      </c>
    </row>
    <row r="1800" spans="1:5" x14ac:dyDescent="0.3">
      <c r="A1800" s="7">
        <v>3271</v>
      </c>
      <c r="B1800" t="s">
        <v>477</v>
      </c>
      <c r="C1800" s="7">
        <v>3805</v>
      </c>
      <c r="D1800" t="s">
        <v>477</v>
      </c>
      <c r="E1800" t="s">
        <v>442</v>
      </c>
    </row>
    <row r="1801" spans="1:5" x14ac:dyDescent="0.3">
      <c r="A1801" s="7">
        <v>3274</v>
      </c>
      <c r="B1801" t="s">
        <v>477</v>
      </c>
      <c r="C1801" s="7">
        <v>3805</v>
      </c>
      <c r="D1801" t="s">
        <v>477</v>
      </c>
      <c r="E1801" t="s">
        <v>442</v>
      </c>
    </row>
    <row r="1802" spans="1:5" x14ac:dyDescent="0.3">
      <c r="A1802" s="7">
        <v>3275</v>
      </c>
      <c r="B1802" t="s">
        <v>478</v>
      </c>
      <c r="C1802" s="7">
        <v>3805</v>
      </c>
      <c r="D1802" t="s">
        <v>477</v>
      </c>
      <c r="E1802" t="s">
        <v>442</v>
      </c>
    </row>
    <row r="1803" spans="1:5" x14ac:dyDescent="0.3">
      <c r="A1803" s="7">
        <v>3276</v>
      </c>
      <c r="B1803" t="s">
        <v>478</v>
      </c>
      <c r="C1803" s="7">
        <v>3805</v>
      </c>
      <c r="D1803" t="s">
        <v>477</v>
      </c>
      <c r="E1803" t="s">
        <v>442</v>
      </c>
    </row>
    <row r="1804" spans="1:5" x14ac:dyDescent="0.3">
      <c r="A1804" s="7">
        <v>3277</v>
      </c>
      <c r="B1804" t="s">
        <v>479</v>
      </c>
      <c r="C1804" s="7">
        <v>3805</v>
      </c>
      <c r="D1804" t="s">
        <v>477</v>
      </c>
      <c r="E1804" t="s">
        <v>442</v>
      </c>
    </row>
    <row r="1805" spans="1:5" x14ac:dyDescent="0.3">
      <c r="A1805" s="7">
        <v>3280</v>
      </c>
      <c r="B1805" t="s">
        <v>480</v>
      </c>
      <c r="C1805" s="7">
        <v>3805</v>
      </c>
      <c r="D1805" t="s">
        <v>477</v>
      </c>
      <c r="E1805" t="s">
        <v>442</v>
      </c>
    </row>
    <row r="1806" spans="1:5" x14ac:dyDescent="0.3">
      <c r="A1806" s="7">
        <v>3281</v>
      </c>
      <c r="B1806" t="s">
        <v>480</v>
      </c>
      <c r="C1806" s="7">
        <v>3805</v>
      </c>
      <c r="D1806" t="s">
        <v>477</v>
      </c>
      <c r="E1806" t="s">
        <v>442</v>
      </c>
    </row>
    <row r="1807" spans="1:5" x14ac:dyDescent="0.3">
      <c r="A1807" s="7">
        <v>3282</v>
      </c>
      <c r="B1807" t="s">
        <v>481</v>
      </c>
      <c r="C1807" s="7">
        <v>3805</v>
      </c>
      <c r="D1807" t="s">
        <v>477</v>
      </c>
      <c r="E1807" t="s">
        <v>442</v>
      </c>
    </row>
    <row r="1808" spans="1:5" x14ac:dyDescent="0.3">
      <c r="A1808" s="7">
        <v>3284</v>
      </c>
      <c r="B1808" t="s">
        <v>481</v>
      </c>
      <c r="C1808" s="7">
        <v>3805</v>
      </c>
      <c r="D1808" t="s">
        <v>477</v>
      </c>
      <c r="E1808" t="s">
        <v>442</v>
      </c>
    </row>
    <row r="1809" spans="1:5" x14ac:dyDescent="0.3">
      <c r="A1809" s="7">
        <v>3285</v>
      </c>
      <c r="B1809" t="s">
        <v>477</v>
      </c>
      <c r="C1809" s="7">
        <v>3805</v>
      </c>
      <c r="D1809" t="s">
        <v>477</v>
      </c>
      <c r="E1809" t="s">
        <v>442</v>
      </c>
    </row>
    <row r="1810" spans="1:5" x14ac:dyDescent="0.3">
      <c r="A1810" s="7">
        <v>3290</v>
      </c>
      <c r="B1810" t="s">
        <v>482</v>
      </c>
      <c r="C1810" s="7">
        <v>3805</v>
      </c>
      <c r="D1810" t="s">
        <v>477</v>
      </c>
      <c r="E1810" t="s">
        <v>442</v>
      </c>
    </row>
    <row r="1811" spans="1:5" x14ac:dyDescent="0.3">
      <c r="A1811" s="7">
        <v>3291</v>
      </c>
      <c r="B1811" t="s">
        <v>482</v>
      </c>
      <c r="C1811" s="7">
        <v>3805</v>
      </c>
      <c r="D1811" t="s">
        <v>477</v>
      </c>
      <c r="E1811" t="s">
        <v>442</v>
      </c>
    </row>
    <row r="1812" spans="1:5" x14ac:dyDescent="0.3">
      <c r="A1812" s="7">
        <v>3292</v>
      </c>
      <c r="B1812" t="s">
        <v>482</v>
      </c>
      <c r="C1812" s="7">
        <v>3805</v>
      </c>
      <c r="D1812" t="s">
        <v>477</v>
      </c>
      <c r="E1812" t="s">
        <v>442</v>
      </c>
    </row>
    <row r="1813" spans="1:5" x14ac:dyDescent="0.3">
      <c r="A1813" s="7">
        <v>3294</v>
      </c>
      <c r="B1813" t="s">
        <v>482</v>
      </c>
      <c r="C1813" s="7">
        <v>3805</v>
      </c>
      <c r="D1813" t="s">
        <v>477</v>
      </c>
      <c r="E1813" t="s">
        <v>442</v>
      </c>
    </row>
    <row r="1814" spans="1:5" x14ac:dyDescent="0.3">
      <c r="A1814" s="7">
        <v>3295</v>
      </c>
      <c r="B1814" t="s">
        <v>483</v>
      </c>
      <c r="C1814" s="7">
        <v>3805</v>
      </c>
      <c r="D1814" t="s">
        <v>477</v>
      </c>
      <c r="E1814" t="s">
        <v>442</v>
      </c>
    </row>
    <row r="1815" spans="1:5" x14ac:dyDescent="0.3">
      <c r="A1815" s="7">
        <v>3296</v>
      </c>
      <c r="B1815" t="s">
        <v>484</v>
      </c>
      <c r="C1815" s="7">
        <v>3805</v>
      </c>
      <c r="D1815" t="s">
        <v>477</v>
      </c>
      <c r="E1815" t="s">
        <v>442</v>
      </c>
    </row>
    <row r="1816" spans="1:5" x14ac:dyDescent="0.3">
      <c r="A1816" s="7">
        <v>3297</v>
      </c>
      <c r="B1816" t="s">
        <v>483</v>
      </c>
      <c r="C1816" s="7">
        <v>3805</v>
      </c>
      <c r="D1816" t="s">
        <v>477</v>
      </c>
      <c r="E1816" t="s">
        <v>442</v>
      </c>
    </row>
    <row r="1817" spans="1:5" x14ac:dyDescent="0.3">
      <c r="A1817" s="7">
        <v>3300</v>
      </c>
      <c r="B1817" t="s">
        <v>485</v>
      </c>
      <c r="C1817" s="7">
        <v>3048</v>
      </c>
      <c r="D1817" t="s">
        <v>486</v>
      </c>
      <c r="E1817" t="s">
        <v>26</v>
      </c>
    </row>
    <row r="1818" spans="1:5" x14ac:dyDescent="0.3">
      <c r="A1818" s="7">
        <v>3301</v>
      </c>
      <c r="B1818" t="s">
        <v>485</v>
      </c>
      <c r="C1818" s="7">
        <v>3048</v>
      </c>
      <c r="D1818" t="s">
        <v>486</v>
      </c>
      <c r="E1818" t="s">
        <v>26</v>
      </c>
    </row>
    <row r="1819" spans="1:5" x14ac:dyDescent="0.3">
      <c r="A1819" s="7">
        <v>3302</v>
      </c>
      <c r="B1819" t="s">
        <v>485</v>
      </c>
      <c r="C1819" s="7">
        <v>3048</v>
      </c>
      <c r="D1819" t="s">
        <v>486</v>
      </c>
      <c r="E1819" t="s">
        <v>26</v>
      </c>
    </row>
    <row r="1820" spans="1:5" x14ac:dyDescent="0.3">
      <c r="A1820" s="7">
        <v>3303</v>
      </c>
      <c r="B1820" t="s">
        <v>485</v>
      </c>
      <c r="C1820" s="7">
        <v>3048</v>
      </c>
      <c r="D1820" t="s">
        <v>486</v>
      </c>
      <c r="E1820" t="s">
        <v>26</v>
      </c>
    </row>
    <row r="1821" spans="1:5" x14ac:dyDescent="0.3">
      <c r="A1821" s="7">
        <v>3320</v>
      </c>
      <c r="B1821" t="s">
        <v>487</v>
      </c>
      <c r="C1821" s="7">
        <v>3048</v>
      </c>
      <c r="D1821" t="s">
        <v>486</v>
      </c>
      <c r="E1821" t="s">
        <v>26</v>
      </c>
    </row>
    <row r="1822" spans="1:5" x14ac:dyDescent="0.3">
      <c r="A1822" s="7">
        <v>3321</v>
      </c>
      <c r="B1822" t="s">
        <v>487</v>
      </c>
      <c r="C1822" s="7">
        <v>3048</v>
      </c>
      <c r="D1822" t="s">
        <v>486</v>
      </c>
      <c r="E1822" t="s">
        <v>26</v>
      </c>
    </row>
    <row r="1823" spans="1:5" x14ac:dyDescent="0.3">
      <c r="A1823" s="7">
        <v>3322</v>
      </c>
      <c r="B1823" t="s">
        <v>488</v>
      </c>
      <c r="C1823" s="7">
        <v>3048</v>
      </c>
      <c r="D1823" t="s">
        <v>486</v>
      </c>
      <c r="E1823" t="s">
        <v>26</v>
      </c>
    </row>
    <row r="1824" spans="1:5" x14ac:dyDescent="0.3">
      <c r="A1824" s="7">
        <v>3330</v>
      </c>
      <c r="B1824" t="s">
        <v>489</v>
      </c>
      <c r="C1824" s="7">
        <v>3048</v>
      </c>
      <c r="D1824" t="s">
        <v>486</v>
      </c>
      <c r="E1824" t="s">
        <v>26</v>
      </c>
    </row>
    <row r="1825" spans="1:5" x14ac:dyDescent="0.3">
      <c r="A1825" s="7">
        <v>3331</v>
      </c>
      <c r="B1825" t="s">
        <v>489</v>
      </c>
      <c r="C1825" s="7">
        <v>3048</v>
      </c>
      <c r="D1825" t="s">
        <v>486</v>
      </c>
      <c r="E1825" t="s">
        <v>26</v>
      </c>
    </row>
    <row r="1826" spans="1:5" x14ac:dyDescent="0.3">
      <c r="A1826" s="7">
        <v>3340</v>
      </c>
      <c r="B1826" t="s">
        <v>297</v>
      </c>
      <c r="C1826" s="7">
        <v>3047</v>
      </c>
      <c r="D1826" t="s">
        <v>490</v>
      </c>
      <c r="E1826" t="s">
        <v>26</v>
      </c>
    </row>
    <row r="1827" spans="1:5" x14ac:dyDescent="0.3">
      <c r="A1827" s="7">
        <v>3341</v>
      </c>
      <c r="B1827" t="s">
        <v>297</v>
      </c>
      <c r="C1827" s="7">
        <v>3047</v>
      </c>
      <c r="D1827" t="s">
        <v>490</v>
      </c>
      <c r="E1827" t="s">
        <v>26</v>
      </c>
    </row>
    <row r="1828" spans="1:5" x14ac:dyDescent="0.3">
      <c r="A1828" s="7">
        <v>3342</v>
      </c>
      <c r="B1828" t="s">
        <v>297</v>
      </c>
      <c r="C1828" s="7">
        <v>3047</v>
      </c>
      <c r="D1828" t="s">
        <v>490</v>
      </c>
      <c r="E1828" t="s">
        <v>26</v>
      </c>
    </row>
    <row r="1829" spans="1:5" x14ac:dyDescent="0.3">
      <c r="A1829" s="7">
        <v>3350</v>
      </c>
      <c r="B1829" t="s">
        <v>491</v>
      </c>
      <c r="C1829" s="7">
        <v>3045</v>
      </c>
      <c r="D1829" t="s">
        <v>492</v>
      </c>
      <c r="E1829" t="s">
        <v>26</v>
      </c>
    </row>
    <row r="1830" spans="1:5" x14ac:dyDescent="0.3">
      <c r="A1830" s="7">
        <v>3351</v>
      </c>
      <c r="B1830" t="s">
        <v>491</v>
      </c>
      <c r="C1830" s="7">
        <v>3045</v>
      </c>
      <c r="D1830" t="s">
        <v>492</v>
      </c>
      <c r="E1830" t="s">
        <v>26</v>
      </c>
    </row>
    <row r="1831" spans="1:5" x14ac:dyDescent="0.3">
      <c r="A1831" s="7">
        <v>3355</v>
      </c>
      <c r="B1831" t="s">
        <v>493</v>
      </c>
      <c r="C1831" s="7">
        <v>3045</v>
      </c>
      <c r="D1831" t="s">
        <v>492</v>
      </c>
      <c r="E1831" t="s">
        <v>26</v>
      </c>
    </row>
    <row r="1832" spans="1:5" x14ac:dyDescent="0.3">
      <c r="A1832" s="7">
        <v>3357</v>
      </c>
      <c r="B1832" t="s">
        <v>494</v>
      </c>
      <c r="C1832" s="7">
        <v>3045</v>
      </c>
      <c r="D1832" t="s">
        <v>492</v>
      </c>
      <c r="E1832" t="s">
        <v>26</v>
      </c>
    </row>
    <row r="1833" spans="1:5" x14ac:dyDescent="0.3">
      <c r="A1833" s="7">
        <v>3358</v>
      </c>
      <c r="B1833" t="s">
        <v>495</v>
      </c>
      <c r="C1833" s="7">
        <v>3045</v>
      </c>
      <c r="D1833" t="s">
        <v>492</v>
      </c>
      <c r="E1833" t="s">
        <v>26</v>
      </c>
    </row>
    <row r="1834" spans="1:5" x14ac:dyDescent="0.3">
      <c r="A1834" s="7">
        <v>3359</v>
      </c>
      <c r="B1834" t="s">
        <v>494</v>
      </c>
      <c r="C1834" s="7">
        <v>3045</v>
      </c>
      <c r="D1834" t="s">
        <v>492</v>
      </c>
      <c r="E1834" t="s">
        <v>26</v>
      </c>
    </row>
    <row r="1835" spans="1:5" x14ac:dyDescent="0.3">
      <c r="A1835" s="7">
        <v>3360</v>
      </c>
      <c r="B1835" t="s">
        <v>496</v>
      </c>
      <c r="C1835" s="7">
        <v>3047</v>
      </c>
      <c r="D1835" t="s">
        <v>490</v>
      </c>
      <c r="E1835" t="s">
        <v>26</v>
      </c>
    </row>
    <row r="1836" spans="1:5" x14ac:dyDescent="0.3">
      <c r="A1836" s="7">
        <v>3361</v>
      </c>
      <c r="B1836" t="s">
        <v>496</v>
      </c>
      <c r="C1836" s="7">
        <v>3047</v>
      </c>
      <c r="D1836" t="s">
        <v>490</v>
      </c>
      <c r="E1836" t="s">
        <v>26</v>
      </c>
    </row>
    <row r="1837" spans="1:5" x14ac:dyDescent="0.3">
      <c r="A1837" s="7">
        <v>3370</v>
      </c>
      <c r="B1837" t="s">
        <v>497</v>
      </c>
      <c r="C1837" s="7">
        <v>3047</v>
      </c>
      <c r="D1837" t="s">
        <v>490</v>
      </c>
      <c r="E1837" t="s">
        <v>26</v>
      </c>
    </row>
    <row r="1838" spans="1:5" x14ac:dyDescent="0.3">
      <c r="A1838" s="7">
        <v>3371</v>
      </c>
      <c r="B1838" t="s">
        <v>497</v>
      </c>
      <c r="C1838" s="7">
        <v>3047</v>
      </c>
      <c r="D1838" t="s">
        <v>490</v>
      </c>
      <c r="E1838" t="s">
        <v>26</v>
      </c>
    </row>
    <row r="1839" spans="1:5" x14ac:dyDescent="0.3">
      <c r="A1839" s="7">
        <v>3401</v>
      </c>
      <c r="B1839" t="s">
        <v>498</v>
      </c>
      <c r="C1839" s="7">
        <v>3049</v>
      </c>
      <c r="D1839" t="s">
        <v>498</v>
      </c>
      <c r="E1839" t="s">
        <v>26</v>
      </c>
    </row>
    <row r="1840" spans="1:5" x14ac:dyDescent="0.3">
      <c r="A1840" s="7">
        <v>3402</v>
      </c>
      <c r="B1840" t="s">
        <v>498</v>
      </c>
      <c r="C1840" s="7">
        <v>3049</v>
      </c>
      <c r="D1840" t="s">
        <v>498</v>
      </c>
      <c r="E1840" t="s">
        <v>26</v>
      </c>
    </row>
    <row r="1841" spans="1:5" x14ac:dyDescent="0.3">
      <c r="A1841" s="7">
        <v>3403</v>
      </c>
      <c r="B1841" t="s">
        <v>498</v>
      </c>
      <c r="C1841" s="7">
        <v>3049</v>
      </c>
      <c r="D1841" t="s">
        <v>498</v>
      </c>
      <c r="E1841" t="s">
        <v>26</v>
      </c>
    </row>
    <row r="1842" spans="1:5" x14ac:dyDescent="0.3">
      <c r="A1842" s="7">
        <v>3404</v>
      </c>
      <c r="B1842" t="s">
        <v>498</v>
      </c>
      <c r="C1842" s="7">
        <v>3049</v>
      </c>
      <c r="D1842" t="s">
        <v>498</v>
      </c>
      <c r="E1842" t="s">
        <v>26</v>
      </c>
    </row>
    <row r="1843" spans="1:5" x14ac:dyDescent="0.3">
      <c r="A1843" s="7">
        <v>3405</v>
      </c>
      <c r="B1843" t="s">
        <v>498</v>
      </c>
      <c r="C1843" s="7">
        <v>3049</v>
      </c>
      <c r="D1843" t="s">
        <v>498</v>
      </c>
      <c r="E1843" t="s">
        <v>26</v>
      </c>
    </row>
    <row r="1844" spans="1:5" x14ac:dyDescent="0.3">
      <c r="A1844" s="7">
        <v>3406</v>
      </c>
      <c r="B1844" t="s">
        <v>499</v>
      </c>
      <c r="C1844" s="7">
        <v>3049</v>
      </c>
      <c r="D1844" t="s">
        <v>498</v>
      </c>
      <c r="E1844" t="s">
        <v>26</v>
      </c>
    </row>
    <row r="1845" spans="1:5" x14ac:dyDescent="0.3">
      <c r="A1845" s="7">
        <v>3407</v>
      </c>
      <c r="B1845" t="s">
        <v>499</v>
      </c>
      <c r="C1845" s="7">
        <v>3049</v>
      </c>
      <c r="D1845" t="s">
        <v>498</v>
      </c>
      <c r="E1845" t="s">
        <v>26</v>
      </c>
    </row>
    <row r="1846" spans="1:5" x14ac:dyDescent="0.3">
      <c r="A1846" s="7">
        <v>3408</v>
      </c>
      <c r="B1846" t="s">
        <v>499</v>
      </c>
      <c r="C1846" s="7">
        <v>3049</v>
      </c>
      <c r="D1846" t="s">
        <v>498</v>
      </c>
      <c r="E1846" t="s">
        <v>26</v>
      </c>
    </row>
    <row r="1847" spans="1:5" x14ac:dyDescent="0.3">
      <c r="A1847" s="7">
        <v>3409</v>
      </c>
      <c r="B1847" t="s">
        <v>499</v>
      </c>
      <c r="C1847" s="7">
        <v>3049</v>
      </c>
      <c r="D1847" t="s">
        <v>498</v>
      </c>
      <c r="E1847" t="s">
        <v>26</v>
      </c>
    </row>
    <row r="1848" spans="1:5" x14ac:dyDescent="0.3">
      <c r="A1848" s="7">
        <v>3410</v>
      </c>
      <c r="B1848" t="s">
        <v>500</v>
      </c>
      <c r="C1848" s="7">
        <v>3049</v>
      </c>
      <c r="D1848" t="s">
        <v>498</v>
      </c>
      <c r="E1848" t="s">
        <v>26</v>
      </c>
    </row>
    <row r="1849" spans="1:5" x14ac:dyDescent="0.3">
      <c r="A1849" s="7">
        <v>3411</v>
      </c>
      <c r="B1849" t="s">
        <v>500</v>
      </c>
      <c r="C1849" s="7">
        <v>3049</v>
      </c>
      <c r="D1849" t="s">
        <v>498</v>
      </c>
      <c r="E1849" t="s">
        <v>26</v>
      </c>
    </row>
    <row r="1850" spans="1:5" x14ac:dyDescent="0.3">
      <c r="A1850" s="7">
        <v>3412</v>
      </c>
      <c r="B1850" t="s">
        <v>501</v>
      </c>
      <c r="C1850" s="7">
        <v>3049</v>
      </c>
      <c r="D1850" t="s">
        <v>498</v>
      </c>
      <c r="E1850" t="s">
        <v>26</v>
      </c>
    </row>
    <row r="1851" spans="1:5" x14ac:dyDescent="0.3">
      <c r="A1851" s="7">
        <v>3413</v>
      </c>
      <c r="B1851" t="s">
        <v>498</v>
      </c>
      <c r="C1851" s="7">
        <v>3049</v>
      </c>
      <c r="D1851" t="s">
        <v>498</v>
      </c>
      <c r="E1851" t="s">
        <v>26</v>
      </c>
    </row>
    <row r="1852" spans="1:5" x14ac:dyDescent="0.3">
      <c r="A1852" s="7">
        <v>3414</v>
      </c>
      <c r="B1852" t="s">
        <v>501</v>
      </c>
      <c r="C1852" s="7">
        <v>3049</v>
      </c>
      <c r="D1852" t="s">
        <v>498</v>
      </c>
      <c r="E1852" t="s">
        <v>26</v>
      </c>
    </row>
    <row r="1853" spans="1:5" x14ac:dyDescent="0.3">
      <c r="A1853" s="7">
        <v>3420</v>
      </c>
      <c r="B1853" t="s">
        <v>502</v>
      </c>
      <c r="C1853" s="7">
        <v>3049</v>
      </c>
      <c r="D1853" t="s">
        <v>498</v>
      </c>
      <c r="E1853" t="s">
        <v>26</v>
      </c>
    </row>
    <row r="1854" spans="1:5" x14ac:dyDescent="0.3">
      <c r="A1854" s="7">
        <v>3421</v>
      </c>
      <c r="B1854" t="s">
        <v>502</v>
      </c>
      <c r="C1854" s="7">
        <v>3049</v>
      </c>
      <c r="D1854" t="s">
        <v>498</v>
      </c>
      <c r="E1854" t="s">
        <v>26</v>
      </c>
    </row>
    <row r="1855" spans="1:5" x14ac:dyDescent="0.3">
      <c r="A1855" s="7">
        <v>3425</v>
      </c>
      <c r="B1855" t="s">
        <v>503</v>
      </c>
      <c r="C1855" s="7">
        <v>3049</v>
      </c>
      <c r="D1855" t="s">
        <v>498</v>
      </c>
      <c r="E1855" t="s">
        <v>26</v>
      </c>
    </row>
    <row r="1856" spans="1:5" x14ac:dyDescent="0.3">
      <c r="A1856" s="7">
        <v>3426</v>
      </c>
      <c r="B1856" t="s">
        <v>504</v>
      </c>
      <c r="C1856" s="7">
        <v>3049</v>
      </c>
      <c r="D1856" t="s">
        <v>498</v>
      </c>
      <c r="E1856" t="s">
        <v>26</v>
      </c>
    </row>
    <row r="1857" spans="1:5" x14ac:dyDescent="0.3">
      <c r="A1857" s="7">
        <v>3427</v>
      </c>
      <c r="B1857" t="s">
        <v>504</v>
      </c>
      <c r="C1857" s="7">
        <v>3049</v>
      </c>
      <c r="D1857" t="s">
        <v>498</v>
      </c>
      <c r="E1857" t="s">
        <v>26</v>
      </c>
    </row>
    <row r="1858" spans="1:5" x14ac:dyDescent="0.3">
      <c r="A1858" s="7">
        <v>3428</v>
      </c>
      <c r="B1858" t="s">
        <v>504</v>
      </c>
      <c r="C1858" s="7">
        <v>3049</v>
      </c>
      <c r="D1858" t="s">
        <v>498</v>
      </c>
      <c r="E1858" t="s">
        <v>26</v>
      </c>
    </row>
    <row r="1859" spans="1:5" x14ac:dyDescent="0.3">
      <c r="A1859" s="7">
        <v>3430</v>
      </c>
      <c r="B1859" t="s">
        <v>505</v>
      </c>
      <c r="C1859" s="7">
        <v>3025</v>
      </c>
      <c r="D1859" t="s">
        <v>49</v>
      </c>
      <c r="E1859" t="s">
        <v>26</v>
      </c>
    </row>
    <row r="1860" spans="1:5" x14ac:dyDescent="0.3">
      <c r="A1860" s="7">
        <v>3431</v>
      </c>
      <c r="B1860" t="s">
        <v>505</v>
      </c>
      <c r="C1860" s="7">
        <v>3025</v>
      </c>
      <c r="D1860" t="s">
        <v>49</v>
      </c>
      <c r="E1860" t="s">
        <v>26</v>
      </c>
    </row>
    <row r="1861" spans="1:5" x14ac:dyDescent="0.3">
      <c r="A1861" s="7">
        <v>3440</v>
      </c>
      <c r="B1861" t="s">
        <v>506</v>
      </c>
      <c r="C1861" s="7">
        <v>3025</v>
      </c>
      <c r="D1861" t="s">
        <v>49</v>
      </c>
      <c r="E1861" t="s">
        <v>26</v>
      </c>
    </row>
    <row r="1862" spans="1:5" x14ac:dyDescent="0.3">
      <c r="A1862" s="7">
        <v>3441</v>
      </c>
      <c r="B1862" t="s">
        <v>506</v>
      </c>
      <c r="C1862" s="7">
        <v>3025</v>
      </c>
      <c r="D1862" t="s">
        <v>49</v>
      </c>
      <c r="E1862" t="s">
        <v>26</v>
      </c>
    </row>
    <row r="1863" spans="1:5" x14ac:dyDescent="0.3">
      <c r="A1863" s="7">
        <v>3442</v>
      </c>
      <c r="B1863" t="s">
        <v>507</v>
      </c>
      <c r="C1863" s="7">
        <v>3025</v>
      </c>
      <c r="D1863" t="s">
        <v>49</v>
      </c>
      <c r="E1863" t="s">
        <v>26</v>
      </c>
    </row>
    <row r="1864" spans="1:5" x14ac:dyDescent="0.3">
      <c r="A1864" s="7">
        <v>3470</v>
      </c>
      <c r="B1864" t="s">
        <v>508</v>
      </c>
      <c r="C1864" s="7">
        <v>3025</v>
      </c>
      <c r="D1864" t="s">
        <v>49</v>
      </c>
      <c r="E1864" t="s">
        <v>26</v>
      </c>
    </row>
    <row r="1865" spans="1:5" x14ac:dyDescent="0.3">
      <c r="A1865" s="7">
        <v>3471</v>
      </c>
      <c r="B1865" t="s">
        <v>508</v>
      </c>
      <c r="C1865" s="7">
        <v>3025</v>
      </c>
      <c r="D1865" t="s">
        <v>49</v>
      </c>
      <c r="E1865" t="s">
        <v>26</v>
      </c>
    </row>
    <row r="1866" spans="1:5" x14ac:dyDescent="0.3">
      <c r="A1866" s="7">
        <v>3472</v>
      </c>
      <c r="B1866" t="s">
        <v>509</v>
      </c>
      <c r="C1866" s="7">
        <v>3025</v>
      </c>
      <c r="D1866" t="s">
        <v>49</v>
      </c>
      <c r="E1866" t="s">
        <v>26</v>
      </c>
    </row>
    <row r="1867" spans="1:5" x14ac:dyDescent="0.3">
      <c r="A1867" s="7">
        <v>3474</v>
      </c>
      <c r="B1867" t="s">
        <v>510</v>
      </c>
      <c r="C1867" s="7">
        <v>3025</v>
      </c>
      <c r="D1867" t="s">
        <v>49</v>
      </c>
      <c r="E1867" t="s">
        <v>26</v>
      </c>
    </row>
    <row r="1868" spans="1:5" x14ac:dyDescent="0.3">
      <c r="A1868" s="7">
        <v>3475</v>
      </c>
      <c r="B1868" t="s">
        <v>511</v>
      </c>
      <c r="C1868" s="7">
        <v>3025</v>
      </c>
      <c r="D1868" t="s">
        <v>49</v>
      </c>
      <c r="E1868" t="s">
        <v>26</v>
      </c>
    </row>
    <row r="1869" spans="1:5" x14ac:dyDescent="0.3">
      <c r="A1869" s="7">
        <v>3476</v>
      </c>
      <c r="B1869" t="s">
        <v>511</v>
      </c>
      <c r="C1869" s="7">
        <v>3025</v>
      </c>
      <c r="D1869" t="s">
        <v>49</v>
      </c>
      <c r="E1869" t="s">
        <v>26</v>
      </c>
    </row>
    <row r="1870" spans="1:5" x14ac:dyDescent="0.3">
      <c r="A1870" s="7">
        <v>3477</v>
      </c>
      <c r="B1870" t="s">
        <v>512</v>
      </c>
      <c r="C1870" s="7">
        <v>3025</v>
      </c>
      <c r="D1870" t="s">
        <v>49</v>
      </c>
      <c r="E1870" t="s">
        <v>26</v>
      </c>
    </row>
    <row r="1871" spans="1:5" x14ac:dyDescent="0.3">
      <c r="A1871" s="7">
        <v>3478</v>
      </c>
      <c r="B1871" t="s">
        <v>513</v>
      </c>
      <c r="C1871" s="7">
        <v>3025</v>
      </c>
      <c r="D1871" t="s">
        <v>49</v>
      </c>
      <c r="E1871" t="s">
        <v>26</v>
      </c>
    </row>
    <row r="1872" spans="1:5" x14ac:dyDescent="0.3">
      <c r="A1872" s="7">
        <v>3479</v>
      </c>
      <c r="B1872" t="s">
        <v>513</v>
      </c>
      <c r="C1872" s="7">
        <v>3025</v>
      </c>
      <c r="D1872" t="s">
        <v>49</v>
      </c>
      <c r="E1872" t="s">
        <v>26</v>
      </c>
    </row>
    <row r="1873" spans="1:5" x14ac:dyDescent="0.3">
      <c r="A1873" s="7">
        <v>3480</v>
      </c>
      <c r="B1873" t="s">
        <v>514</v>
      </c>
      <c r="C1873" s="7">
        <v>3025</v>
      </c>
      <c r="D1873" t="s">
        <v>49</v>
      </c>
      <c r="E1873" t="s">
        <v>26</v>
      </c>
    </row>
    <row r="1874" spans="1:5" x14ac:dyDescent="0.3">
      <c r="A1874" s="7">
        <v>3481</v>
      </c>
      <c r="B1874" t="s">
        <v>515</v>
      </c>
      <c r="C1874" s="7">
        <v>3025</v>
      </c>
      <c r="D1874" t="s">
        <v>49</v>
      </c>
      <c r="E1874" t="s">
        <v>26</v>
      </c>
    </row>
    <row r="1875" spans="1:5" x14ac:dyDescent="0.3">
      <c r="A1875" s="7">
        <v>3482</v>
      </c>
      <c r="B1875" t="s">
        <v>515</v>
      </c>
      <c r="C1875" s="7">
        <v>3025</v>
      </c>
      <c r="D1875" t="s">
        <v>49</v>
      </c>
      <c r="E1875" t="s">
        <v>26</v>
      </c>
    </row>
    <row r="1876" spans="1:5" x14ac:dyDescent="0.3">
      <c r="A1876" s="7">
        <v>3483</v>
      </c>
      <c r="B1876" t="s">
        <v>516</v>
      </c>
      <c r="C1876" s="7">
        <v>3025</v>
      </c>
      <c r="D1876" t="s">
        <v>49</v>
      </c>
      <c r="E1876" t="s">
        <v>26</v>
      </c>
    </row>
    <row r="1877" spans="1:5" x14ac:dyDescent="0.3">
      <c r="A1877" s="7">
        <v>3484</v>
      </c>
      <c r="B1877" t="s">
        <v>517</v>
      </c>
      <c r="C1877" s="7">
        <v>3025</v>
      </c>
      <c r="D1877" t="s">
        <v>49</v>
      </c>
      <c r="E1877" t="s">
        <v>26</v>
      </c>
    </row>
    <row r="1878" spans="1:5" x14ac:dyDescent="0.3">
      <c r="A1878" s="7">
        <v>3485</v>
      </c>
      <c r="B1878" t="s">
        <v>514</v>
      </c>
      <c r="C1878" s="7">
        <v>3025</v>
      </c>
      <c r="D1878" t="s">
        <v>49</v>
      </c>
      <c r="E1878" t="s">
        <v>26</v>
      </c>
    </row>
    <row r="1879" spans="1:5" x14ac:dyDescent="0.3">
      <c r="A1879" s="7">
        <v>3490</v>
      </c>
      <c r="B1879" t="s">
        <v>518</v>
      </c>
      <c r="C1879" s="7">
        <v>3025</v>
      </c>
      <c r="D1879" t="s">
        <v>49</v>
      </c>
      <c r="E1879" t="s">
        <v>26</v>
      </c>
    </row>
    <row r="1880" spans="1:5" x14ac:dyDescent="0.3">
      <c r="A1880" s="7">
        <v>3501</v>
      </c>
      <c r="B1880" t="s">
        <v>519</v>
      </c>
      <c r="C1880" s="7">
        <v>3007</v>
      </c>
      <c r="D1880" t="s">
        <v>520</v>
      </c>
      <c r="E1880" t="s">
        <v>26</v>
      </c>
    </row>
    <row r="1881" spans="1:5" x14ac:dyDescent="0.3">
      <c r="A1881" s="7">
        <v>3502</v>
      </c>
      <c r="B1881" t="s">
        <v>519</v>
      </c>
      <c r="C1881" s="7">
        <v>3007</v>
      </c>
      <c r="D1881" t="s">
        <v>520</v>
      </c>
      <c r="E1881" t="s">
        <v>26</v>
      </c>
    </row>
    <row r="1882" spans="1:5" x14ac:dyDescent="0.3">
      <c r="A1882" s="7">
        <v>3503</v>
      </c>
      <c r="B1882" t="s">
        <v>519</v>
      </c>
      <c r="C1882" s="7">
        <v>3007</v>
      </c>
      <c r="D1882" t="s">
        <v>520</v>
      </c>
      <c r="E1882" t="s">
        <v>26</v>
      </c>
    </row>
    <row r="1883" spans="1:5" x14ac:dyDescent="0.3">
      <c r="A1883" s="7">
        <v>3504</v>
      </c>
      <c r="B1883" t="s">
        <v>519</v>
      </c>
      <c r="C1883" s="7">
        <v>3007</v>
      </c>
      <c r="D1883" t="s">
        <v>520</v>
      </c>
      <c r="E1883" t="s">
        <v>26</v>
      </c>
    </row>
    <row r="1884" spans="1:5" x14ac:dyDescent="0.3">
      <c r="A1884" s="7">
        <v>3507</v>
      </c>
      <c r="B1884" t="s">
        <v>519</v>
      </c>
      <c r="C1884" s="7">
        <v>3007</v>
      </c>
      <c r="D1884" t="s">
        <v>520</v>
      </c>
      <c r="E1884" t="s">
        <v>26</v>
      </c>
    </row>
    <row r="1885" spans="1:5" x14ac:dyDescent="0.3">
      <c r="A1885" s="7">
        <v>3510</v>
      </c>
      <c r="B1885" t="s">
        <v>519</v>
      </c>
      <c r="C1885" s="7">
        <v>3007</v>
      </c>
      <c r="D1885" t="s">
        <v>520</v>
      </c>
      <c r="E1885" t="s">
        <v>26</v>
      </c>
    </row>
    <row r="1886" spans="1:5" x14ac:dyDescent="0.3">
      <c r="A1886" s="7">
        <v>3511</v>
      </c>
      <c r="B1886" t="s">
        <v>519</v>
      </c>
      <c r="C1886" s="7">
        <v>3007</v>
      </c>
      <c r="D1886" t="s">
        <v>520</v>
      </c>
      <c r="E1886" t="s">
        <v>26</v>
      </c>
    </row>
    <row r="1887" spans="1:5" x14ac:dyDescent="0.3">
      <c r="A1887" s="7">
        <v>3512</v>
      </c>
      <c r="B1887" t="s">
        <v>519</v>
      </c>
      <c r="C1887" s="7">
        <v>3007</v>
      </c>
      <c r="D1887" t="s">
        <v>520</v>
      </c>
      <c r="E1887" t="s">
        <v>26</v>
      </c>
    </row>
    <row r="1888" spans="1:5" x14ac:dyDescent="0.3">
      <c r="A1888" s="7">
        <v>3513</v>
      </c>
      <c r="B1888" t="s">
        <v>519</v>
      </c>
      <c r="C1888" s="7">
        <v>3007</v>
      </c>
      <c r="D1888" t="s">
        <v>520</v>
      </c>
      <c r="E1888" t="s">
        <v>26</v>
      </c>
    </row>
    <row r="1889" spans="1:5" x14ac:dyDescent="0.3">
      <c r="A1889" s="7">
        <v>3514</v>
      </c>
      <c r="B1889" t="s">
        <v>519</v>
      </c>
      <c r="C1889" s="7">
        <v>3007</v>
      </c>
      <c r="D1889" t="s">
        <v>520</v>
      </c>
      <c r="E1889" t="s">
        <v>26</v>
      </c>
    </row>
    <row r="1890" spans="1:5" x14ac:dyDescent="0.3">
      <c r="A1890" s="7">
        <v>3515</v>
      </c>
      <c r="B1890" t="s">
        <v>519</v>
      </c>
      <c r="C1890" s="7">
        <v>3007</v>
      </c>
      <c r="D1890" t="s">
        <v>520</v>
      </c>
      <c r="E1890" t="s">
        <v>26</v>
      </c>
    </row>
    <row r="1891" spans="1:5" x14ac:dyDescent="0.3">
      <c r="A1891" s="7">
        <v>3516</v>
      </c>
      <c r="B1891" t="s">
        <v>519</v>
      </c>
      <c r="C1891" s="7">
        <v>3007</v>
      </c>
      <c r="D1891" t="s">
        <v>520</v>
      </c>
      <c r="E1891" t="s">
        <v>26</v>
      </c>
    </row>
    <row r="1892" spans="1:5" x14ac:dyDescent="0.3">
      <c r="A1892" s="7">
        <v>3517</v>
      </c>
      <c r="B1892" t="s">
        <v>519</v>
      </c>
      <c r="C1892" s="7">
        <v>3007</v>
      </c>
      <c r="D1892" t="s">
        <v>520</v>
      </c>
      <c r="E1892" t="s">
        <v>26</v>
      </c>
    </row>
    <row r="1893" spans="1:5" x14ac:dyDescent="0.3">
      <c r="A1893" s="7">
        <v>3518</v>
      </c>
      <c r="B1893" t="s">
        <v>519</v>
      </c>
      <c r="C1893" s="7">
        <v>3007</v>
      </c>
      <c r="D1893" t="s">
        <v>520</v>
      </c>
      <c r="E1893" t="s">
        <v>26</v>
      </c>
    </row>
    <row r="1894" spans="1:5" x14ac:dyDescent="0.3">
      <c r="A1894" s="7">
        <v>3519</v>
      </c>
      <c r="B1894" t="s">
        <v>519</v>
      </c>
      <c r="C1894" s="7">
        <v>3007</v>
      </c>
      <c r="D1894" t="s">
        <v>520</v>
      </c>
      <c r="E1894" t="s">
        <v>26</v>
      </c>
    </row>
    <row r="1895" spans="1:5" x14ac:dyDescent="0.3">
      <c r="A1895" s="7">
        <v>3520</v>
      </c>
      <c r="B1895" t="s">
        <v>521</v>
      </c>
      <c r="C1895" s="7">
        <v>3053</v>
      </c>
      <c r="D1895" t="s">
        <v>521</v>
      </c>
      <c r="E1895" t="s">
        <v>26</v>
      </c>
    </row>
    <row r="1896" spans="1:5" x14ac:dyDescent="0.3">
      <c r="A1896" s="7">
        <v>3521</v>
      </c>
      <c r="B1896" t="s">
        <v>521</v>
      </c>
      <c r="C1896" s="7">
        <v>3053</v>
      </c>
      <c r="D1896" t="s">
        <v>521</v>
      </c>
      <c r="E1896" t="s">
        <v>26</v>
      </c>
    </row>
    <row r="1897" spans="1:5" x14ac:dyDescent="0.3">
      <c r="A1897" s="7">
        <v>3522</v>
      </c>
      <c r="B1897" t="s">
        <v>522</v>
      </c>
      <c r="C1897" s="7">
        <v>3446</v>
      </c>
      <c r="D1897" t="s">
        <v>367</v>
      </c>
      <c r="E1897" t="s">
        <v>206</v>
      </c>
    </row>
    <row r="1898" spans="1:5" x14ac:dyDescent="0.3">
      <c r="A1898" s="7">
        <v>3523</v>
      </c>
      <c r="B1898" t="s">
        <v>523</v>
      </c>
      <c r="C1898" s="7">
        <v>3007</v>
      </c>
      <c r="D1898" t="s">
        <v>520</v>
      </c>
      <c r="E1898" t="s">
        <v>26</v>
      </c>
    </row>
    <row r="1899" spans="1:5" x14ac:dyDescent="0.3">
      <c r="A1899" s="7">
        <v>3524</v>
      </c>
      <c r="B1899" t="s">
        <v>523</v>
      </c>
      <c r="C1899" s="7">
        <v>3007</v>
      </c>
      <c r="D1899" t="s">
        <v>520</v>
      </c>
      <c r="E1899" t="s">
        <v>26</v>
      </c>
    </row>
    <row r="1900" spans="1:5" x14ac:dyDescent="0.3">
      <c r="A1900" s="7">
        <v>3525</v>
      </c>
      <c r="B1900" t="s">
        <v>524</v>
      </c>
      <c r="C1900" s="7">
        <v>3007</v>
      </c>
      <c r="D1900" t="s">
        <v>520</v>
      </c>
      <c r="E1900" t="s">
        <v>26</v>
      </c>
    </row>
    <row r="1901" spans="1:5" x14ac:dyDescent="0.3">
      <c r="A1901" s="7">
        <v>3526</v>
      </c>
      <c r="B1901" t="s">
        <v>524</v>
      </c>
      <c r="C1901" s="7">
        <v>3007</v>
      </c>
      <c r="D1901" t="s">
        <v>520</v>
      </c>
      <c r="E1901" t="s">
        <v>26</v>
      </c>
    </row>
    <row r="1902" spans="1:5" x14ac:dyDescent="0.3">
      <c r="A1902" s="7">
        <v>3527</v>
      </c>
      <c r="B1902" t="s">
        <v>522</v>
      </c>
      <c r="C1902" s="7">
        <v>3446</v>
      </c>
      <c r="D1902" t="s">
        <v>367</v>
      </c>
      <c r="E1902" t="s">
        <v>206</v>
      </c>
    </row>
    <row r="1903" spans="1:5" x14ac:dyDescent="0.3">
      <c r="A1903" s="7">
        <v>3528</v>
      </c>
      <c r="B1903" t="s">
        <v>525</v>
      </c>
      <c r="C1903" s="7">
        <v>3449</v>
      </c>
      <c r="D1903" t="s">
        <v>414</v>
      </c>
      <c r="E1903" t="s">
        <v>206</v>
      </c>
    </row>
    <row r="1904" spans="1:5" x14ac:dyDescent="0.3">
      <c r="A1904" s="7">
        <v>3529</v>
      </c>
      <c r="B1904" t="s">
        <v>526</v>
      </c>
      <c r="C1904" s="7">
        <v>3038</v>
      </c>
      <c r="D1904" t="s">
        <v>527</v>
      </c>
      <c r="E1904" t="s">
        <v>26</v>
      </c>
    </row>
    <row r="1905" spans="1:5" x14ac:dyDescent="0.3">
      <c r="A1905" s="7">
        <v>3530</v>
      </c>
      <c r="B1905" t="s">
        <v>526</v>
      </c>
      <c r="C1905" s="7">
        <v>3038</v>
      </c>
      <c r="D1905" t="s">
        <v>527</v>
      </c>
      <c r="E1905" t="s">
        <v>26</v>
      </c>
    </row>
    <row r="1906" spans="1:5" x14ac:dyDescent="0.3">
      <c r="A1906" s="7">
        <v>3531</v>
      </c>
      <c r="B1906" t="s">
        <v>528</v>
      </c>
      <c r="C1906" s="7">
        <v>3038</v>
      </c>
      <c r="D1906" t="s">
        <v>527</v>
      </c>
      <c r="E1906" t="s">
        <v>26</v>
      </c>
    </row>
    <row r="1907" spans="1:5" x14ac:dyDescent="0.3">
      <c r="A1907" s="7">
        <v>3532</v>
      </c>
      <c r="B1907" t="s">
        <v>529</v>
      </c>
      <c r="C1907" s="7">
        <v>3007</v>
      </c>
      <c r="D1907" t="s">
        <v>520</v>
      </c>
      <c r="E1907" t="s">
        <v>26</v>
      </c>
    </row>
    <row r="1908" spans="1:5" x14ac:dyDescent="0.3">
      <c r="A1908" s="7">
        <v>3533</v>
      </c>
      <c r="B1908" t="s">
        <v>529</v>
      </c>
      <c r="C1908" s="7">
        <v>3007</v>
      </c>
      <c r="D1908" t="s">
        <v>520</v>
      </c>
      <c r="E1908" t="s">
        <v>26</v>
      </c>
    </row>
    <row r="1909" spans="1:5" x14ac:dyDescent="0.3">
      <c r="A1909" s="7">
        <v>3534</v>
      </c>
      <c r="B1909" t="s">
        <v>530</v>
      </c>
      <c r="C1909" s="7">
        <v>3007</v>
      </c>
      <c r="D1909" t="s">
        <v>520</v>
      </c>
      <c r="E1909" t="s">
        <v>26</v>
      </c>
    </row>
    <row r="1910" spans="1:5" x14ac:dyDescent="0.3">
      <c r="A1910" s="7">
        <v>3535</v>
      </c>
      <c r="B1910" t="s">
        <v>531</v>
      </c>
      <c r="C1910" s="7">
        <v>3046</v>
      </c>
      <c r="D1910" t="s">
        <v>532</v>
      </c>
      <c r="E1910" t="s">
        <v>26</v>
      </c>
    </row>
    <row r="1911" spans="1:5" x14ac:dyDescent="0.3">
      <c r="A1911" s="7">
        <v>3536</v>
      </c>
      <c r="B1911" t="s">
        <v>533</v>
      </c>
      <c r="C1911" s="7">
        <v>3046</v>
      </c>
      <c r="D1911" t="s">
        <v>532</v>
      </c>
      <c r="E1911" t="s">
        <v>26</v>
      </c>
    </row>
    <row r="1912" spans="1:5" x14ac:dyDescent="0.3">
      <c r="A1912" s="7">
        <v>3537</v>
      </c>
      <c r="B1912" t="s">
        <v>531</v>
      </c>
      <c r="C1912" s="7">
        <v>3046</v>
      </c>
      <c r="D1912" t="s">
        <v>532</v>
      </c>
      <c r="E1912" t="s">
        <v>26</v>
      </c>
    </row>
    <row r="1913" spans="1:5" x14ac:dyDescent="0.3">
      <c r="A1913" s="7">
        <v>3538</v>
      </c>
      <c r="B1913" t="s">
        <v>534</v>
      </c>
      <c r="C1913" s="7">
        <v>3038</v>
      </c>
      <c r="D1913" t="s">
        <v>527</v>
      </c>
      <c r="E1913" t="s">
        <v>26</v>
      </c>
    </row>
    <row r="1914" spans="1:5" x14ac:dyDescent="0.3">
      <c r="A1914" s="7">
        <v>3539</v>
      </c>
      <c r="B1914" t="s">
        <v>535</v>
      </c>
      <c r="C1914" s="7">
        <v>3039</v>
      </c>
      <c r="D1914" t="s">
        <v>535</v>
      </c>
      <c r="E1914" t="s">
        <v>26</v>
      </c>
    </row>
    <row r="1915" spans="1:5" x14ac:dyDescent="0.3">
      <c r="A1915" s="7">
        <v>3540</v>
      </c>
      <c r="B1915" t="s">
        <v>536</v>
      </c>
      <c r="C1915" s="7">
        <v>3040</v>
      </c>
      <c r="D1915" t="s">
        <v>536</v>
      </c>
      <c r="E1915" t="s">
        <v>26</v>
      </c>
    </row>
    <row r="1916" spans="1:5" x14ac:dyDescent="0.3">
      <c r="A1916" s="7">
        <v>3541</v>
      </c>
      <c r="B1916" t="s">
        <v>536</v>
      </c>
      <c r="C1916" s="7">
        <v>3040</v>
      </c>
      <c r="D1916" t="s">
        <v>536</v>
      </c>
      <c r="E1916" t="s">
        <v>26</v>
      </c>
    </row>
    <row r="1917" spans="1:5" x14ac:dyDescent="0.3">
      <c r="A1917" s="7">
        <v>3543</v>
      </c>
      <c r="B1917" t="s">
        <v>533</v>
      </c>
      <c r="C1917" s="7">
        <v>3046</v>
      </c>
      <c r="D1917" t="s">
        <v>532</v>
      </c>
      <c r="E1917" t="s">
        <v>26</v>
      </c>
    </row>
    <row r="1918" spans="1:5" x14ac:dyDescent="0.3">
      <c r="A1918" s="7">
        <v>3544</v>
      </c>
      <c r="B1918" t="s">
        <v>537</v>
      </c>
      <c r="C1918" s="7">
        <v>3052</v>
      </c>
      <c r="D1918" t="s">
        <v>538</v>
      </c>
      <c r="E1918" t="s">
        <v>26</v>
      </c>
    </row>
    <row r="1919" spans="1:5" x14ac:dyDescent="0.3">
      <c r="A1919" s="7">
        <v>3545</v>
      </c>
      <c r="B1919" t="s">
        <v>535</v>
      </c>
      <c r="C1919" s="7">
        <v>3039</v>
      </c>
      <c r="D1919" t="s">
        <v>535</v>
      </c>
      <c r="E1919" t="s">
        <v>26</v>
      </c>
    </row>
    <row r="1920" spans="1:5" x14ac:dyDescent="0.3">
      <c r="A1920" s="7">
        <v>3550</v>
      </c>
      <c r="B1920" t="s">
        <v>539</v>
      </c>
      <c r="C1920" s="7">
        <v>3041</v>
      </c>
      <c r="D1920" t="s">
        <v>539</v>
      </c>
      <c r="E1920" t="s">
        <v>26</v>
      </c>
    </row>
    <row r="1921" spans="1:5" x14ac:dyDescent="0.3">
      <c r="A1921" s="7">
        <v>3551</v>
      </c>
      <c r="B1921" t="s">
        <v>539</v>
      </c>
      <c r="C1921" s="7">
        <v>3041</v>
      </c>
      <c r="D1921" t="s">
        <v>539</v>
      </c>
      <c r="E1921" t="s">
        <v>26</v>
      </c>
    </row>
    <row r="1922" spans="1:5" x14ac:dyDescent="0.3">
      <c r="A1922" s="7">
        <v>3560</v>
      </c>
      <c r="B1922" t="s">
        <v>540</v>
      </c>
      <c r="C1922" s="7">
        <v>3042</v>
      </c>
      <c r="D1922" t="s">
        <v>540</v>
      </c>
      <c r="E1922" t="s">
        <v>26</v>
      </c>
    </row>
    <row r="1923" spans="1:5" x14ac:dyDescent="0.3">
      <c r="A1923" s="7">
        <v>3561</v>
      </c>
      <c r="B1923" t="s">
        <v>540</v>
      </c>
      <c r="C1923" s="7">
        <v>3042</v>
      </c>
      <c r="D1923" t="s">
        <v>540</v>
      </c>
      <c r="E1923" t="s">
        <v>26</v>
      </c>
    </row>
    <row r="1924" spans="1:5" x14ac:dyDescent="0.3">
      <c r="A1924" s="7">
        <v>3570</v>
      </c>
      <c r="B1924" t="s">
        <v>541</v>
      </c>
      <c r="C1924" s="7">
        <v>3043</v>
      </c>
      <c r="D1924" t="s">
        <v>541</v>
      </c>
      <c r="E1924" t="s">
        <v>26</v>
      </c>
    </row>
    <row r="1925" spans="1:5" x14ac:dyDescent="0.3">
      <c r="A1925" s="7">
        <v>3571</v>
      </c>
      <c r="B1925" t="s">
        <v>541</v>
      </c>
      <c r="C1925" s="7">
        <v>3043</v>
      </c>
      <c r="D1925" t="s">
        <v>541</v>
      </c>
      <c r="E1925" t="s">
        <v>26</v>
      </c>
    </row>
    <row r="1926" spans="1:5" x14ac:dyDescent="0.3">
      <c r="A1926" s="7">
        <v>3575</v>
      </c>
      <c r="B1926" t="s">
        <v>542</v>
      </c>
      <c r="C1926" s="7">
        <v>3044</v>
      </c>
      <c r="D1926" t="s">
        <v>542</v>
      </c>
      <c r="E1926" t="s">
        <v>26</v>
      </c>
    </row>
    <row r="1927" spans="1:5" x14ac:dyDescent="0.3">
      <c r="A1927" s="7">
        <v>3576</v>
      </c>
      <c r="B1927" t="s">
        <v>542</v>
      </c>
      <c r="C1927" s="7">
        <v>3044</v>
      </c>
      <c r="D1927" t="s">
        <v>542</v>
      </c>
      <c r="E1927" t="s">
        <v>26</v>
      </c>
    </row>
    <row r="1928" spans="1:5" x14ac:dyDescent="0.3">
      <c r="A1928" s="7">
        <v>3577</v>
      </c>
      <c r="B1928" t="s">
        <v>543</v>
      </c>
      <c r="C1928" s="7">
        <v>3044</v>
      </c>
      <c r="D1928" t="s">
        <v>542</v>
      </c>
      <c r="E1928" t="s">
        <v>26</v>
      </c>
    </row>
    <row r="1929" spans="1:5" x14ac:dyDescent="0.3">
      <c r="A1929" s="7">
        <v>3579</v>
      </c>
      <c r="B1929" t="s">
        <v>544</v>
      </c>
      <c r="C1929" s="7">
        <v>3043</v>
      </c>
      <c r="D1929" t="s">
        <v>541</v>
      </c>
      <c r="E1929" t="s">
        <v>26</v>
      </c>
    </row>
    <row r="1930" spans="1:5" x14ac:dyDescent="0.3">
      <c r="A1930" s="7">
        <v>3580</v>
      </c>
      <c r="B1930" t="s">
        <v>545</v>
      </c>
      <c r="C1930" s="7">
        <v>3044</v>
      </c>
      <c r="D1930" t="s">
        <v>542</v>
      </c>
      <c r="E1930" t="s">
        <v>26</v>
      </c>
    </row>
    <row r="1931" spans="1:5" x14ac:dyDescent="0.3">
      <c r="A1931" s="7">
        <v>3581</v>
      </c>
      <c r="B1931" t="s">
        <v>545</v>
      </c>
      <c r="C1931" s="7">
        <v>3044</v>
      </c>
      <c r="D1931" t="s">
        <v>542</v>
      </c>
      <c r="E1931" t="s">
        <v>26</v>
      </c>
    </row>
    <row r="1932" spans="1:5" x14ac:dyDescent="0.3">
      <c r="A1932" s="7">
        <v>3588</v>
      </c>
      <c r="B1932" t="s">
        <v>546</v>
      </c>
      <c r="C1932" s="7">
        <v>3044</v>
      </c>
      <c r="D1932" t="s">
        <v>542</v>
      </c>
      <c r="E1932" t="s">
        <v>26</v>
      </c>
    </row>
    <row r="1933" spans="1:5" x14ac:dyDescent="0.3">
      <c r="A1933" s="7">
        <v>3593</v>
      </c>
      <c r="B1933" t="s">
        <v>547</v>
      </c>
      <c r="C1933" s="7">
        <v>3044</v>
      </c>
      <c r="D1933" t="s">
        <v>542</v>
      </c>
      <c r="E1933" t="s">
        <v>26</v>
      </c>
    </row>
    <row r="1934" spans="1:5" x14ac:dyDescent="0.3">
      <c r="A1934" s="7">
        <v>3595</v>
      </c>
      <c r="B1934" t="s">
        <v>548</v>
      </c>
      <c r="C1934" s="7">
        <v>3044</v>
      </c>
      <c r="D1934" t="s">
        <v>542</v>
      </c>
      <c r="E1934" t="s">
        <v>26</v>
      </c>
    </row>
    <row r="1935" spans="1:5" x14ac:dyDescent="0.3">
      <c r="A1935" s="7">
        <v>3601</v>
      </c>
      <c r="B1935" t="s">
        <v>549</v>
      </c>
      <c r="C1935" s="7">
        <v>3006</v>
      </c>
      <c r="D1935" t="s">
        <v>549</v>
      </c>
      <c r="E1935" t="s">
        <v>26</v>
      </c>
    </row>
    <row r="1936" spans="1:5" x14ac:dyDescent="0.3">
      <c r="A1936" s="7">
        <v>3602</v>
      </c>
      <c r="B1936" t="s">
        <v>549</v>
      </c>
      <c r="C1936" s="7">
        <v>3006</v>
      </c>
      <c r="D1936" t="s">
        <v>549</v>
      </c>
      <c r="E1936" t="s">
        <v>26</v>
      </c>
    </row>
    <row r="1937" spans="1:5" x14ac:dyDescent="0.3">
      <c r="A1937" s="7">
        <v>3603</v>
      </c>
      <c r="B1937" t="s">
        <v>549</v>
      </c>
      <c r="C1937" s="7">
        <v>3006</v>
      </c>
      <c r="D1937" t="s">
        <v>549</v>
      </c>
      <c r="E1937" t="s">
        <v>26</v>
      </c>
    </row>
    <row r="1938" spans="1:5" x14ac:dyDescent="0.3">
      <c r="A1938" s="7">
        <v>3604</v>
      </c>
      <c r="B1938" t="s">
        <v>549</v>
      </c>
      <c r="C1938" s="7">
        <v>3006</v>
      </c>
      <c r="D1938" t="s">
        <v>549</v>
      </c>
      <c r="E1938" t="s">
        <v>26</v>
      </c>
    </row>
    <row r="1939" spans="1:5" x14ac:dyDescent="0.3">
      <c r="A1939" s="7">
        <v>3605</v>
      </c>
      <c r="B1939" t="s">
        <v>549</v>
      </c>
      <c r="C1939" s="7">
        <v>3006</v>
      </c>
      <c r="D1939" t="s">
        <v>549</v>
      </c>
      <c r="E1939" t="s">
        <v>26</v>
      </c>
    </row>
    <row r="1940" spans="1:5" x14ac:dyDescent="0.3">
      <c r="A1940" s="7">
        <v>3606</v>
      </c>
      <c r="B1940" t="s">
        <v>549</v>
      </c>
      <c r="C1940" s="7">
        <v>3006</v>
      </c>
      <c r="D1940" t="s">
        <v>549</v>
      </c>
      <c r="E1940" t="s">
        <v>26</v>
      </c>
    </row>
    <row r="1941" spans="1:5" x14ac:dyDescent="0.3">
      <c r="A1941" s="7">
        <v>3607</v>
      </c>
      <c r="B1941" t="s">
        <v>549</v>
      </c>
      <c r="C1941" s="7">
        <v>3006</v>
      </c>
      <c r="D1941" t="s">
        <v>549</v>
      </c>
      <c r="E1941" t="s">
        <v>26</v>
      </c>
    </row>
    <row r="1942" spans="1:5" x14ac:dyDescent="0.3">
      <c r="A1942" s="7">
        <v>3608</v>
      </c>
      <c r="B1942" t="s">
        <v>550</v>
      </c>
      <c r="C1942" s="7">
        <v>3006</v>
      </c>
      <c r="D1942" t="s">
        <v>549</v>
      </c>
      <c r="E1942" t="s">
        <v>26</v>
      </c>
    </row>
    <row r="1943" spans="1:5" x14ac:dyDescent="0.3">
      <c r="A1943" s="7">
        <v>3609</v>
      </c>
      <c r="B1943" t="s">
        <v>549</v>
      </c>
      <c r="C1943" s="7">
        <v>3006</v>
      </c>
      <c r="D1943" t="s">
        <v>549</v>
      </c>
      <c r="E1943" t="s">
        <v>26</v>
      </c>
    </row>
    <row r="1944" spans="1:5" x14ac:dyDescent="0.3">
      <c r="A1944" s="7">
        <v>3610</v>
      </c>
      <c r="B1944" t="s">
        <v>549</v>
      </c>
      <c r="C1944" s="7">
        <v>3006</v>
      </c>
      <c r="D1944" t="s">
        <v>549</v>
      </c>
      <c r="E1944" t="s">
        <v>26</v>
      </c>
    </row>
    <row r="1945" spans="1:5" x14ac:dyDescent="0.3">
      <c r="A1945" s="7">
        <v>3611</v>
      </c>
      <c r="B1945" t="s">
        <v>549</v>
      </c>
      <c r="C1945" s="7">
        <v>3006</v>
      </c>
      <c r="D1945" t="s">
        <v>549</v>
      </c>
      <c r="E1945" t="s">
        <v>26</v>
      </c>
    </row>
    <row r="1946" spans="1:5" x14ac:dyDescent="0.3">
      <c r="A1946" s="7">
        <v>3612</v>
      </c>
      <c r="B1946" t="s">
        <v>549</v>
      </c>
      <c r="C1946" s="7">
        <v>3006</v>
      </c>
      <c r="D1946" t="s">
        <v>549</v>
      </c>
      <c r="E1946" t="s">
        <v>26</v>
      </c>
    </row>
    <row r="1947" spans="1:5" x14ac:dyDescent="0.3">
      <c r="A1947" s="7">
        <v>3613</v>
      </c>
      <c r="B1947" t="s">
        <v>549</v>
      </c>
      <c r="C1947" s="7">
        <v>3006</v>
      </c>
      <c r="D1947" t="s">
        <v>549</v>
      </c>
      <c r="E1947" t="s">
        <v>26</v>
      </c>
    </row>
    <row r="1948" spans="1:5" x14ac:dyDescent="0.3">
      <c r="A1948" s="7">
        <v>3614</v>
      </c>
      <c r="B1948" t="s">
        <v>549</v>
      </c>
      <c r="C1948" s="7">
        <v>3006</v>
      </c>
      <c r="D1948" t="s">
        <v>549</v>
      </c>
      <c r="E1948" t="s">
        <v>26</v>
      </c>
    </row>
    <row r="1949" spans="1:5" x14ac:dyDescent="0.3">
      <c r="A1949" s="7">
        <v>3615</v>
      </c>
      <c r="B1949" t="s">
        <v>549</v>
      </c>
      <c r="C1949" s="7">
        <v>3006</v>
      </c>
      <c r="D1949" t="s">
        <v>549</v>
      </c>
      <c r="E1949" t="s">
        <v>26</v>
      </c>
    </row>
    <row r="1950" spans="1:5" x14ac:dyDescent="0.3">
      <c r="A1950" s="7">
        <v>3616</v>
      </c>
      <c r="B1950" t="s">
        <v>549</v>
      </c>
      <c r="C1950" s="7">
        <v>3006</v>
      </c>
      <c r="D1950" t="s">
        <v>549</v>
      </c>
      <c r="E1950" t="s">
        <v>26</v>
      </c>
    </row>
    <row r="1951" spans="1:5" x14ac:dyDescent="0.3">
      <c r="A1951" s="7">
        <v>3617</v>
      </c>
      <c r="B1951" t="s">
        <v>549</v>
      </c>
      <c r="C1951" s="7">
        <v>3006</v>
      </c>
      <c r="D1951" t="s">
        <v>549</v>
      </c>
      <c r="E1951" t="s">
        <v>26</v>
      </c>
    </row>
    <row r="1952" spans="1:5" x14ac:dyDescent="0.3">
      <c r="A1952" s="7">
        <v>3618</v>
      </c>
      <c r="B1952" t="s">
        <v>551</v>
      </c>
      <c r="C1952" s="7">
        <v>3006</v>
      </c>
      <c r="D1952" t="s">
        <v>549</v>
      </c>
      <c r="E1952" t="s">
        <v>26</v>
      </c>
    </row>
    <row r="1953" spans="1:5" x14ac:dyDescent="0.3">
      <c r="A1953" s="7">
        <v>3619</v>
      </c>
      <c r="B1953" t="s">
        <v>551</v>
      </c>
      <c r="C1953" s="7">
        <v>3006</v>
      </c>
      <c r="D1953" t="s">
        <v>549</v>
      </c>
      <c r="E1953" t="s">
        <v>26</v>
      </c>
    </row>
    <row r="1954" spans="1:5" x14ac:dyDescent="0.3">
      <c r="A1954" s="7">
        <v>3620</v>
      </c>
      <c r="B1954" t="s">
        <v>552</v>
      </c>
      <c r="C1954" s="7">
        <v>3050</v>
      </c>
      <c r="D1954" t="s">
        <v>552</v>
      </c>
      <c r="E1954" t="s">
        <v>26</v>
      </c>
    </row>
    <row r="1955" spans="1:5" x14ac:dyDescent="0.3">
      <c r="A1955" s="7">
        <v>3621</v>
      </c>
      <c r="B1955" t="s">
        <v>553</v>
      </c>
      <c r="C1955" s="7">
        <v>3050</v>
      </c>
      <c r="D1955" t="s">
        <v>552</v>
      </c>
      <c r="E1955" t="s">
        <v>26</v>
      </c>
    </row>
    <row r="1956" spans="1:5" x14ac:dyDescent="0.3">
      <c r="A1956" s="7">
        <v>3622</v>
      </c>
      <c r="B1956" t="s">
        <v>554</v>
      </c>
      <c r="C1956" s="7">
        <v>3050</v>
      </c>
      <c r="D1956" t="s">
        <v>552</v>
      </c>
      <c r="E1956" t="s">
        <v>26</v>
      </c>
    </row>
    <row r="1957" spans="1:5" x14ac:dyDescent="0.3">
      <c r="A1957" s="7">
        <v>3623</v>
      </c>
      <c r="B1957" t="s">
        <v>553</v>
      </c>
      <c r="C1957" s="7">
        <v>3050</v>
      </c>
      <c r="D1957" t="s">
        <v>552</v>
      </c>
      <c r="E1957" t="s">
        <v>26</v>
      </c>
    </row>
    <row r="1958" spans="1:5" x14ac:dyDescent="0.3">
      <c r="A1958" s="7">
        <v>3624</v>
      </c>
      <c r="B1958" t="s">
        <v>555</v>
      </c>
      <c r="C1958" s="7">
        <v>3050</v>
      </c>
      <c r="D1958" t="s">
        <v>552</v>
      </c>
      <c r="E1958" t="s">
        <v>26</v>
      </c>
    </row>
    <row r="1959" spans="1:5" x14ac:dyDescent="0.3">
      <c r="A1959" s="7">
        <v>3625</v>
      </c>
      <c r="B1959" t="s">
        <v>551</v>
      </c>
      <c r="C1959" s="7">
        <v>3006</v>
      </c>
      <c r="D1959" t="s">
        <v>549</v>
      </c>
      <c r="E1959" t="s">
        <v>26</v>
      </c>
    </row>
    <row r="1960" spans="1:5" x14ac:dyDescent="0.3">
      <c r="A1960" s="7">
        <v>3626</v>
      </c>
      <c r="B1960" t="s">
        <v>556</v>
      </c>
      <c r="C1960" s="7">
        <v>3051</v>
      </c>
      <c r="D1960" t="s">
        <v>556</v>
      </c>
      <c r="E1960" t="s">
        <v>26</v>
      </c>
    </row>
    <row r="1961" spans="1:5" x14ac:dyDescent="0.3">
      <c r="A1961" s="7">
        <v>3627</v>
      </c>
      <c r="B1961" t="s">
        <v>557</v>
      </c>
      <c r="C1961" s="7">
        <v>3051</v>
      </c>
      <c r="D1961" t="s">
        <v>556</v>
      </c>
      <c r="E1961" t="s">
        <v>26</v>
      </c>
    </row>
    <row r="1962" spans="1:5" x14ac:dyDescent="0.3">
      <c r="A1962" s="7">
        <v>3628</v>
      </c>
      <c r="B1962" t="s">
        <v>557</v>
      </c>
      <c r="C1962" s="7">
        <v>3051</v>
      </c>
      <c r="D1962" t="s">
        <v>556</v>
      </c>
      <c r="E1962" t="s">
        <v>26</v>
      </c>
    </row>
    <row r="1963" spans="1:5" x14ac:dyDescent="0.3">
      <c r="A1963" s="7">
        <v>3629</v>
      </c>
      <c r="B1963" t="s">
        <v>558</v>
      </c>
      <c r="C1963" s="7">
        <v>3052</v>
      </c>
      <c r="D1963" t="s">
        <v>538</v>
      </c>
      <c r="E1963" t="s">
        <v>26</v>
      </c>
    </row>
    <row r="1964" spans="1:5" x14ac:dyDescent="0.3">
      <c r="A1964" s="7">
        <v>3630</v>
      </c>
      <c r="B1964" t="s">
        <v>559</v>
      </c>
      <c r="C1964" s="7">
        <v>3052</v>
      </c>
      <c r="D1964" t="s">
        <v>538</v>
      </c>
      <c r="E1964" t="s">
        <v>26</v>
      </c>
    </row>
    <row r="1965" spans="1:5" x14ac:dyDescent="0.3">
      <c r="A1965" s="7">
        <v>3631</v>
      </c>
      <c r="B1965" t="s">
        <v>559</v>
      </c>
      <c r="C1965" s="7">
        <v>3052</v>
      </c>
      <c r="D1965" t="s">
        <v>538</v>
      </c>
      <c r="E1965" t="s">
        <v>26</v>
      </c>
    </row>
    <row r="1966" spans="1:5" x14ac:dyDescent="0.3">
      <c r="A1966" s="7">
        <v>3632</v>
      </c>
      <c r="B1966" t="s">
        <v>560</v>
      </c>
      <c r="C1966" s="7">
        <v>3052</v>
      </c>
      <c r="D1966" t="s">
        <v>538</v>
      </c>
      <c r="E1966" t="s">
        <v>26</v>
      </c>
    </row>
    <row r="1967" spans="1:5" x14ac:dyDescent="0.3">
      <c r="A1967" s="7">
        <v>3634</v>
      </c>
      <c r="B1967" t="s">
        <v>558</v>
      </c>
      <c r="C1967" s="7">
        <v>3052</v>
      </c>
      <c r="D1967" t="s">
        <v>538</v>
      </c>
      <c r="E1967" t="s">
        <v>26</v>
      </c>
    </row>
    <row r="1968" spans="1:5" x14ac:dyDescent="0.3">
      <c r="A1968" s="7">
        <v>3646</v>
      </c>
      <c r="B1968" t="s">
        <v>561</v>
      </c>
      <c r="C1968" s="7">
        <v>3006</v>
      </c>
      <c r="D1968" t="s">
        <v>549</v>
      </c>
      <c r="E1968" t="s">
        <v>26</v>
      </c>
    </row>
    <row r="1969" spans="1:5" x14ac:dyDescent="0.3">
      <c r="A1969" s="7">
        <v>3647</v>
      </c>
      <c r="B1969" t="s">
        <v>561</v>
      </c>
      <c r="C1969" s="7">
        <v>3006</v>
      </c>
      <c r="D1969" t="s">
        <v>549</v>
      </c>
      <c r="E1969" t="s">
        <v>26</v>
      </c>
    </row>
    <row r="1970" spans="1:5" x14ac:dyDescent="0.3">
      <c r="A1970" s="7">
        <v>3648</v>
      </c>
      <c r="B1970" t="s">
        <v>562</v>
      </c>
      <c r="C1970" s="7">
        <v>3006</v>
      </c>
      <c r="D1970" t="s">
        <v>549</v>
      </c>
      <c r="E1970" t="s">
        <v>26</v>
      </c>
    </row>
    <row r="1971" spans="1:5" x14ac:dyDescent="0.3">
      <c r="A1971" s="7">
        <v>3650</v>
      </c>
      <c r="B1971" t="s">
        <v>563</v>
      </c>
      <c r="C1971" s="7">
        <v>3818</v>
      </c>
      <c r="D1971" t="s">
        <v>564</v>
      </c>
      <c r="E1971" t="s">
        <v>442</v>
      </c>
    </row>
    <row r="1972" spans="1:5" x14ac:dyDescent="0.3">
      <c r="A1972" s="7">
        <v>3652</v>
      </c>
      <c r="B1972" t="s">
        <v>565</v>
      </c>
      <c r="C1972" s="7">
        <v>3818</v>
      </c>
      <c r="D1972" t="s">
        <v>564</v>
      </c>
      <c r="E1972" t="s">
        <v>442</v>
      </c>
    </row>
    <row r="1973" spans="1:5" x14ac:dyDescent="0.3">
      <c r="A1973" s="7">
        <v>3656</v>
      </c>
      <c r="B1973" t="s">
        <v>566</v>
      </c>
      <c r="C1973" s="7">
        <v>3818</v>
      </c>
      <c r="D1973" t="s">
        <v>564</v>
      </c>
      <c r="E1973" t="s">
        <v>442</v>
      </c>
    </row>
    <row r="1974" spans="1:5" x14ac:dyDescent="0.3">
      <c r="A1974" s="7">
        <v>3658</v>
      </c>
      <c r="B1974" t="s">
        <v>567</v>
      </c>
      <c r="C1974" s="7">
        <v>3818</v>
      </c>
      <c r="D1974" t="s">
        <v>564</v>
      </c>
      <c r="E1974" t="s">
        <v>442</v>
      </c>
    </row>
    <row r="1975" spans="1:5" x14ac:dyDescent="0.3">
      <c r="A1975" s="7">
        <v>3660</v>
      </c>
      <c r="B1975" t="s">
        <v>568</v>
      </c>
      <c r="C1975" s="7">
        <v>3818</v>
      </c>
      <c r="D1975" t="s">
        <v>564</v>
      </c>
      <c r="E1975" t="s">
        <v>442</v>
      </c>
    </row>
    <row r="1976" spans="1:5" x14ac:dyDescent="0.3">
      <c r="A1976" s="7">
        <v>3661</v>
      </c>
      <c r="B1976" t="s">
        <v>568</v>
      </c>
      <c r="C1976" s="7">
        <v>3818</v>
      </c>
      <c r="D1976" t="s">
        <v>564</v>
      </c>
      <c r="E1976" t="s">
        <v>442</v>
      </c>
    </row>
    <row r="1977" spans="1:5" x14ac:dyDescent="0.3">
      <c r="A1977" s="7">
        <v>3665</v>
      </c>
      <c r="B1977" t="s">
        <v>569</v>
      </c>
      <c r="C1977" s="7">
        <v>3819</v>
      </c>
      <c r="D1977" t="s">
        <v>570</v>
      </c>
      <c r="E1977" t="s">
        <v>442</v>
      </c>
    </row>
    <row r="1978" spans="1:5" x14ac:dyDescent="0.3">
      <c r="A1978" s="7">
        <v>3666</v>
      </c>
      <c r="B1978" t="s">
        <v>566</v>
      </c>
      <c r="C1978" s="7">
        <v>3818</v>
      </c>
      <c r="D1978" t="s">
        <v>564</v>
      </c>
      <c r="E1978" t="s">
        <v>442</v>
      </c>
    </row>
    <row r="1979" spans="1:5" x14ac:dyDescent="0.3">
      <c r="A1979" s="7">
        <v>3671</v>
      </c>
      <c r="B1979" t="s">
        <v>571</v>
      </c>
      <c r="C1979" s="7">
        <v>3808</v>
      </c>
      <c r="D1979" t="s">
        <v>571</v>
      </c>
      <c r="E1979" t="s">
        <v>442</v>
      </c>
    </row>
    <row r="1980" spans="1:5" x14ac:dyDescent="0.3">
      <c r="A1980" s="7">
        <v>3672</v>
      </c>
      <c r="B1980" t="s">
        <v>571</v>
      </c>
      <c r="C1980" s="7">
        <v>3808</v>
      </c>
      <c r="D1980" t="s">
        <v>571</v>
      </c>
      <c r="E1980" t="s">
        <v>442</v>
      </c>
    </row>
    <row r="1981" spans="1:5" x14ac:dyDescent="0.3">
      <c r="A1981" s="7">
        <v>3673</v>
      </c>
      <c r="B1981" t="s">
        <v>571</v>
      </c>
      <c r="C1981" s="7">
        <v>3808</v>
      </c>
      <c r="D1981" t="s">
        <v>571</v>
      </c>
      <c r="E1981" t="s">
        <v>442</v>
      </c>
    </row>
    <row r="1982" spans="1:5" x14ac:dyDescent="0.3">
      <c r="A1982" s="7">
        <v>3674</v>
      </c>
      <c r="B1982" t="s">
        <v>571</v>
      </c>
      <c r="C1982" s="7">
        <v>3808</v>
      </c>
      <c r="D1982" t="s">
        <v>571</v>
      </c>
      <c r="E1982" t="s">
        <v>442</v>
      </c>
    </row>
    <row r="1983" spans="1:5" x14ac:dyDescent="0.3">
      <c r="A1983" s="7">
        <v>3675</v>
      </c>
      <c r="B1983" t="s">
        <v>571</v>
      </c>
      <c r="C1983" s="7">
        <v>3808</v>
      </c>
      <c r="D1983" t="s">
        <v>571</v>
      </c>
      <c r="E1983" t="s">
        <v>442</v>
      </c>
    </row>
    <row r="1984" spans="1:5" x14ac:dyDescent="0.3">
      <c r="A1984" s="7">
        <v>3676</v>
      </c>
      <c r="B1984" t="s">
        <v>571</v>
      </c>
      <c r="C1984" s="7">
        <v>3808</v>
      </c>
      <c r="D1984" t="s">
        <v>571</v>
      </c>
      <c r="E1984" t="s">
        <v>442</v>
      </c>
    </row>
    <row r="1985" spans="1:5" x14ac:dyDescent="0.3">
      <c r="A1985" s="7">
        <v>3677</v>
      </c>
      <c r="B1985" t="s">
        <v>571</v>
      </c>
      <c r="C1985" s="7">
        <v>3808</v>
      </c>
      <c r="D1985" t="s">
        <v>571</v>
      </c>
      <c r="E1985" t="s">
        <v>442</v>
      </c>
    </row>
    <row r="1986" spans="1:5" x14ac:dyDescent="0.3">
      <c r="A1986" s="7">
        <v>3678</v>
      </c>
      <c r="B1986" t="s">
        <v>571</v>
      </c>
      <c r="C1986" s="7">
        <v>3808</v>
      </c>
      <c r="D1986" t="s">
        <v>571</v>
      </c>
      <c r="E1986" t="s">
        <v>442</v>
      </c>
    </row>
    <row r="1987" spans="1:5" x14ac:dyDescent="0.3">
      <c r="A1987" s="7">
        <v>3679</v>
      </c>
      <c r="B1987" t="s">
        <v>571</v>
      </c>
      <c r="C1987" s="7">
        <v>3808</v>
      </c>
      <c r="D1987" t="s">
        <v>571</v>
      </c>
      <c r="E1987" t="s">
        <v>442</v>
      </c>
    </row>
    <row r="1988" spans="1:5" x14ac:dyDescent="0.3">
      <c r="A1988" s="7">
        <v>3680</v>
      </c>
      <c r="B1988" t="s">
        <v>571</v>
      </c>
      <c r="C1988" s="7">
        <v>3808</v>
      </c>
      <c r="D1988" t="s">
        <v>571</v>
      </c>
      <c r="E1988" t="s">
        <v>442</v>
      </c>
    </row>
    <row r="1989" spans="1:5" x14ac:dyDescent="0.3">
      <c r="A1989" s="7">
        <v>3681</v>
      </c>
      <c r="B1989" t="s">
        <v>571</v>
      </c>
      <c r="C1989" s="7">
        <v>3808</v>
      </c>
      <c r="D1989" t="s">
        <v>571</v>
      </c>
      <c r="E1989" t="s">
        <v>442</v>
      </c>
    </row>
    <row r="1990" spans="1:5" x14ac:dyDescent="0.3">
      <c r="A1990" s="7">
        <v>3683</v>
      </c>
      <c r="B1990" t="s">
        <v>571</v>
      </c>
      <c r="C1990" s="7">
        <v>3808</v>
      </c>
      <c r="D1990" t="s">
        <v>571</v>
      </c>
      <c r="E1990" t="s">
        <v>442</v>
      </c>
    </row>
    <row r="1991" spans="1:5" x14ac:dyDescent="0.3">
      <c r="A1991" s="7">
        <v>3684</v>
      </c>
      <c r="B1991" t="s">
        <v>571</v>
      </c>
      <c r="C1991" s="7">
        <v>3808</v>
      </c>
      <c r="D1991" t="s">
        <v>571</v>
      </c>
      <c r="E1991" t="s">
        <v>442</v>
      </c>
    </row>
    <row r="1992" spans="1:5" x14ac:dyDescent="0.3">
      <c r="A1992" s="7">
        <v>3690</v>
      </c>
      <c r="B1992" t="s">
        <v>570</v>
      </c>
      <c r="C1992" s="7">
        <v>3819</v>
      </c>
      <c r="D1992" t="s">
        <v>570</v>
      </c>
      <c r="E1992" t="s">
        <v>442</v>
      </c>
    </row>
    <row r="1993" spans="1:5" x14ac:dyDescent="0.3">
      <c r="A1993" s="7">
        <v>3691</v>
      </c>
      <c r="B1993" t="s">
        <v>572</v>
      </c>
      <c r="C1993" s="7">
        <v>3808</v>
      </c>
      <c r="D1993" t="s">
        <v>571</v>
      </c>
      <c r="E1993" t="s">
        <v>442</v>
      </c>
    </row>
    <row r="1994" spans="1:5" x14ac:dyDescent="0.3">
      <c r="A1994" s="7">
        <v>3692</v>
      </c>
      <c r="B1994" t="s">
        <v>569</v>
      </c>
      <c r="C1994" s="7">
        <v>3819</v>
      </c>
      <c r="D1994" t="s">
        <v>570</v>
      </c>
      <c r="E1994" t="s">
        <v>442</v>
      </c>
    </row>
    <row r="1995" spans="1:5" x14ac:dyDescent="0.3">
      <c r="A1995" s="7">
        <v>3697</v>
      </c>
      <c r="B1995" t="s">
        <v>573</v>
      </c>
      <c r="C1995" s="7">
        <v>3819</v>
      </c>
      <c r="D1995" t="s">
        <v>570</v>
      </c>
      <c r="E1995" t="s">
        <v>442</v>
      </c>
    </row>
    <row r="1996" spans="1:5" x14ac:dyDescent="0.3">
      <c r="A1996" s="7">
        <v>3701</v>
      </c>
      <c r="B1996" t="s">
        <v>574</v>
      </c>
      <c r="C1996" s="7">
        <v>3807</v>
      </c>
      <c r="D1996" t="s">
        <v>574</v>
      </c>
      <c r="E1996" t="s">
        <v>442</v>
      </c>
    </row>
    <row r="1997" spans="1:5" x14ac:dyDescent="0.3">
      <c r="A1997" s="7">
        <v>3702</v>
      </c>
      <c r="B1997" t="s">
        <v>574</v>
      </c>
      <c r="C1997" s="7">
        <v>3807</v>
      </c>
      <c r="D1997" t="s">
        <v>574</v>
      </c>
      <c r="E1997" t="s">
        <v>442</v>
      </c>
    </row>
    <row r="1998" spans="1:5" x14ac:dyDescent="0.3">
      <c r="A1998" s="7">
        <v>3703</v>
      </c>
      <c r="B1998" t="s">
        <v>574</v>
      </c>
      <c r="C1998" s="7">
        <v>3807</v>
      </c>
      <c r="D1998" t="s">
        <v>574</v>
      </c>
      <c r="E1998" t="s">
        <v>442</v>
      </c>
    </row>
    <row r="1999" spans="1:5" x14ac:dyDescent="0.3">
      <c r="A1999" s="7">
        <v>3704</v>
      </c>
      <c r="B1999" t="s">
        <v>574</v>
      </c>
      <c r="C1999" s="7">
        <v>3807</v>
      </c>
      <c r="D1999" t="s">
        <v>574</v>
      </c>
      <c r="E1999" t="s">
        <v>442</v>
      </c>
    </row>
    <row r="2000" spans="1:5" x14ac:dyDescent="0.3">
      <c r="A2000" s="7">
        <v>3705</v>
      </c>
      <c r="B2000" t="s">
        <v>574</v>
      </c>
      <c r="C2000" s="7">
        <v>3807</v>
      </c>
      <c r="D2000" t="s">
        <v>574</v>
      </c>
      <c r="E2000" t="s">
        <v>442</v>
      </c>
    </row>
    <row r="2001" spans="1:5" x14ac:dyDescent="0.3">
      <c r="A2001" s="7">
        <v>3707</v>
      </c>
      <c r="B2001" t="s">
        <v>574</v>
      </c>
      <c r="C2001" s="7">
        <v>3807</v>
      </c>
      <c r="D2001" t="s">
        <v>574</v>
      </c>
      <c r="E2001" t="s">
        <v>442</v>
      </c>
    </row>
    <row r="2002" spans="1:5" x14ac:dyDescent="0.3">
      <c r="A2002" s="7">
        <v>3710</v>
      </c>
      <c r="B2002" t="s">
        <v>574</v>
      </c>
      <c r="C2002" s="7">
        <v>3807</v>
      </c>
      <c r="D2002" t="s">
        <v>574</v>
      </c>
      <c r="E2002" t="s">
        <v>442</v>
      </c>
    </row>
    <row r="2003" spans="1:5" x14ac:dyDescent="0.3">
      <c r="A2003" s="7">
        <v>3711</v>
      </c>
      <c r="B2003" t="s">
        <v>574</v>
      </c>
      <c r="C2003" s="7">
        <v>3807</v>
      </c>
      <c r="D2003" t="s">
        <v>574</v>
      </c>
      <c r="E2003" t="s">
        <v>442</v>
      </c>
    </row>
    <row r="2004" spans="1:5" x14ac:dyDescent="0.3">
      <c r="A2004" s="7">
        <v>3712</v>
      </c>
      <c r="B2004" t="s">
        <v>574</v>
      </c>
      <c r="C2004" s="7">
        <v>3807</v>
      </c>
      <c r="D2004" t="s">
        <v>574</v>
      </c>
      <c r="E2004" t="s">
        <v>442</v>
      </c>
    </row>
    <row r="2005" spans="1:5" x14ac:dyDescent="0.3">
      <c r="A2005" s="7">
        <v>3713</v>
      </c>
      <c r="B2005" t="s">
        <v>574</v>
      </c>
      <c r="C2005" s="7">
        <v>3807</v>
      </c>
      <c r="D2005" t="s">
        <v>574</v>
      </c>
      <c r="E2005" t="s">
        <v>442</v>
      </c>
    </row>
    <row r="2006" spans="1:5" x14ac:dyDescent="0.3">
      <c r="A2006" s="7">
        <v>3714</v>
      </c>
      <c r="B2006" t="s">
        <v>574</v>
      </c>
      <c r="C2006" s="7">
        <v>3807</v>
      </c>
      <c r="D2006" t="s">
        <v>574</v>
      </c>
      <c r="E2006" t="s">
        <v>442</v>
      </c>
    </row>
    <row r="2007" spans="1:5" x14ac:dyDescent="0.3">
      <c r="A2007" s="7">
        <v>3715</v>
      </c>
      <c r="B2007" t="s">
        <v>574</v>
      </c>
      <c r="C2007" s="7">
        <v>3807</v>
      </c>
      <c r="D2007" t="s">
        <v>574</v>
      </c>
      <c r="E2007" t="s">
        <v>442</v>
      </c>
    </row>
    <row r="2008" spans="1:5" x14ac:dyDescent="0.3">
      <c r="A2008" s="7">
        <v>3716</v>
      </c>
      <c r="B2008" t="s">
        <v>574</v>
      </c>
      <c r="C2008" s="7">
        <v>3807</v>
      </c>
      <c r="D2008" t="s">
        <v>574</v>
      </c>
      <c r="E2008" t="s">
        <v>442</v>
      </c>
    </row>
    <row r="2009" spans="1:5" x14ac:dyDescent="0.3">
      <c r="A2009" s="7">
        <v>3717</v>
      </c>
      <c r="B2009" t="s">
        <v>574</v>
      </c>
      <c r="C2009" s="7">
        <v>3807</v>
      </c>
      <c r="D2009" t="s">
        <v>574</v>
      </c>
      <c r="E2009" t="s">
        <v>442</v>
      </c>
    </row>
    <row r="2010" spans="1:5" x14ac:dyDescent="0.3">
      <c r="A2010" s="7">
        <v>3718</v>
      </c>
      <c r="B2010" t="s">
        <v>574</v>
      </c>
      <c r="C2010" s="7">
        <v>3807</v>
      </c>
      <c r="D2010" t="s">
        <v>574</v>
      </c>
      <c r="E2010" t="s">
        <v>442</v>
      </c>
    </row>
    <row r="2011" spans="1:5" x14ac:dyDescent="0.3">
      <c r="A2011" s="7">
        <v>3719</v>
      </c>
      <c r="B2011" t="s">
        <v>574</v>
      </c>
      <c r="C2011" s="7">
        <v>3807</v>
      </c>
      <c r="D2011" t="s">
        <v>574</v>
      </c>
      <c r="E2011" t="s">
        <v>442</v>
      </c>
    </row>
    <row r="2012" spans="1:5" x14ac:dyDescent="0.3">
      <c r="A2012" s="7">
        <v>3720</v>
      </c>
      <c r="B2012" t="s">
        <v>574</v>
      </c>
      <c r="C2012" s="7">
        <v>3807</v>
      </c>
      <c r="D2012" t="s">
        <v>574</v>
      </c>
      <c r="E2012" t="s">
        <v>442</v>
      </c>
    </row>
    <row r="2013" spans="1:5" x14ac:dyDescent="0.3">
      <c r="A2013" s="7">
        <v>3721</v>
      </c>
      <c r="B2013" t="s">
        <v>574</v>
      </c>
      <c r="C2013" s="7">
        <v>3807</v>
      </c>
      <c r="D2013" t="s">
        <v>574</v>
      </c>
      <c r="E2013" t="s">
        <v>442</v>
      </c>
    </row>
    <row r="2014" spans="1:5" x14ac:dyDescent="0.3">
      <c r="A2014" s="7">
        <v>3722</v>
      </c>
      <c r="B2014" t="s">
        <v>574</v>
      </c>
      <c r="C2014" s="7">
        <v>3807</v>
      </c>
      <c r="D2014" t="s">
        <v>574</v>
      </c>
      <c r="E2014" t="s">
        <v>442</v>
      </c>
    </row>
    <row r="2015" spans="1:5" x14ac:dyDescent="0.3">
      <c r="A2015" s="7">
        <v>3723</v>
      </c>
      <c r="B2015" t="s">
        <v>574</v>
      </c>
      <c r="C2015" s="7">
        <v>3807</v>
      </c>
      <c r="D2015" t="s">
        <v>574</v>
      </c>
      <c r="E2015" t="s">
        <v>442</v>
      </c>
    </row>
    <row r="2016" spans="1:5" x14ac:dyDescent="0.3">
      <c r="A2016" s="7">
        <v>3724</v>
      </c>
      <c r="B2016" t="s">
        <v>574</v>
      </c>
      <c r="C2016" s="7">
        <v>3807</v>
      </c>
      <c r="D2016" t="s">
        <v>574</v>
      </c>
      <c r="E2016" t="s">
        <v>442</v>
      </c>
    </row>
    <row r="2017" spans="1:5" x14ac:dyDescent="0.3">
      <c r="A2017" s="7">
        <v>3725</v>
      </c>
      <c r="B2017" t="s">
        <v>574</v>
      </c>
      <c r="C2017" s="7">
        <v>3807</v>
      </c>
      <c r="D2017" t="s">
        <v>574</v>
      </c>
      <c r="E2017" t="s">
        <v>442</v>
      </c>
    </row>
    <row r="2018" spans="1:5" x14ac:dyDescent="0.3">
      <c r="A2018" s="7">
        <v>3726</v>
      </c>
      <c r="B2018" t="s">
        <v>574</v>
      </c>
      <c r="C2018" s="7">
        <v>3807</v>
      </c>
      <c r="D2018" t="s">
        <v>574</v>
      </c>
      <c r="E2018" t="s">
        <v>442</v>
      </c>
    </row>
    <row r="2019" spans="1:5" x14ac:dyDescent="0.3">
      <c r="A2019" s="7">
        <v>3727</v>
      </c>
      <c r="B2019" t="s">
        <v>574</v>
      </c>
      <c r="C2019" s="7">
        <v>3807</v>
      </c>
      <c r="D2019" t="s">
        <v>574</v>
      </c>
      <c r="E2019" t="s">
        <v>442</v>
      </c>
    </row>
    <row r="2020" spans="1:5" x14ac:dyDescent="0.3">
      <c r="A2020" s="7">
        <v>3728</v>
      </c>
      <c r="B2020" t="s">
        <v>574</v>
      </c>
      <c r="C2020" s="7">
        <v>3807</v>
      </c>
      <c r="D2020" t="s">
        <v>574</v>
      </c>
      <c r="E2020" t="s">
        <v>442</v>
      </c>
    </row>
    <row r="2021" spans="1:5" x14ac:dyDescent="0.3">
      <c r="A2021" s="7">
        <v>3729</v>
      </c>
      <c r="B2021" t="s">
        <v>574</v>
      </c>
      <c r="C2021" s="7">
        <v>3807</v>
      </c>
      <c r="D2021" t="s">
        <v>574</v>
      </c>
      <c r="E2021" t="s">
        <v>442</v>
      </c>
    </row>
    <row r="2022" spans="1:5" x14ac:dyDescent="0.3">
      <c r="A2022" s="7">
        <v>3730</v>
      </c>
      <c r="B2022" t="s">
        <v>574</v>
      </c>
      <c r="C2022" s="7">
        <v>3807</v>
      </c>
      <c r="D2022" t="s">
        <v>574</v>
      </c>
      <c r="E2022" t="s">
        <v>442</v>
      </c>
    </row>
    <row r="2023" spans="1:5" x14ac:dyDescent="0.3">
      <c r="A2023" s="7">
        <v>3731</v>
      </c>
      <c r="B2023" t="s">
        <v>574</v>
      </c>
      <c r="C2023" s="7">
        <v>3807</v>
      </c>
      <c r="D2023" t="s">
        <v>574</v>
      </c>
      <c r="E2023" t="s">
        <v>442</v>
      </c>
    </row>
    <row r="2024" spans="1:5" x14ac:dyDescent="0.3">
      <c r="A2024" s="7">
        <v>3732</v>
      </c>
      <c r="B2024" t="s">
        <v>574</v>
      </c>
      <c r="C2024" s="7">
        <v>3807</v>
      </c>
      <c r="D2024" t="s">
        <v>574</v>
      </c>
      <c r="E2024" t="s">
        <v>442</v>
      </c>
    </row>
    <row r="2025" spans="1:5" x14ac:dyDescent="0.3">
      <c r="A2025" s="7">
        <v>3733</v>
      </c>
      <c r="B2025" t="s">
        <v>574</v>
      </c>
      <c r="C2025" s="7">
        <v>3807</v>
      </c>
      <c r="D2025" t="s">
        <v>574</v>
      </c>
      <c r="E2025" t="s">
        <v>442</v>
      </c>
    </row>
    <row r="2026" spans="1:5" x14ac:dyDescent="0.3">
      <c r="A2026" s="7">
        <v>3734</v>
      </c>
      <c r="B2026" t="s">
        <v>574</v>
      </c>
      <c r="C2026" s="7">
        <v>3807</v>
      </c>
      <c r="D2026" t="s">
        <v>574</v>
      </c>
      <c r="E2026" t="s">
        <v>442</v>
      </c>
    </row>
    <row r="2027" spans="1:5" x14ac:dyDescent="0.3">
      <c r="A2027" s="7">
        <v>3735</v>
      </c>
      <c r="B2027" t="s">
        <v>574</v>
      </c>
      <c r="C2027" s="7">
        <v>3807</v>
      </c>
      <c r="D2027" t="s">
        <v>574</v>
      </c>
      <c r="E2027" t="s">
        <v>442</v>
      </c>
    </row>
    <row r="2028" spans="1:5" x14ac:dyDescent="0.3">
      <c r="A2028" s="7">
        <v>3736</v>
      </c>
      <c r="B2028" t="s">
        <v>574</v>
      </c>
      <c r="C2028" s="7">
        <v>3807</v>
      </c>
      <c r="D2028" t="s">
        <v>574</v>
      </c>
      <c r="E2028" t="s">
        <v>442</v>
      </c>
    </row>
    <row r="2029" spans="1:5" x14ac:dyDescent="0.3">
      <c r="A2029" s="7">
        <v>3737</v>
      </c>
      <c r="B2029" t="s">
        <v>574</v>
      </c>
      <c r="C2029" s="7">
        <v>3807</v>
      </c>
      <c r="D2029" t="s">
        <v>574</v>
      </c>
      <c r="E2029" t="s">
        <v>442</v>
      </c>
    </row>
    <row r="2030" spans="1:5" x14ac:dyDescent="0.3">
      <c r="A2030" s="7">
        <v>3738</v>
      </c>
      <c r="B2030" t="s">
        <v>574</v>
      </c>
      <c r="C2030" s="7">
        <v>3807</v>
      </c>
      <c r="D2030" t="s">
        <v>574</v>
      </c>
      <c r="E2030" t="s">
        <v>442</v>
      </c>
    </row>
    <row r="2031" spans="1:5" x14ac:dyDescent="0.3">
      <c r="A2031" s="7">
        <v>3739</v>
      </c>
      <c r="B2031" t="s">
        <v>574</v>
      </c>
      <c r="C2031" s="7">
        <v>3807</v>
      </c>
      <c r="D2031" t="s">
        <v>574</v>
      </c>
      <c r="E2031" t="s">
        <v>442</v>
      </c>
    </row>
    <row r="2032" spans="1:5" x14ac:dyDescent="0.3">
      <c r="A2032" s="7">
        <v>3740</v>
      </c>
      <c r="B2032" t="s">
        <v>574</v>
      </c>
      <c r="C2032" s="7">
        <v>3807</v>
      </c>
      <c r="D2032" t="s">
        <v>574</v>
      </c>
      <c r="E2032" t="s">
        <v>442</v>
      </c>
    </row>
    <row r="2033" spans="1:5" x14ac:dyDescent="0.3">
      <c r="A2033" s="7">
        <v>3741</v>
      </c>
      <c r="B2033" t="s">
        <v>574</v>
      </c>
      <c r="C2033" s="7">
        <v>3807</v>
      </c>
      <c r="D2033" t="s">
        <v>574</v>
      </c>
      <c r="E2033" t="s">
        <v>442</v>
      </c>
    </row>
    <row r="2034" spans="1:5" x14ac:dyDescent="0.3">
      <c r="A2034" s="7">
        <v>3742</v>
      </c>
      <c r="B2034" t="s">
        <v>574</v>
      </c>
      <c r="C2034" s="7">
        <v>3807</v>
      </c>
      <c r="D2034" t="s">
        <v>574</v>
      </c>
      <c r="E2034" t="s">
        <v>442</v>
      </c>
    </row>
    <row r="2035" spans="1:5" x14ac:dyDescent="0.3">
      <c r="A2035" s="7">
        <v>3743</v>
      </c>
      <c r="B2035" t="s">
        <v>574</v>
      </c>
      <c r="C2035" s="7">
        <v>3807</v>
      </c>
      <c r="D2035" t="s">
        <v>574</v>
      </c>
      <c r="E2035" t="s">
        <v>442</v>
      </c>
    </row>
    <row r="2036" spans="1:5" x14ac:dyDescent="0.3">
      <c r="A2036" s="7">
        <v>3744</v>
      </c>
      <c r="B2036" t="s">
        <v>574</v>
      </c>
      <c r="C2036" s="7">
        <v>3807</v>
      </c>
      <c r="D2036" t="s">
        <v>574</v>
      </c>
      <c r="E2036" t="s">
        <v>442</v>
      </c>
    </row>
    <row r="2037" spans="1:5" x14ac:dyDescent="0.3">
      <c r="A2037" s="7">
        <v>3746</v>
      </c>
      <c r="B2037" t="s">
        <v>574</v>
      </c>
      <c r="C2037" s="7">
        <v>3807</v>
      </c>
      <c r="D2037" t="s">
        <v>574</v>
      </c>
      <c r="E2037" t="s">
        <v>442</v>
      </c>
    </row>
    <row r="2038" spans="1:5" x14ac:dyDescent="0.3">
      <c r="A2038" s="7">
        <v>3747</v>
      </c>
      <c r="B2038" t="s">
        <v>574</v>
      </c>
      <c r="C2038" s="7">
        <v>3807</v>
      </c>
      <c r="D2038" t="s">
        <v>574</v>
      </c>
      <c r="E2038" t="s">
        <v>442</v>
      </c>
    </row>
    <row r="2039" spans="1:5" x14ac:dyDescent="0.3">
      <c r="A2039" s="7">
        <v>3748</v>
      </c>
      <c r="B2039" t="s">
        <v>575</v>
      </c>
      <c r="C2039" s="7">
        <v>3812</v>
      </c>
      <c r="D2039" t="s">
        <v>575</v>
      </c>
      <c r="E2039" t="s">
        <v>442</v>
      </c>
    </row>
    <row r="2040" spans="1:5" x14ac:dyDescent="0.3">
      <c r="A2040" s="7">
        <v>3749</v>
      </c>
      <c r="B2040" t="s">
        <v>575</v>
      </c>
      <c r="C2040" s="7">
        <v>3812</v>
      </c>
      <c r="D2040" t="s">
        <v>575</v>
      </c>
      <c r="E2040" t="s">
        <v>442</v>
      </c>
    </row>
    <row r="2041" spans="1:5" x14ac:dyDescent="0.3">
      <c r="A2041" s="7">
        <v>3750</v>
      </c>
      <c r="B2041" t="s">
        <v>576</v>
      </c>
      <c r="C2041" s="7">
        <v>3815</v>
      </c>
      <c r="D2041" t="s">
        <v>576</v>
      </c>
      <c r="E2041" t="s">
        <v>442</v>
      </c>
    </row>
    <row r="2042" spans="1:5" x14ac:dyDescent="0.3">
      <c r="A2042" s="7">
        <v>3753</v>
      </c>
      <c r="B2042" t="s">
        <v>577</v>
      </c>
      <c r="C2042" s="7">
        <v>3815</v>
      </c>
      <c r="D2042" t="s">
        <v>576</v>
      </c>
      <c r="E2042" t="s">
        <v>442</v>
      </c>
    </row>
    <row r="2043" spans="1:5" x14ac:dyDescent="0.3">
      <c r="A2043" s="7">
        <v>3760</v>
      </c>
      <c r="B2043" t="s">
        <v>578</v>
      </c>
      <c r="C2043" s="7">
        <v>3815</v>
      </c>
      <c r="D2043" t="s">
        <v>576</v>
      </c>
      <c r="E2043" t="s">
        <v>442</v>
      </c>
    </row>
    <row r="2044" spans="1:5" x14ac:dyDescent="0.3">
      <c r="A2044" s="7">
        <v>3766</v>
      </c>
      <c r="B2044" t="s">
        <v>579</v>
      </c>
      <c r="C2044" s="7">
        <v>3814</v>
      </c>
      <c r="D2044" t="s">
        <v>580</v>
      </c>
      <c r="E2044" t="s">
        <v>442</v>
      </c>
    </row>
    <row r="2045" spans="1:5" x14ac:dyDescent="0.3">
      <c r="A2045" s="7">
        <v>3770</v>
      </c>
      <c r="B2045" t="s">
        <v>580</v>
      </c>
      <c r="C2045" s="7">
        <v>3814</v>
      </c>
      <c r="D2045" t="s">
        <v>580</v>
      </c>
      <c r="E2045" t="s">
        <v>442</v>
      </c>
    </row>
    <row r="2046" spans="1:5" x14ac:dyDescent="0.3">
      <c r="A2046" s="7">
        <v>3772</v>
      </c>
      <c r="B2046" t="s">
        <v>580</v>
      </c>
      <c r="C2046" s="7">
        <v>3814</v>
      </c>
      <c r="D2046" t="s">
        <v>580</v>
      </c>
      <c r="E2046" t="s">
        <v>442</v>
      </c>
    </row>
    <row r="2047" spans="1:5" x14ac:dyDescent="0.3">
      <c r="A2047" s="7">
        <v>3780</v>
      </c>
      <c r="B2047" t="s">
        <v>581</v>
      </c>
      <c r="C2047" s="7">
        <v>3814</v>
      </c>
      <c r="D2047" t="s">
        <v>580</v>
      </c>
      <c r="E2047" t="s">
        <v>442</v>
      </c>
    </row>
    <row r="2048" spans="1:5" x14ac:dyDescent="0.3">
      <c r="A2048" s="7">
        <v>3781</v>
      </c>
      <c r="B2048" t="s">
        <v>582</v>
      </c>
      <c r="C2048" s="7">
        <v>3814</v>
      </c>
      <c r="D2048" t="s">
        <v>580</v>
      </c>
      <c r="E2048" t="s">
        <v>442</v>
      </c>
    </row>
    <row r="2049" spans="1:5" x14ac:dyDescent="0.3">
      <c r="A2049" s="7">
        <v>3783</v>
      </c>
      <c r="B2049" t="s">
        <v>583</v>
      </c>
      <c r="C2049" s="7">
        <v>3814</v>
      </c>
      <c r="D2049" t="s">
        <v>580</v>
      </c>
      <c r="E2049" t="s">
        <v>442</v>
      </c>
    </row>
    <row r="2050" spans="1:5" x14ac:dyDescent="0.3">
      <c r="A2050" s="7">
        <v>3785</v>
      </c>
      <c r="B2050" t="s">
        <v>574</v>
      </c>
      <c r="C2050" s="7">
        <v>3807</v>
      </c>
      <c r="D2050" t="s">
        <v>574</v>
      </c>
      <c r="E2050" t="s">
        <v>442</v>
      </c>
    </row>
    <row r="2051" spans="1:5" x14ac:dyDescent="0.3">
      <c r="A2051" s="7">
        <v>3787</v>
      </c>
      <c r="B2051" t="s">
        <v>574</v>
      </c>
      <c r="C2051" s="7">
        <v>3807</v>
      </c>
      <c r="D2051" t="s">
        <v>574</v>
      </c>
      <c r="E2051" t="s">
        <v>442</v>
      </c>
    </row>
    <row r="2052" spans="1:5" x14ac:dyDescent="0.3">
      <c r="A2052" s="7">
        <v>3788</v>
      </c>
      <c r="B2052" t="s">
        <v>584</v>
      </c>
      <c r="C2052" s="7">
        <v>3814</v>
      </c>
      <c r="D2052" t="s">
        <v>580</v>
      </c>
      <c r="E2052" t="s">
        <v>442</v>
      </c>
    </row>
    <row r="2053" spans="1:5" x14ac:dyDescent="0.3">
      <c r="A2053" s="7">
        <v>3789</v>
      </c>
      <c r="B2053" t="s">
        <v>580</v>
      </c>
      <c r="C2053" s="7">
        <v>3814</v>
      </c>
      <c r="D2053" t="s">
        <v>580</v>
      </c>
      <c r="E2053" t="s">
        <v>442</v>
      </c>
    </row>
    <row r="2054" spans="1:5" x14ac:dyDescent="0.3">
      <c r="A2054" s="7">
        <v>3790</v>
      </c>
      <c r="B2054" t="s">
        <v>585</v>
      </c>
      <c r="C2054" s="7">
        <v>3814</v>
      </c>
      <c r="D2054" t="s">
        <v>580</v>
      </c>
      <c r="E2054" t="s">
        <v>442</v>
      </c>
    </row>
    <row r="2055" spans="1:5" x14ac:dyDescent="0.3">
      <c r="A2055" s="7">
        <v>3791</v>
      </c>
      <c r="B2055" t="s">
        <v>580</v>
      </c>
      <c r="C2055" s="7">
        <v>3814</v>
      </c>
      <c r="D2055" t="s">
        <v>580</v>
      </c>
      <c r="E2055" t="s">
        <v>442</v>
      </c>
    </row>
    <row r="2056" spans="1:5" x14ac:dyDescent="0.3">
      <c r="A2056" s="7">
        <v>3792</v>
      </c>
      <c r="B2056" t="s">
        <v>574</v>
      </c>
      <c r="C2056" s="7">
        <v>3807</v>
      </c>
      <c r="D2056" t="s">
        <v>574</v>
      </c>
      <c r="E2056" t="s">
        <v>442</v>
      </c>
    </row>
    <row r="2057" spans="1:5" x14ac:dyDescent="0.3">
      <c r="A2057" s="7">
        <v>3793</v>
      </c>
      <c r="B2057" t="s">
        <v>579</v>
      </c>
      <c r="C2057" s="7">
        <v>3814</v>
      </c>
      <c r="D2057" t="s">
        <v>580</v>
      </c>
      <c r="E2057" t="s">
        <v>442</v>
      </c>
    </row>
    <row r="2058" spans="1:5" x14ac:dyDescent="0.3">
      <c r="A2058" s="7">
        <v>3794</v>
      </c>
      <c r="B2058" t="s">
        <v>585</v>
      </c>
      <c r="C2058" s="7">
        <v>3814</v>
      </c>
      <c r="D2058" t="s">
        <v>580</v>
      </c>
      <c r="E2058" t="s">
        <v>442</v>
      </c>
    </row>
    <row r="2059" spans="1:5" x14ac:dyDescent="0.3">
      <c r="A2059" s="7">
        <v>3795</v>
      </c>
      <c r="B2059" t="s">
        <v>576</v>
      </c>
      <c r="C2059" s="7">
        <v>3815</v>
      </c>
      <c r="D2059" t="s">
        <v>576</v>
      </c>
      <c r="E2059" t="s">
        <v>442</v>
      </c>
    </row>
    <row r="2060" spans="1:5" x14ac:dyDescent="0.3">
      <c r="A2060" s="7">
        <v>3796</v>
      </c>
      <c r="B2060" t="s">
        <v>574</v>
      </c>
      <c r="C2060" s="7">
        <v>3807</v>
      </c>
      <c r="D2060" t="s">
        <v>574</v>
      </c>
      <c r="E2060" t="s">
        <v>442</v>
      </c>
    </row>
    <row r="2061" spans="1:5" x14ac:dyDescent="0.3">
      <c r="A2061" s="7">
        <v>3798</v>
      </c>
      <c r="B2061" t="s">
        <v>574</v>
      </c>
      <c r="C2061" s="7">
        <v>3807</v>
      </c>
      <c r="D2061" t="s">
        <v>574</v>
      </c>
      <c r="E2061" t="s">
        <v>442</v>
      </c>
    </row>
    <row r="2062" spans="1:5" x14ac:dyDescent="0.3">
      <c r="A2062" s="7">
        <v>3799</v>
      </c>
      <c r="B2062" t="s">
        <v>574</v>
      </c>
      <c r="C2062" s="7">
        <v>3807</v>
      </c>
      <c r="D2062" t="s">
        <v>574</v>
      </c>
      <c r="E2062" t="s">
        <v>442</v>
      </c>
    </row>
    <row r="2063" spans="1:5" x14ac:dyDescent="0.3">
      <c r="A2063" s="7">
        <v>3800</v>
      </c>
      <c r="B2063" t="s">
        <v>586</v>
      </c>
      <c r="C2063" s="7">
        <v>3817</v>
      </c>
      <c r="D2063" t="s">
        <v>587</v>
      </c>
      <c r="E2063" t="s">
        <v>442</v>
      </c>
    </row>
    <row r="2064" spans="1:5" x14ac:dyDescent="0.3">
      <c r="A2064" s="7">
        <v>3801</v>
      </c>
      <c r="B2064" t="s">
        <v>586</v>
      </c>
      <c r="C2064" s="7">
        <v>3817</v>
      </c>
      <c r="D2064" t="s">
        <v>587</v>
      </c>
      <c r="E2064" t="s">
        <v>442</v>
      </c>
    </row>
    <row r="2065" spans="1:5" x14ac:dyDescent="0.3">
      <c r="A2065" s="7">
        <v>3802</v>
      </c>
      <c r="B2065" t="s">
        <v>586</v>
      </c>
      <c r="C2065" s="7">
        <v>3817</v>
      </c>
      <c r="D2065" t="s">
        <v>587</v>
      </c>
      <c r="E2065" t="s">
        <v>442</v>
      </c>
    </row>
    <row r="2066" spans="1:5" x14ac:dyDescent="0.3">
      <c r="A2066" s="7">
        <v>3803</v>
      </c>
      <c r="B2066" t="s">
        <v>586</v>
      </c>
      <c r="C2066" s="7">
        <v>3817</v>
      </c>
      <c r="D2066" t="s">
        <v>587</v>
      </c>
      <c r="E2066" t="s">
        <v>442</v>
      </c>
    </row>
    <row r="2067" spans="1:5" x14ac:dyDescent="0.3">
      <c r="A2067" s="7">
        <v>3804</v>
      </c>
      <c r="B2067" t="s">
        <v>586</v>
      </c>
      <c r="C2067" s="7">
        <v>3817</v>
      </c>
      <c r="D2067" t="s">
        <v>587</v>
      </c>
      <c r="E2067" t="s">
        <v>442</v>
      </c>
    </row>
    <row r="2068" spans="1:5" x14ac:dyDescent="0.3">
      <c r="A2068" s="7">
        <v>3805</v>
      </c>
      <c r="B2068" t="s">
        <v>586</v>
      </c>
      <c r="C2068" s="7">
        <v>3820</v>
      </c>
      <c r="D2068" t="s">
        <v>588</v>
      </c>
      <c r="E2068" t="s">
        <v>442</v>
      </c>
    </row>
    <row r="2069" spans="1:5" x14ac:dyDescent="0.3">
      <c r="A2069" s="7">
        <v>3810</v>
      </c>
      <c r="B2069" t="s">
        <v>589</v>
      </c>
      <c r="C2069" s="7">
        <v>3817</v>
      </c>
      <c r="D2069" t="s">
        <v>587</v>
      </c>
      <c r="E2069" t="s">
        <v>442</v>
      </c>
    </row>
    <row r="2070" spans="1:5" x14ac:dyDescent="0.3">
      <c r="A2070" s="7">
        <v>3811</v>
      </c>
      <c r="B2070" t="s">
        <v>590</v>
      </c>
      <c r="C2070" s="7">
        <v>3817</v>
      </c>
      <c r="D2070" t="s">
        <v>587</v>
      </c>
      <c r="E2070" t="s">
        <v>442</v>
      </c>
    </row>
    <row r="2071" spans="1:5" x14ac:dyDescent="0.3">
      <c r="A2071" s="7">
        <v>3812</v>
      </c>
      <c r="B2071" t="s">
        <v>591</v>
      </c>
      <c r="C2071" s="7">
        <v>3817</v>
      </c>
      <c r="D2071" t="s">
        <v>587</v>
      </c>
      <c r="E2071" t="s">
        <v>442</v>
      </c>
    </row>
    <row r="2072" spans="1:5" x14ac:dyDescent="0.3">
      <c r="A2072" s="7">
        <v>3820</v>
      </c>
      <c r="B2072" t="s">
        <v>592</v>
      </c>
      <c r="C2072" s="7">
        <v>3817</v>
      </c>
      <c r="D2072" t="s">
        <v>587</v>
      </c>
      <c r="E2072" t="s">
        <v>442</v>
      </c>
    </row>
    <row r="2073" spans="1:5" x14ac:dyDescent="0.3">
      <c r="A2073" s="7">
        <v>3825</v>
      </c>
      <c r="B2073" t="s">
        <v>593</v>
      </c>
      <c r="C2073" s="7">
        <v>3816</v>
      </c>
      <c r="D2073" t="s">
        <v>594</v>
      </c>
      <c r="E2073" t="s">
        <v>442</v>
      </c>
    </row>
    <row r="2074" spans="1:5" x14ac:dyDescent="0.3">
      <c r="A2074" s="7">
        <v>3830</v>
      </c>
      <c r="B2074" t="s">
        <v>595</v>
      </c>
      <c r="C2074" s="7">
        <v>3816</v>
      </c>
      <c r="D2074" t="s">
        <v>594</v>
      </c>
      <c r="E2074" t="s">
        <v>442</v>
      </c>
    </row>
    <row r="2075" spans="1:5" x14ac:dyDescent="0.3">
      <c r="A2075" s="7">
        <v>3831</v>
      </c>
      <c r="B2075" t="s">
        <v>595</v>
      </c>
      <c r="C2075" s="7">
        <v>3816</v>
      </c>
      <c r="D2075" t="s">
        <v>594</v>
      </c>
      <c r="E2075" t="s">
        <v>442</v>
      </c>
    </row>
    <row r="2076" spans="1:5" x14ac:dyDescent="0.3">
      <c r="A2076" s="7">
        <v>3832</v>
      </c>
      <c r="B2076" t="s">
        <v>593</v>
      </c>
      <c r="C2076" s="7">
        <v>3816</v>
      </c>
      <c r="D2076" t="s">
        <v>594</v>
      </c>
      <c r="E2076" t="s">
        <v>442</v>
      </c>
    </row>
    <row r="2077" spans="1:5" x14ac:dyDescent="0.3">
      <c r="A2077" s="7">
        <v>3833</v>
      </c>
      <c r="B2077" t="s">
        <v>586</v>
      </c>
      <c r="C2077" s="7">
        <v>3817</v>
      </c>
      <c r="D2077" t="s">
        <v>587</v>
      </c>
      <c r="E2077" t="s">
        <v>442</v>
      </c>
    </row>
    <row r="2078" spans="1:5" x14ac:dyDescent="0.3">
      <c r="A2078" s="7">
        <v>3834</v>
      </c>
      <c r="B2078" t="s">
        <v>589</v>
      </c>
      <c r="C2078" s="7">
        <v>3817</v>
      </c>
      <c r="D2078" t="s">
        <v>587</v>
      </c>
      <c r="E2078" t="s">
        <v>442</v>
      </c>
    </row>
    <row r="2079" spans="1:5" x14ac:dyDescent="0.3">
      <c r="A2079" s="7">
        <v>3835</v>
      </c>
      <c r="B2079" t="s">
        <v>588</v>
      </c>
      <c r="C2079" s="7">
        <v>3820</v>
      </c>
      <c r="D2079" t="s">
        <v>588</v>
      </c>
      <c r="E2079" t="s">
        <v>442</v>
      </c>
    </row>
    <row r="2080" spans="1:5" x14ac:dyDescent="0.3">
      <c r="A2080" s="7">
        <v>3836</v>
      </c>
      <c r="B2080" t="s">
        <v>596</v>
      </c>
      <c r="C2080" s="7">
        <v>3821</v>
      </c>
      <c r="D2080" t="s">
        <v>596</v>
      </c>
      <c r="E2080" t="s">
        <v>442</v>
      </c>
    </row>
    <row r="2081" spans="1:5" x14ac:dyDescent="0.3">
      <c r="A2081" s="7">
        <v>3840</v>
      </c>
      <c r="B2081" t="s">
        <v>588</v>
      </c>
      <c r="C2081" s="7">
        <v>3820</v>
      </c>
      <c r="D2081" t="s">
        <v>588</v>
      </c>
      <c r="E2081" t="s">
        <v>442</v>
      </c>
    </row>
    <row r="2082" spans="1:5" x14ac:dyDescent="0.3">
      <c r="A2082" s="7">
        <v>3841</v>
      </c>
      <c r="B2082" t="s">
        <v>597</v>
      </c>
      <c r="C2082" s="7">
        <v>3820</v>
      </c>
      <c r="D2082" t="s">
        <v>588</v>
      </c>
      <c r="E2082" t="s">
        <v>442</v>
      </c>
    </row>
    <row r="2083" spans="1:5" x14ac:dyDescent="0.3">
      <c r="A2083" s="7">
        <v>3844</v>
      </c>
      <c r="B2083" t="s">
        <v>598</v>
      </c>
      <c r="C2083" s="7">
        <v>3820</v>
      </c>
      <c r="D2083" t="s">
        <v>588</v>
      </c>
      <c r="E2083" t="s">
        <v>442</v>
      </c>
    </row>
    <row r="2084" spans="1:5" x14ac:dyDescent="0.3">
      <c r="A2084" s="7">
        <v>3848</v>
      </c>
      <c r="B2084" t="s">
        <v>599</v>
      </c>
      <c r="C2084" s="7">
        <v>3821</v>
      </c>
      <c r="D2084" t="s">
        <v>596</v>
      </c>
      <c r="E2084" t="s">
        <v>442</v>
      </c>
    </row>
    <row r="2085" spans="1:5" x14ac:dyDescent="0.3">
      <c r="A2085" s="7">
        <v>3849</v>
      </c>
      <c r="B2085" t="s">
        <v>600</v>
      </c>
      <c r="C2085" s="7">
        <v>3821</v>
      </c>
      <c r="D2085" t="s">
        <v>596</v>
      </c>
      <c r="E2085" t="s">
        <v>442</v>
      </c>
    </row>
    <row r="2086" spans="1:5" x14ac:dyDescent="0.3">
      <c r="A2086" s="7">
        <v>3850</v>
      </c>
      <c r="B2086" t="s">
        <v>596</v>
      </c>
      <c r="C2086" s="7">
        <v>3821</v>
      </c>
      <c r="D2086" t="s">
        <v>596</v>
      </c>
      <c r="E2086" t="s">
        <v>442</v>
      </c>
    </row>
    <row r="2087" spans="1:5" x14ac:dyDescent="0.3">
      <c r="A2087" s="7">
        <v>3852</v>
      </c>
      <c r="B2087" t="s">
        <v>601</v>
      </c>
      <c r="C2087" s="7">
        <v>3821</v>
      </c>
      <c r="D2087" t="s">
        <v>596</v>
      </c>
      <c r="E2087" t="s">
        <v>442</v>
      </c>
    </row>
    <row r="2088" spans="1:5" x14ac:dyDescent="0.3">
      <c r="A2088" s="7">
        <v>3853</v>
      </c>
      <c r="B2088" t="s">
        <v>601</v>
      </c>
      <c r="C2088" s="7">
        <v>3821</v>
      </c>
      <c r="D2088" t="s">
        <v>596</v>
      </c>
      <c r="E2088" t="s">
        <v>442</v>
      </c>
    </row>
    <row r="2089" spans="1:5" x14ac:dyDescent="0.3">
      <c r="A2089" s="7">
        <v>3854</v>
      </c>
      <c r="B2089" t="s">
        <v>602</v>
      </c>
      <c r="C2089" s="7">
        <v>3822</v>
      </c>
      <c r="D2089" t="s">
        <v>602</v>
      </c>
      <c r="E2089" t="s">
        <v>442</v>
      </c>
    </row>
    <row r="2090" spans="1:5" x14ac:dyDescent="0.3">
      <c r="A2090" s="7">
        <v>3855</v>
      </c>
      <c r="B2090" t="s">
        <v>603</v>
      </c>
      <c r="C2090" s="7">
        <v>3822</v>
      </c>
      <c r="D2090" t="s">
        <v>602</v>
      </c>
      <c r="E2090" t="s">
        <v>442</v>
      </c>
    </row>
    <row r="2091" spans="1:5" x14ac:dyDescent="0.3">
      <c r="A2091" s="7">
        <v>3864</v>
      </c>
      <c r="B2091" t="s">
        <v>604</v>
      </c>
      <c r="C2091" s="7">
        <v>3825</v>
      </c>
      <c r="D2091" t="s">
        <v>605</v>
      </c>
      <c r="E2091" t="s">
        <v>442</v>
      </c>
    </row>
    <row r="2092" spans="1:5" x14ac:dyDescent="0.3">
      <c r="A2092" s="7">
        <v>3870</v>
      </c>
      <c r="B2092" t="s">
        <v>606</v>
      </c>
      <c r="C2092" s="7">
        <v>3823</v>
      </c>
      <c r="D2092" t="s">
        <v>606</v>
      </c>
      <c r="E2092" t="s">
        <v>442</v>
      </c>
    </row>
    <row r="2093" spans="1:5" x14ac:dyDescent="0.3">
      <c r="A2093" s="7">
        <v>3880</v>
      </c>
      <c r="B2093" t="s">
        <v>607</v>
      </c>
      <c r="C2093" s="7">
        <v>3824</v>
      </c>
      <c r="D2093" t="s">
        <v>608</v>
      </c>
      <c r="E2093" t="s">
        <v>442</v>
      </c>
    </row>
    <row r="2094" spans="1:5" x14ac:dyDescent="0.3">
      <c r="A2094" s="7">
        <v>3882</v>
      </c>
      <c r="B2094" t="s">
        <v>609</v>
      </c>
      <c r="C2094" s="7">
        <v>3824</v>
      </c>
      <c r="D2094" t="s">
        <v>608</v>
      </c>
      <c r="E2094" t="s">
        <v>442</v>
      </c>
    </row>
    <row r="2095" spans="1:5" x14ac:dyDescent="0.3">
      <c r="A2095" s="7">
        <v>3883</v>
      </c>
      <c r="B2095" t="s">
        <v>603</v>
      </c>
      <c r="C2095" s="7">
        <v>3822</v>
      </c>
      <c r="D2095" t="s">
        <v>602</v>
      </c>
      <c r="E2095" t="s">
        <v>442</v>
      </c>
    </row>
    <row r="2096" spans="1:5" x14ac:dyDescent="0.3">
      <c r="A2096" s="7">
        <v>3884</v>
      </c>
      <c r="B2096" t="s">
        <v>604</v>
      </c>
      <c r="C2096" s="7">
        <v>3825</v>
      </c>
      <c r="D2096" t="s">
        <v>605</v>
      </c>
      <c r="E2096" t="s">
        <v>442</v>
      </c>
    </row>
    <row r="2097" spans="1:5" x14ac:dyDescent="0.3">
      <c r="A2097" s="7">
        <v>3885</v>
      </c>
      <c r="B2097" t="s">
        <v>606</v>
      </c>
      <c r="C2097" s="7">
        <v>3823</v>
      </c>
      <c r="D2097" t="s">
        <v>606</v>
      </c>
      <c r="E2097" t="s">
        <v>442</v>
      </c>
    </row>
    <row r="2098" spans="1:5" x14ac:dyDescent="0.3">
      <c r="A2098" s="7">
        <v>3886</v>
      </c>
      <c r="B2098" t="s">
        <v>607</v>
      </c>
      <c r="C2098" s="7">
        <v>3824</v>
      </c>
      <c r="D2098" t="s">
        <v>608</v>
      </c>
      <c r="E2098" t="s">
        <v>442</v>
      </c>
    </row>
    <row r="2099" spans="1:5" x14ac:dyDescent="0.3">
      <c r="A2099" s="7">
        <v>3887</v>
      </c>
      <c r="B2099" t="s">
        <v>605</v>
      </c>
      <c r="C2099" s="7">
        <v>3825</v>
      </c>
      <c r="D2099" t="s">
        <v>605</v>
      </c>
      <c r="E2099" t="s">
        <v>442</v>
      </c>
    </row>
    <row r="2100" spans="1:5" x14ac:dyDescent="0.3">
      <c r="A2100" s="7">
        <v>3888</v>
      </c>
      <c r="B2100" t="s">
        <v>610</v>
      </c>
      <c r="C2100" s="7">
        <v>3825</v>
      </c>
      <c r="D2100" t="s">
        <v>605</v>
      </c>
      <c r="E2100" t="s">
        <v>442</v>
      </c>
    </row>
    <row r="2101" spans="1:5" x14ac:dyDescent="0.3">
      <c r="A2101" s="7">
        <v>3890</v>
      </c>
      <c r="B2101" t="s">
        <v>605</v>
      </c>
      <c r="C2101" s="7">
        <v>3825</v>
      </c>
      <c r="D2101" t="s">
        <v>605</v>
      </c>
      <c r="E2101" t="s">
        <v>442</v>
      </c>
    </row>
    <row r="2102" spans="1:5" x14ac:dyDescent="0.3">
      <c r="A2102" s="7">
        <v>3891</v>
      </c>
      <c r="B2102" t="s">
        <v>611</v>
      </c>
      <c r="C2102" s="7">
        <v>3824</v>
      </c>
      <c r="D2102" t="s">
        <v>608</v>
      </c>
      <c r="E2102" t="s">
        <v>442</v>
      </c>
    </row>
    <row r="2103" spans="1:5" x14ac:dyDescent="0.3">
      <c r="A2103" s="7">
        <v>3893</v>
      </c>
      <c r="B2103" t="s">
        <v>612</v>
      </c>
      <c r="C2103" s="7">
        <v>3825</v>
      </c>
      <c r="D2103" t="s">
        <v>605</v>
      </c>
      <c r="E2103" t="s">
        <v>442</v>
      </c>
    </row>
    <row r="2104" spans="1:5" x14ac:dyDescent="0.3">
      <c r="A2104" s="7">
        <v>3895</v>
      </c>
      <c r="B2104" t="s">
        <v>610</v>
      </c>
      <c r="C2104" s="7">
        <v>3825</v>
      </c>
      <c r="D2104" t="s">
        <v>605</v>
      </c>
      <c r="E2104" t="s">
        <v>442</v>
      </c>
    </row>
    <row r="2105" spans="1:5" x14ac:dyDescent="0.3">
      <c r="A2105" s="7">
        <v>3901</v>
      </c>
      <c r="B2105" t="s">
        <v>613</v>
      </c>
      <c r="C2105" s="7">
        <v>3806</v>
      </c>
      <c r="D2105" t="s">
        <v>613</v>
      </c>
      <c r="E2105" t="s">
        <v>442</v>
      </c>
    </row>
    <row r="2106" spans="1:5" x14ac:dyDescent="0.3">
      <c r="A2106" s="7">
        <v>3902</v>
      </c>
      <c r="B2106" t="s">
        <v>613</v>
      </c>
      <c r="C2106" s="7">
        <v>3806</v>
      </c>
      <c r="D2106" t="s">
        <v>613</v>
      </c>
      <c r="E2106" t="s">
        <v>442</v>
      </c>
    </row>
    <row r="2107" spans="1:5" x14ac:dyDescent="0.3">
      <c r="A2107" s="7">
        <v>3903</v>
      </c>
      <c r="B2107" t="s">
        <v>613</v>
      </c>
      <c r="C2107" s="7">
        <v>3806</v>
      </c>
      <c r="D2107" t="s">
        <v>613</v>
      </c>
      <c r="E2107" t="s">
        <v>442</v>
      </c>
    </row>
    <row r="2108" spans="1:5" x14ac:dyDescent="0.3">
      <c r="A2108" s="7">
        <v>3904</v>
      </c>
      <c r="B2108" t="s">
        <v>613</v>
      </c>
      <c r="C2108" s="7">
        <v>3806</v>
      </c>
      <c r="D2108" t="s">
        <v>613</v>
      </c>
      <c r="E2108" t="s">
        <v>442</v>
      </c>
    </row>
    <row r="2109" spans="1:5" x14ac:dyDescent="0.3">
      <c r="A2109" s="7">
        <v>3905</v>
      </c>
      <c r="B2109" t="s">
        <v>613</v>
      </c>
      <c r="C2109" s="7">
        <v>3806</v>
      </c>
      <c r="D2109" t="s">
        <v>613</v>
      </c>
      <c r="E2109" t="s">
        <v>442</v>
      </c>
    </row>
    <row r="2110" spans="1:5" x14ac:dyDescent="0.3">
      <c r="A2110" s="7">
        <v>3906</v>
      </c>
      <c r="B2110" t="s">
        <v>613</v>
      </c>
      <c r="C2110" s="7">
        <v>3806</v>
      </c>
      <c r="D2110" t="s">
        <v>613</v>
      </c>
      <c r="E2110" t="s">
        <v>442</v>
      </c>
    </row>
    <row r="2111" spans="1:5" x14ac:dyDescent="0.3">
      <c r="A2111" s="7">
        <v>3910</v>
      </c>
      <c r="B2111" t="s">
        <v>613</v>
      </c>
      <c r="C2111" s="7">
        <v>3806</v>
      </c>
      <c r="D2111" t="s">
        <v>613</v>
      </c>
      <c r="E2111" t="s">
        <v>442</v>
      </c>
    </row>
    <row r="2112" spans="1:5" x14ac:dyDescent="0.3">
      <c r="A2112" s="7">
        <v>3911</v>
      </c>
      <c r="B2112" t="s">
        <v>613</v>
      </c>
      <c r="C2112" s="7">
        <v>3806</v>
      </c>
      <c r="D2112" t="s">
        <v>613</v>
      </c>
      <c r="E2112" t="s">
        <v>442</v>
      </c>
    </row>
    <row r="2113" spans="1:5" x14ac:dyDescent="0.3">
      <c r="A2113" s="7">
        <v>3912</v>
      </c>
      <c r="B2113" t="s">
        <v>613</v>
      </c>
      <c r="C2113" s="7">
        <v>3806</v>
      </c>
      <c r="D2113" t="s">
        <v>613</v>
      </c>
      <c r="E2113" t="s">
        <v>442</v>
      </c>
    </row>
    <row r="2114" spans="1:5" x14ac:dyDescent="0.3">
      <c r="A2114" s="7">
        <v>3913</v>
      </c>
      <c r="B2114" t="s">
        <v>613</v>
      </c>
      <c r="C2114" s="7">
        <v>3806</v>
      </c>
      <c r="D2114" t="s">
        <v>613</v>
      </c>
      <c r="E2114" t="s">
        <v>442</v>
      </c>
    </row>
    <row r="2115" spans="1:5" x14ac:dyDescent="0.3">
      <c r="A2115" s="7">
        <v>3914</v>
      </c>
      <c r="B2115" t="s">
        <v>613</v>
      </c>
      <c r="C2115" s="7">
        <v>3806</v>
      </c>
      <c r="D2115" t="s">
        <v>613</v>
      </c>
      <c r="E2115" t="s">
        <v>442</v>
      </c>
    </row>
    <row r="2116" spans="1:5" x14ac:dyDescent="0.3">
      <c r="A2116" s="7">
        <v>3915</v>
      </c>
      <c r="B2116" t="s">
        <v>613</v>
      </c>
      <c r="C2116" s="7">
        <v>3806</v>
      </c>
      <c r="D2116" t="s">
        <v>613</v>
      </c>
      <c r="E2116" t="s">
        <v>442</v>
      </c>
    </row>
    <row r="2117" spans="1:5" x14ac:dyDescent="0.3">
      <c r="A2117" s="7">
        <v>3916</v>
      </c>
      <c r="B2117" t="s">
        <v>613</v>
      </c>
      <c r="C2117" s="7">
        <v>3806</v>
      </c>
      <c r="D2117" t="s">
        <v>613</v>
      </c>
      <c r="E2117" t="s">
        <v>442</v>
      </c>
    </row>
    <row r="2118" spans="1:5" x14ac:dyDescent="0.3">
      <c r="A2118" s="7">
        <v>3917</v>
      </c>
      <c r="B2118" t="s">
        <v>613</v>
      </c>
      <c r="C2118" s="7">
        <v>3806</v>
      </c>
      <c r="D2118" t="s">
        <v>613</v>
      </c>
      <c r="E2118" t="s">
        <v>442</v>
      </c>
    </row>
    <row r="2119" spans="1:5" x14ac:dyDescent="0.3">
      <c r="A2119" s="7">
        <v>3918</v>
      </c>
      <c r="B2119" t="s">
        <v>613</v>
      </c>
      <c r="C2119" s="7">
        <v>3806</v>
      </c>
      <c r="D2119" t="s">
        <v>613</v>
      </c>
      <c r="E2119" t="s">
        <v>442</v>
      </c>
    </row>
    <row r="2120" spans="1:5" x14ac:dyDescent="0.3">
      <c r="A2120" s="7">
        <v>3919</v>
      </c>
      <c r="B2120" t="s">
        <v>613</v>
      </c>
      <c r="C2120" s="7">
        <v>3806</v>
      </c>
      <c r="D2120" t="s">
        <v>613</v>
      </c>
      <c r="E2120" t="s">
        <v>442</v>
      </c>
    </row>
    <row r="2121" spans="1:5" x14ac:dyDescent="0.3">
      <c r="A2121" s="7">
        <v>3920</v>
      </c>
      <c r="B2121" t="s">
        <v>613</v>
      </c>
      <c r="C2121" s="7">
        <v>3806</v>
      </c>
      <c r="D2121" t="s">
        <v>613</v>
      </c>
      <c r="E2121" t="s">
        <v>442</v>
      </c>
    </row>
    <row r="2122" spans="1:5" x14ac:dyDescent="0.3">
      <c r="A2122" s="7">
        <v>3921</v>
      </c>
      <c r="B2122" t="s">
        <v>613</v>
      </c>
      <c r="C2122" s="7">
        <v>3806</v>
      </c>
      <c r="D2122" t="s">
        <v>613</v>
      </c>
      <c r="E2122" t="s">
        <v>442</v>
      </c>
    </row>
    <row r="2123" spans="1:5" x14ac:dyDescent="0.3">
      <c r="A2123" s="7">
        <v>3922</v>
      </c>
      <c r="B2123" t="s">
        <v>613</v>
      </c>
      <c r="C2123" s="7">
        <v>3806</v>
      </c>
      <c r="D2123" t="s">
        <v>613</v>
      </c>
      <c r="E2123" t="s">
        <v>442</v>
      </c>
    </row>
    <row r="2124" spans="1:5" x14ac:dyDescent="0.3">
      <c r="A2124" s="7">
        <v>3924</v>
      </c>
      <c r="B2124" t="s">
        <v>613</v>
      </c>
      <c r="C2124" s="7">
        <v>3806</v>
      </c>
      <c r="D2124" t="s">
        <v>613</v>
      </c>
      <c r="E2124" t="s">
        <v>442</v>
      </c>
    </row>
    <row r="2125" spans="1:5" x14ac:dyDescent="0.3">
      <c r="A2125" s="7">
        <v>3925</v>
      </c>
      <c r="B2125" t="s">
        <v>613</v>
      </c>
      <c r="C2125" s="7">
        <v>3806</v>
      </c>
      <c r="D2125" t="s">
        <v>613</v>
      </c>
      <c r="E2125" t="s">
        <v>442</v>
      </c>
    </row>
    <row r="2126" spans="1:5" x14ac:dyDescent="0.3">
      <c r="A2126" s="7">
        <v>3928</v>
      </c>
      <c r="B2126" t="s">
        <v>613</v>
      </c>
      <c r="C2126" s="7">
        <v>3806</v>
      </c>
      <c r="D2126" t="s">
        <v>613</v>
      </c>
      <c r="E2126" t="s">
        <v>442</v>
      </c>
    </row>
    <row r="2127" spans="1:5" x14ac:dyDescent="0.3">
      <c r="A2127" s="7">
        <v>3929</v>
      </c>
      <c r="B2127" t="s">
        <v>613</v>
      </c>
      <c r="C2127" s="7">
        <v>3806</v>
      </c>
      <c r="D2127" t="s">
        <v>613</v>
      </c>
      <c r="E2127" t="s">
        <v>442</v>
      </c>
    </row>
    <row r="2128" spans="1:5" x14ac:dyDescent="0.3">
      <c r="A2128" s="7">
        <v>3930</v>
      </c>
      <c r="B2128" t="s">
        <v>613</v>
      </c>
      <c r="C2128" s="7">
        <v>3806</v>
      </c>
      <c r="D2128" t="s">
        <v>613</v>
      </c>
      <c r="E2128" t="s">
        <v>442</v>
      </c>
    </row>
    <row r="2129" spans="1:5" x14ac:dyDescent="0.3">
      <c r="A2129" s="7">
        <v>3931</v>
      </c>
      <c r="B2129" t="s">
        <v>613</v>
      </c>
      <c r="C2129" s="7">
        <v>3806</v>
      </c>
      <c r="D2129" t="s">
        <v>613</v>
      </c>
      <c r="E2129" t="s">
        <v>442</v>
      </c>
    </row>
    <row r="2130" spans="1:5" x14ac:dyDescent="0.3">
      <c r="A2130" s="7">
        <v>3933</v>
      </c>
      <c r="B2130" t="s">
        <v>613</v>
      </c>
      <c r="C2130" s="7">
        <v>3806</v>
      </c>
      <c r="D2130" t="s">
        <v>613</v>
      </c>
      <c r="E2130" t="s">
        <v>442</v>
      </c>
    </row>
    <row r="2131" spans="1:5" x14ac:dyDescent="0.3">
      <c r="A2131" s="7">
        <v>3936</v>
      </c>
      <c r="B2131" t="s">
        <v>613</v>
      </c>
      <c r="C2131" s="7">
        <v>3806</v>
      </c>
      <c r="D2131" t="s">
        <v>613</v>
      </c>
      <c r="E2131" t="s">
        <v>442</v>
      </c>
    </row>
    <row r="2132" spans="1:5" x14ac:dyDescent="0.3">
      <c r="A2132" s="7">
        <v>3937</v>
      </c>
      <c r="B2132" t="s">
        <v>613</v>
      </c>
      <c r="C2132" s="7">
        <v>3806</v>
      </c>
      <c r="D2132" t="s">
        <v>613</v>
      </c>
      <c r="E2132" t="s">
        <v>442</v>
      </c>
    </row>
    <row r="2133" spans="1:5" x14ac:dyDescent="0.3">
      <c r="A2133" s="7">
        <v>3939</v>
      </c>
      <c r="B2133" t="s">
        <v>613</v>
      </c>
      <c r="C2133" s="7">
        <v>3806</v>
      </c>
      <c r="D2133" t="s">
        <v>613</v>
      </c>
      <c r="E2133" t="s">
        <v>442</v>
      </c>
    </row>
    <row r="2134" spans="1:5" x14ac:dyDescent="0.3">
      <c r="A2134" s="7">
        <v>3940</v>
      </c>
      <c r="B2134" t="s">
        <v>613</v>
      </c>
      <c r="C2134" s="7">
        <v>3806</v>
      </c>
      <c r="D2134" t="s">
        <v>613</v>
      </c>
      <c r="E2134" t="s">
        <v>442</v>
      </c>
    </row>
    <row r="2135" spans="1:5" x14ac:dyDescent="0.3">
      <c r="A2135" s="7">
        <v>3941</v>
      </c>
      <c r="B2135" t="s">
        <v>613</v>
      </c>
      <c r="C2135" s="7">
        <v>3806</v>
      </c>
      <c r="D2135" t="s">
        <v>613</v>
      </c>
      <c r="E2135" t="s">
        <v>442</v>
      </c>
    </row>
    <row r="2136" spans="1:5" x14ac:dyDescent="0.3">
      <c r="A2136" s="7">
        <v>3942</v>
      </c>
      <c r="B2136" t="s">
        <v>613</v>
      </c>
      <c r="C2136" s="7">
        <v>3806</v>
      </c>
      <c r="D2136" t="s">
        <v>613</v>
      </c>
      <c r="E2136" t="s">
        <v>442</v>
      </c>
    </row>
    <row r="2137" spans="1:5" x14ac:dyDescent="0.3">
      <c r="A2137" s="7">
        <v>3943</v>
      </c>
      <c r="B2137" t="s">
        <v>613</v>
      </c>
      <c r="C2137" s="7">
        <v>3806</v>
      </c>
      <c r="D2137" t="s">
        <v>613</v>
      </c>
      <c r="E2137" t="s">
        <v>442</v>
      </c>
    </row>
    <row r="2138" spans="1:5" x14ac:dyDescent="0.3">
      <c r="A2138" s="7">
        <v>3944</v>
      </c>
      <c r="B2138" t="s">
        <v>613</v>
      </c>
      <c r="C2138" s="7">
        <v>3806</v>
      </c>
      <c r="D2138" t="s">
        <v>613</v>
      </c>
      <c r="E2138" t="s">
        <v>442</v>
      </c>
    </row>
    <row r="2139" spans="1:5" x14ac:dyDescent="0.3">
      <c r="A2139" s="7">
        <v>3946</v>
      </c>
      <c r="B2139" t="s">
        <v>613</v>
      </c>
      <c r="C2139" s="7">
        <v>3806</v>
      </c>
      <c r="D2139" t="s">
        <v>613</v>
      </c>
      <c r="E2139" t="s">
        <v>442</v>
      </c>
    </row>
    <row r="2140" spans="1:5" x14ac:dyDescent="0.3">
      <c r="A2140" s="7">
        <v>3947</v>
      </c>
      <c r="B2140" t="s">
        <v>614</v>
      </c>
      <c r="C2140" s="7">
        <v>3806</v>
      </c>
      <c r="D2140" t="s">
        <v>613</v>
      </c>
      <c r="E2140" t="s">
        <v>442</v>
      </c>
    </row>
    <row r="2141" spans="1:5" x14ac:dyDescent="0.3">
      <c r="A2141" s="7">
        <v>3948</v>
      </c>
      <c r="B2141" t="s">
        <v>613</v>
      </c>
      <c r="C2141" s="7">
        <v>3806</v>
      </c>
      <c r="D2141" t="s">
        <v>613</v>
      </c>
      <c r="E2141" t="s">
        <v>442</v>
      </c>
    </row>
    <row r="2142" spans="1:5" x14ac:dyDescent="0.3">
      <c r="A2142" s="7">
        <v>3949</v>
      </c>
      <c r="B2142" t="s">
        <v>613</v>
      </c>
      <c r="C2142" s="7">
        <v>3806</v>
      </c>
      <c r="D2142" t="s">
        <v>613</v>
      </c>
      <c r="E2142" t="s">
        <v>442</v>
      </c>
    </row>
    <row r="2143" spans="1:5" x14ac:dyDescent="0.3">
      <c r="A2143" s="7">
        <v>3950</v>
      </c>
      <c r="B2143" t="s">
        <v>615</v>
      </c>
      <c r="C2143" s="7">
        <v>3806</v>
      </c>
      <c r="D2143" t="s">
        <v>613</v>
      </c>
      <c r="E2143" t="s">
        <v>442</v>
      </c>
    </row>
    <row r="2144" spans="1:5" x14ac:dyDescent="0.3">
      <c r="A2144" s="7">
        <v>3960</v>
      </c>
      <c r="B2144" t="s">
        <v>616</v>
      </c>
      <c r="C2144" s="7">
        <v>3813</v>
      </c>
      <c r="D2144" t="s">
        <v>617</v>
      </c>
      <c r="E2144" t="s">
        <v>442</v>
      </c>
    </row>
    <row r="2145" spans="1:5" x14ac:dyDescent="0.3">
      <c r="A2145" s="7">
        <v>3961</v>
      </c>
      <c r="B2145" t="s">
        <v>616</v>
      </c>
      <c r="C2145" s="7">
        <v>3813</v>
      </c>
      <c r="D2145" t="s">
        <v>617</v>
      </c>
      <c r="E2145" t="s">
        <v>442</v>
      </c>
    </row>
    <row r="2146" spans="1:5" x14ac:dyDescent="0.3">
      <c r="A2146" s="7">
        <v>3962</v>
      </c>
      <c r="B2146" t="s">
        <v>616</v>
      </c>
      <c r="C2146" s="7">
        <v>3813</v>
      </c>
      <c r="D2146" t="s">
        <v>617</v>
      </c>
      <c r="E2146" t="s">
        <v>442</v>
      </c>
    </row>
    <row r="2147" spans="1:5" x14ac:dyDescent="0.3">
      <c r="A2147" s="7">
        <v>3965</v>
      </c>
      <c r="B2147" t="s">
        <v>618</v>
      </c>
      <c r="C2147" s="7">
        <v>3813</v>
      </c>
      <c r="D2147" t="s">
        <v>617</v>
      </c>
      <c r="E2147" t="s">
        <v>442</v>
      </c>
    </row>
    <row r="2148" spans="1:5" x14ac:dyDescent="0.3">
      <c r="A2148" s="7">
        <v>3966</v>
      </c>
      <c r="B2148" t="s">
        <v>616</v>
      </c>
      <c r="C2148" s="7">
        <v>3813</v>
      </c>
      <c r="D2148" t="s">
        <v>617</v>
      </c>
      <c r="E2148" t="s">
        <v>442</v>
      </c>
    </row>
    <row r="2149" spans="1:5" x14ac:dyDescent="0.3">
      <c r="A2149" s="7">
        <v>3967</v>
      </c>
      <c r="B2149" t="s">
        <v>616</v>
      </c>
      <c r="C2149" s="7">
        <v>3813</v>
      </c>
      <c r="D2149" t="s">
        <v>617</v>
      </c>
      <c r="E2149" t="s">
        <v>442</v>
      </c>
    </row>
    <row r="2150" spans="1:5" x14ac:dyDescent="0.3">
      <c r="A2150" s="7">
        <v>3970</v>
      </c>
      <c r="B2150" t="s">
        <v>619</v>
      </c>
      <c r="C2150" s="7">
        <v>3813</v>
      </c>
      <c r="D2150" t="s">
        <v>617</v>
      </c>
      <c r="E2150" t="s">
        <v>442</v>
      </c>
    </row>
    <row r="2151" spans="1:5" x14ac:dyDescent="0.3">
      <c r="A2151" s="7">
        <v>3991</v>
      </c>
      <c r="B2151" t="s">
        <v>615</v>
      </c>
      <c r="C2151" s="7">
        <v>3806</v>
      </c>
      <c r="D2151" t="s">
        <v>613</v>
      </c>
      <c r="E2151" t="s">
        <v>442</v>
      </c>
    </row>
    <row r="2152" spans="1:5" x14ac:dyDescent="0.3">
      <c r="A2152" s="7">
        <v>3993</v>
      </c>
      <c r="B2152" t="s">
        <v>619</v>
      </c>
      <c r="C2152" s="7">
        <v>3813</v>
      </c>
      <c r="D2152" t="s">
        <v>617</v>
      </c>
      <c r="E2152" t="s">
        <v>442</v>
      </c>
    </row>
    <row r="2153" spans="1:5" x14ac:dyDescent="0.3">
      <c r="A2153" s="7">
        <v>3994</v>
      </c>
      <c r="B2153" t="s">
        <v>619</v>
      </c>
      <c r="C2153" s="7">
        <v>3813</v>
      </c>
      <c r="D2153" t="s">
        <v>617</v>
      </c>
      <c r="E2153" t="s">
        <v>442</v>
      </c>
    </row>
    <row r="2154" spans="1:5" x14ac:dyDescent="0.3">
      <c r="A2154" s="7">
        <v>3995</v>
      </c>
      <c r="B2154" t="s">
        <v>616</v>
      </c>
      <c r="C2154" s="7">
        <v>3813</v>
      </c>
      <c r="D2154" t="s">
        <v>617</v>
      </c>
      <c r="E2154" t="s">
        <v>442</v>
      </c>
    </row>
    <row r="2155" spans="1:5" x14ac:dyDescent="0.3">
      <c r="A2155" s="7">
        <v>3996</v>
      </c>
      <c r="B2155" t="s">
        <v>613</v>
      </c>
      <c r="C2155" s="7">
        <v>3806</v>
      </c>
      <c r="D2155" t="s">
        <v>613</v>
      </c>
      <c r="E2155" t="s">
        <v>442</v>
      </c>
    </row>
    <row r="2156" spans="1:5" x14ac:dyDescent="0.3">
      <c r="A2156" s="7">
        <v>3997</v>
      </c>
      <c r="B2156" t="s">
        <v>613</v>
      </c>
      <c r="C2156" s="7">
        <v>3806</v>
      </c>
      <c r="D2156" t="s">
        <v>613</v>
      </c>
      <c r="E2156" t="s">
        <v>442</v>
      </c>
    </row>
    <row r="2157" spans="1:5" x14ac:dyDescent="0.3">
      <c r="A2157" s="7">
        <v>3998</v>
      </c>
      <c r="B2157" t="s">
        <v>613</v>
      </c>
      <c r="C2157" s="7">
        <v>3806</v>
      </c>
      <c r="D2157" t="s">
        <v>613</v>
      </c>
      <c r="E2157" t="s">
        <v>442</v>
      </c>
    </row>
    <row r="2158" spans="1:5" x14ac:dyDescent="0.3">
      <c r="A2158" s="7">
        <v>3999</v>
      </c>
      <c r="B2158" t="s">
        <v>618</v>
      </c>
      <c r="C2158" s="7">
        <v>3813</v>
      </c>
      <c r="D2158" t="s">
        <v>617</v>
      </c>
      <c r="E2158" t="s">
        <v>442</v>
      </c>
    </row>
    <row r="2159" spans="1:5" x14ac:dyDescent="0.3">
      <c r="A2159" s="7">
        <v>4001</v>
      </c>
      <c r="B2159" t="s">
        <v>620</v>
      </c>
      <c r="C2159" s="7">
        <v>1103</v>
      </c>
      <c r="D2159" t="s">
        <v>620</v>
      </c>
      <c r="E2159" t="s">
        <v>621</v>
      </c>
    </row>
    <row r="2160" spans="1:5" x14ac:dyDescent="0.3">
      <c r="A2160" s="7">
        <v>4002</v>
      </c>
      <c r="B2160" t="s">
        <v>620</v>
      </c>
      <c r="C2160" s="7">
        <v>1103</v>
      </c>
      <c r="D2160" t="s">
        <v>620</v>
      </c>
      <c r="E2160" t="s">
        <v>621</v>
      </c>
    </row>
    <row r="2161" spans="1:5" x14ac:dyDescent="0.3">
      <c r="A2161" s="7">
        <v>4003</v>
      </c>
      <c r="B2161" t="s">
        <v>620</v>
      </c>
      <c r="C2161" s="7">
        <v>1103</v>
      </c>
      <c r="D2161" t="s">
        <v>620</v>
      </c>
      <c r="E2161" t="s">
        <v>621</v>
      </c>
    </row>
    <row r="2162" spans="1:5" x14ac:dyDescent="0.3">
      <c r="A2162" s="7">
        <v>4004</v>
      </c>
      <c r="B2162" t="s">
        <v>620</v>
      </c>
      <c r="C2162" s="7">
        <v>1103</v>
      </c>
      <c r="D2162" t="s">
        <v>620</v>
      </c>
      <c r="E2162" t="s">
        <v>621</v>
      </c>
    </row>
    <row r="2163" spans="1:5" x14ac:dyDescent="0.3">
      <c r="A2163" s="7">
        <v>4005</v>
      </c>
      <c r="B2163" t="s">
        <v>620</v>
      </c>
      <c r="C2163" s="7">
        <v>1103</v>
      </c>
      <c r="D2163" t="s">
        <v>620</v>
      </c>
      <c r="E2163" t="s">
        <v>621</v>
      </c>
    </row>
    <row r="2164" spans="1:5" x14ac:dyDescent="0.3">
      <c r="A2164" s="7">
        <v>4006</v>
      </c>
      <c r="B2164" t="s">
        <v>620</v>
      </c>
      <c r="C2164" s="7">
        <v>1103</v>
      </c>
      <c r="D2164" t="s">
        <v>620</v>
      </c>
      <c r="E2164" t="s">
        <v>621</v>
      </c>
    </row>
    <row r="2165" spans="1:5" x14ac:dyDescent="0.3">
      <c r="A2165" s="7">
        <v>4007</v>
      </c>
      <c r="B2165" t="s">
        <v>620</v>
      </c>
      <c r="C2165" s="7">
        <v>1103</v>
      </c>
      <c r="D2165" t="s">
        <v>620</v>
      </c>
      <c r="E2165" t="s">
        <v>621</v>
      </c>
    </row>
    <row r="2166" spans="1:5" x14ac:dyDescent="0.3">
      <c r="A2166" s="7">
        <v>4008</v>
      </c>
      <c r="B2166" t="s">
        <v>620</v>
      </c>
      <c r="C2166" s="7">
        <v>1103</v>
      </c>
      <c r="D2166" t="s">
        <v>620</v>
      </c>
      <c r="E2166" t="s">
        <v>621</v>
      </c>
    </row>
    <row r="2167" spans="1:5" x14ac:dyDescent="0.3">
      <c r="A2167" s="7">
        <v>4009</v>
      </c>
      <c r="B2167" t="s">
        <v>620</v>
      </c>
      <c r="C2167" s="7">
        <v>1103</v>
      </c>
      <c r="D2167" t="s">
        <v>620</v>
      </c>
      <c r="E2167" t="s">
        <v>621</v>
      </c>
    </row>
    <row r="2168" spans="1:5" x14ac:dyDescent="0.3">
      <c r="A2168" s="7">
        <v>4010</v>
      </c>
      <c r="B2168" t="s">
        <v>620</v>
      </c>
      <c r="C2168" s="7">
        <v>1103</v>
      </c>
      <c r="D2168" t="s">
        <v>620</v>
      </c>
      <c r="E2168" t="s">
        <v>621</v>
      </c>
    </row>
    <row r="2169" spans="1:5" x14ac:dyDescent="0.3">
      <c r="A2169" s="7">
        <v>4011</v>
      </c>
      <c r="B2169" t="s">
        <v>620</v>
      </c>
      <c r="C2169" s="7">
        <v>1103</v>
      </c>
      <c r="D2169" t="s">
        <v>620</v>
      </c>
      <c r="E2169" t="s">
        <v>621</v>
      </c>
    </row>
    <row r="2170" spans="1:5" x14ac:dyDescent="0.3">
      <c r="A2170" s="7">
        <v>4012</v>
      </c>
      <c r="B2170" t="s">
        <v>620</v>
      </c>
      <c r="C2170" s="7">
        <v>1103</v>
      </c>
      <c r="D2170" t="s">
        <v>620</v>
      </c>
      <c r="E2170" t="s">
        <v>621</v>
      </c>
    </row>
    <row r="2171" spans="1:5" x14ac:dyDescent="0.3">
      <c r="A2171" s="7">
        <v>4013</v>
      </c>
      <c r="B2171" t="s">
        <v>620</v>
      </c>
      <c r="C2171" s="7">
        <v>1103</v>
      </c>
      <c r="D2171" t="s">
        <v>620</v>
      </c>
      <c r="E2171" t="s">
        <v>621</v>
      </c>
    </row>
    <row r="2172" spans="1:5" x14ac:dyDescent="0.3">
      <c r="A2172" s="7">
        <v>4014</v>
      </c>
      <c r="B2172" t="s">
        <v>620</v>
      </c>
      <c r="C2172" s="7">
        <v>1103</v>
      </c>
      <c r="D2172" t="s">
        <v>620</v>
      </c>
      <c r="E2172" t="s">
        <v>621</v>
      </c>
    </row>
    <row r="2173" spans="1:5" x14ac:dyDescent="0.3">
      <c r="A2173" s="7">
        <v>4015</v>
      </c>
      <c r="B2173" t="s">
        <v>620</v>
      </c>
      <c r="C2173" s="7">
        <v>1103</v>
      </c>
      <c r="D2173" t="s">
        <v>620</v>
      </c>
      <c r="E2173" t="s">
        <v>621</v>
      </c>
    </row>
    <row r="2174" spans="1:5" x14ac:dyDescent="0.3">
      <c r="A2174" s="7">
        <v>4016</v>
      </c>
      <c r="B2174" t="s">
        <v>620</v>
      </c>
      <c r="C2174" s="7">
        <v>1103</v>
      </c>
      <c r="D2174" t="s">
        <v>620</v>
      </c>
      <c r="E2174" t="s">
        <v>621</v>
      </c>
    </row>
    <row r="2175" spans="1:5" x14ac:dyDescent="0.3">
      <c r="A2175" s="7">
        <v>4017</v>
      </c>
      <c r="B2175" t="s">
        <v>620</v>
      </c>
      <c r="C2175" s="7">
        <v>1103</v>
      </c>
      <c r="D2175" t="s">
        <v>620</v>
      </c>
      <c r="E2175" t="s">
        <v>621</v>
      </c>
    </row>
    <row r="2176" spans="1:5" x14ac:dyDescent="0.3">
      <c r="A2176" s="7">
        <v>4018</v>
      </c>
      <c r="B2176" t="s">
        <v>620</v>
      </c>
      <c r="C2176" s="7">
        <v>1103</v>
      </c>
      <c r="D2176" t="s">
        <v>620</v>
      </c>
      <c r="E2176" t="s">
        <v>621</v>
      </c>
    </row>
    <row r="2177" spans="1:5" x14ac:dyDescent="0.3">
      <c r="A2177" s="7">
        <v>4019</v>
      </c>
      <c r="B2177" t="s">
        <v>620</v>
      </c>
      <c r="C2177" s="7">
        <v>1103</v>
      </c>
      <c r="D2177" t="s">
        <v>620</v>
      </c>
      <c r="E2177" t="s">
        <v>621</v>
      </c>
    </row>
    <row r="2178" spans="1:5" x14ac:dyDescent="0.3">
      <c r="A2178" s="7">
        <v>4020</v>
      </c>
      <c r="B2178" t="s">
        <v>620</v>
      </c>
      <c r="C2178" s="7">
        <v>1103</v>
      </c>
      <c r="D2178" t="s">
        <v>620</v>
      </c>
      <c r="E2178" t="s">
        <v>621</v>
      </c>
    </row>
    <row r="2179" spans="1:5" x14ac:dyDescent="0.3">
      <c r="A2179" s="7">
        <v>4021</v>
      </c>
      <c r="B2179" t="s">
        <v>620</v>
      </c>
      <c r="C2179" s="7">
        <v>1103</v>
      </c>
      <c r="D2179" t="s">
        <v>620</v>
      </c>
      <c r="E2179" t="s">
        <v>621</v>
      </c>
    </row>
    <row r="2180" spans="1:5" x14ac:dyDescent="0.3">
      <c r="A2180" s="7">
        <v>4022</v>
      </c>
      <c r="B2180" t="s">
        <v>620</v>
      </c>
      <c r="C2180" s="7">
        <v>1103</v>
      </c>
      <c r="D2180" t="s">
        <v>620</v>
      </c>
      <c r="E2180" t="s">
        <v>621</v>
      </c>
    </row>
    <row r="2181" spans="1:5" x14ac:dyDescent="0.3">
      <c r="A2181" s="7">
        <v>4023</v>
      </c>
      <c r="B2181" t="s">
        <v>620</v>
      </c>
      <c r="C2181" s="7">
        <v>1103</v>
      </c>
      <c r="D2181" t="s">
        <v>620</v>
      </c>
      <c r="E2181" t="s">
        <v>621</v>
      </c>
    </row>
    <row r="2182" spans="1:5" x14ac:dyDescent="0.3">
      <c r="A2182" s="7">
        <v>4024</v>
      </c>
      <c r="B2182" t="s">
        <v>620</v>
      </c>
      <c r="C2182" s="7">
        <v>1103</v>
      </c>
      <c r="D2182" t="s">
        <v>620</v>
      </c>
      <c r="E2182" t="s">
        <v>621</v>
      </c>
    </row>
    <row r="2183" spans="1:5" x14ac:dyDescent="0.3">
      <c r="A2183" s="7">
        <v>4025</v>
      </c>
      <c r="B2183" t="s">
        <v>620</v>
      </c>
      <c r="C2183" s="7">
        <v>1103</v>
      </c>
      <c r="D2183" t="s">
        <v>620</v>
      </c>
      <c r="E2183" t="s">
        <v>621</v>
      </c>
    </row>
    <row r="2184" spans="1:5" x14ac:dyDescent="0.3">
      <c r="A2184" s="7">
        <v>4026</v>
      </c>
      <c r="B2184" t="s">
        <v>620</v>
      </c>
      <c r="C2184" s="7">
        <v>1103</v>
      </c>
      <c r="D2184" t="s">
        <v>620</v>
      </c>
      <c r="E2184" t="s">
        <v>621</v>
      </c>
    </row>
    <row r="2185" spans="1:5" x14ac:dyDescent="0.3">
      <c r="A2185" s="7">
        <v>4027</v>
      </c>
      <c r="B2185" t="s">
        <v>620</v>
      </c>
      <c r="C2185" s="7">
        <v>1103</v>
      </c>
      <c r="D2185" t="s">
        <v>620</v>
      </c>
      <c r="E2185" t="s">
        <v>621</v>
      </c>
    </row>
    <row r="2186" spans="1:5" x14ac:dyDescent="0.3">
      <c r="A2186" s="7">
        <v>4028</v>
      </c>
      <c r="B2186" t="s">
        <v>620</v>
      </c>
      <c r="C2186" s="7">
        <v>1103</v>
      </c>
      <c r="D2186" t="s">
        <v>620</v>
      </c>
      <c r="E2186" t="s">
        <v>621</v>
      </c>
    </row>
    <row r="2187" spans="1:5" x14ac:dyDescent="0.3">
      <c r="A2187" s="7">
        <v>4029</v>
      </c>
      <c r="B2187" t="s">
        <v>620</v>
      </c>
      <c r="C2187" s="7">
        <v>1103</v>
      </c>
      <c r="D2187" t="s">
        <v>620</v>
      </c>
      <c r="E2187" t="s">
        <v>621</v>
      </c>
    </row>
    <row r="2188" spans="1:5" x14ac:dyDescent="0.3">
      <c r="A2188" s="7">
        <v>4031</v>
      </c>
      <c r="B2188" t="s">
        <v>620</v>
      </c>
      <c r="C2188" s="7">
        <v>1103</v>
      </c>
      <c r="D2188" t="s">
        <v>620</v>
      </c>
      <c r="E2188" t="s">
        <v>621</v>
      </c>
    </row>
    <row r="2189" spans="1:5" x14ac:dyDescent="0.3">
      <c r="A2189" s="7">
        <v>4032</v>
      </c>
      <c r="B2189" t="s">
        <v>620</v>
      </c>
      <c r="C2189" s="7">
        <v>1103</v>
      </c>
      <c r="D2189" t="s">
        <v>620</v>
      </c>
      <c r="E2189" t="s">
        <v>621</v>
      </c>
    </row>
    <row r="2190" spans="1:5" x14ac:dyDescent="0.3">
      <c r="A2190" s="7">
        <v>4033</v>
      </c>
      <c r="B2190" t="s">
        <v>620</v>
      </c>
      <c r="C2190" s="7">
        <v>1103</v>
      </c>
      <c r="D2190" t="s">
        <v>620</v>
      </c>
      <c r="E2190" t="s">
        <v>621</v>
      </c>
    </row>
    <row r="2191" spans="1:5" x14ac:dyDescent="0.3">
      <c r="A2191" s="7">
        <v>4034</v>
      </c>
      <c r="B2191" t="s">
        <v>620</v>
      </c>
      <c r="C2191" s="7">
        <v>1103</v>
      </c>
      <c r="D2191" t="s">
        <v>620</v>
      </c>
      <c r="E2191" t="s">
        <v>621</v>
      </c>
    </row>
    <row r="2192" spans="1:5" x14ac:dyDescent="0.3">
      <c r="A2192" s="7">
        <v>4035</v>
      </c>
      <c r="B2192" t="s">
        <v>620</v>
      </c>
      <c r="C2192" s="7">
        <v>1103</v>
      </c>
      <c r="D2192" t="s">
        <v>620</v>
      </c>
      <c r="E2192" t="s">
        <v>621</v>
      </c>
    </row>
    <row r="2193" spans="1:5" x14ac:dyDescent="0.3">
      <c r="A2193" s="7">
        <v>4036</v>
      </c>
      <c r="B2193" t="s">
        <v>620</v>
      </c>
      <c r="C2193" s="7">
        <v>1103</v>
      </c>
      <c r="D2193" t="s">
        <v>620</v>
      </c>
      <c r="E2193" t="s">
        <v>621</v>
      </c>
    </row>
    <row r="2194" spans="1:5" x14ac:dyDescent="0.3">
      <c r="A2194" s="7">
        <v>4041</v>
      </c>
      <c r="B2194" t="s">
        <v>622</v>
      </c>
      <c r="C2194" s="7">
        <v>1103</v>
      </c>
      <c r="D2194" t="s">
        <v>620</v>
      </c>
      <c r="E2194" t="s">
        <v>621</v>
      </c>
    </row>
    <row r="2195" spans="1:5" x14ac:dyDescent="0.3">
      <c r="A2195" s="7">
        <v>4042</v>
      </c>
      <c r="B2195" t="s">
        <v>622</v>
      </c>
      <c r="C2195" s="7">
        <v>1103</v>
      </c>
      <c r="D2195" t="s">
        <v>620</v>
      </c>
      <c r="E2195" t="s">
        <v>621</v>
      </c>
    </row>
    <row r="2196" spans="1:5" x14ac:dyDescent="0.3">
      <c r="A2196" s="7">
        <v>4043</v>
      </c>
      <c r="B2196" t="s">
        <v>622</v>
      </c>
      <c r="C2196" s="7">
        <v>1103</v>
      </c>
      <c r="D2196" t="s">
        <v>620</v>
      </c>
      <c r="E2196" t="s">
        <v>621</v>
      </c>
    </row>
    <row r="2197" spans="1:5" x14ac:dyDescent="0.3">
      <c r="A2197" s="7">
        <v>4044</v>
      </c>
      <c r="B2197" t="s">
        <v>622</v>
      </c>
      <c r="C2197" s="7">
        <v>1103</v>
      </c>
      <c r="D2197" t="s">
        <v>620</v>
      </c>
      <c r="E2197" t="s">
        <v>621</v>
      </c>
    </row>
    <row r="2198" spans="1:5" x14ac:dyDescent="0.3">
      <c r="A2198" s="7">
        <v>4045</v>
      </c>
      <c r="B2198" t="s">
        <v>622</v>
      </c>
      <c r="C2198" s="7">
        <v>1103</v>
      </c>
      <c r="D2198" t="s">
        <v>620</v>
      </c>
      <c r="E2198" t="s">
        <v>621</v>
      </c>
    </row>
    <row r="2199" spans="1:5" x14ac:dyDescent="0.3">
      <c r="A2199" s="7">
        <v>4046</v>
      </c>
      <c r="B2199" t="s">
        <v>622</v>
      </c>
      <c r="C2199" s="7">
        <v>1103</v>
      </c>
      <c r="D2199" t="s">
        <v>620</v>
      </c>
      <c r="E2199" t="s">
        <v>621</v>
      </c>
    </row>
    <row r="2200" spans="1:5" x14ac:dyDescent="0.3">
      <c r="A2200" s="7">
        <v>4047</v>
      </c>
      <c r="B2200" t="s">
        <v>622</v>
      </c>
      <c r="C2200" s="7">
        <v>1103</v>
      </c>
      <c r="D2200" t="s">
        <v>620</v>
      </c>
      <c r="E2200" t="s">
        <v>621</v>
      </c>
    </row>
    <row r="2201" spans="1:5" x14ac:dyDescent="0.3">
      <c r="A2201" s="7">
        <v>4048</v>
      </c>
      <c r="B2201" t="s">
        <v>622</v>
      </c>
      <c r="C2201" s="7">
        <v>1103</v>
      </c>
      <c r="D2201" t="s">
        <v>620</v>
      </c>
      <c r="E2201" t="s">
        <v>621</v>
      </c>
    </row>
    <row r="2202" spans="1:5" x14ac:dyDescent="0.3">
      <c r="A2202" s="7">
        <v>4049</v>
      </c>
      <c r="B2202" t="s">
        <v>622</v>
      </c>
      <c r="C2202" s="7">
        <v>1103</v>
      </c>
      <c r="D2202" t="s">
        <v>620</v>
      </c>
      <c r="E2202" t="s">
        <v>621</v>
      </c>
    </row>
    <row r="2203" spans="1:5" x14ac:dyDescent="0.3">
      <c r="A2203" s="7">
        <v>4050</v>
      </c>
      <c r="B2203" t="s">
        <v>623</v>
      </c>
      <c r="C2203" s="7">
        <v>1124</v>
      </c>
      <c r="D2203" t="s">
        <v>623</v>
      </c>
      <c r="E2203" t="s">
        <v>621</v>
      </c>
    </row>
    <row r="2204" spans="1:5" x14ac:dyDescent="0.3">
      <c r="A2204" s="7">
        <v>4051</v>
      </c>
      <c r="B2204" t="s">
        <v>623</v>
      </c>
      <c r="C2204" s="7">
        <v>1124</v>
      </c>
      <c r="D2204" t="s">
        <v>623</v>
      </c>
      <c r="E2204" t="s">
        <v>621</v>
      </c>
    </row>
    <row r="2205" spans="1:5" x14ac:dyDescent="0.3">
      <c r="A2205" s="7">
        <v>4052</v>
      </c>
      <c r="B2205" t="s">
        <v>624</v>
      </c>
      <c r="C2205" s="7">
        <v>1124</v>
      </c>
      <c r="D2205" t="s">
        <v>623</v>
      </c>
      <c r="E2205" t="s">
        <v>621</v>
      </c>
    </row>
    <row r="2206" spans="1:5" x14ac:dyDescent="0.3">
      <c r="A2206" s="7">
        <v>4053</v>
      </c>
      <c r="B2206" t="s">
        <v>625</v>
      </c>
      <c r="C2206" s="7">
        <v>1124</v>
      </c>
      <c r="D2206" t="s">
        <v>623</v>
      </c>
      <c r="E2206" t="s">
        <v>621</v>
      </c>
    </row>
    <row r="2207" spans="1:5" x14ac:dyDescent="0.3">
      <c r="A2207" s="7">
        <v>4054</v>
      </c>
      <c r="B2207" t="s">
        <v>626</v>
      </c>
      <c r="C2207" s="7">
        <v>1124</v>
      </c>
      <c r="D2207" t="s">
        <v>623</v>
      </c>
      <c r="E2207" t="s">
        <v>621</v>
      </c>
    </row>
    <row r="2208" spans="1:5" x14ac:dyDescent="0.3">
      <c r="A2208" s="7">
        <v>4055</v>
      </c>
      <c r="B2208" t="s">
        <v>623</v>
      </c>
      <c r="C2208" s="7">
        <v>1124</v>
      </c>
      <c r="D2208" t="s">
        <v>623</v>
      </c>
      <c r="E2208" t="s">
        <v>621</v>
      </c>
    </row>
    <row r="2209" spans="1:5" x14ac:dyDescent="0.3">
      <c r="A2209" s="7">
        <v>4056</v>
      </c>
      <c r="B2209" t="s">
        <v>627</v>
      </c>
      <c r="C2209" s="7">
        <v>1124</v>
      </c>
      <c r="D2209" t="s">
        <v>623</v>
      </c>
      <c r="E2209" t="s">
        <v>621</v>
      </c>
    </row>
    <row r="2210" spans="1:5" x14ac:dyDescent="0.3">
      <c r="A2210" s="7">
        <v>4057</v>
      </c>
      <c r="B2210" t="s">
        <v>627</v>
      </c>
      <c r="C2210" s="7">
        <v>1124</v>
      </c>
      <c r="D2210" t="s">
        <v>623</v>
      </c>
      <c r="E2210" t="s">
        <v>621</v>
      </c>
    </row>
    <row r="2211" spans="1:5" x14ac:dyDescent="0.3">
      <c r="A2211" s="7">
        <v>4058</v>
      </c>
      <c r="B2211" t="s">
        <v>627</v>
      </c>
      <c r="C2211" s="7">
        <v>1124</v>
      </c>
      <c r="D2211" t="s">
        <v>623</v>
      </c>
      <c r="E2211" t="s">
        <v>621</v>
      </c>
    </row>
    <row r="2212" spans="1:5" x14ac:dyDescent="0.3">
      <c r="A2212" s="7">
        <v>4059</v>
      </c>
      <c r="B2212" t="s">
        <v>624</v>
      </c>
      <c r="C2212" s="7">
        <v>1124</v>
      </c>
      <c r="D2212" t="s">
        <v>623</v>
      </c>
      <c r="E2212" t="s">
        <v>621</v>
      </c>
    </row>
    <row r="2213" spans="1:5" x14ac:dyDescent="0.3">
      <c r="A2213" s="7">
        <v>4063</v>
      </c>
      <c r="B2213" t="s">
        <v>626</v>
      </c>
      <c r="C2213" s="7">
        <v>1124</v>
      </c>
      <c r="D2213" t="s">
        <v>623</v>
      </c>
      <c r="E2213" t="s">
        <v>621</v>
      </c>
    </row>
    <row r="2214" spans="1:5" x14ac:dyDescent="0.3">
      <c r="A2214" s="7">
        <v>4068</v>
      </c>
      <c r="B2214" t="s">
        <v>620</v>
      </c>
      <c r="C2214" s="7">
        <v>1103</v>
      </c>
      <c r="D2214" t="s">
        <v>620</v>
      </c>
      <c r="E2214" t="s">
        <v>621</v>
      </c>
    </row>
    <row r="2215" spans="1:5" x14ac:dyDescent="0.3">
      <c r="A2215" s="7">
        <v>4070</v>
      </c>
      <c r="B2215" t="s">
        <v>628</v>
      </c>
      <c r="C2215" s="7">
        <v>1127</v>
      </c>
      <c r="D2215" t="s">
        <v>628</v>
      </c>
      <c r="E2215" t="s">
        <v>621</v>
      </c>
    </row>
    <row r="2216" spans="1:5" x14ac:dyDescent="0.3">
      <c r="A2216" s="7">
        <v>4071</v>
      </c>
      <c r="B2216" t="s">
        <v>628</v>
      </c>
      <c r="C2216" s="7">
        <v>1127</v>
      </c>
      <c r="D2216" t="s">
        <v>628</v>
      </c>
      <c r="E2216" t="s">
        <v>621</v>
      </c>
    </row>
    <row r="2217" spans="1:5" x14ac:dyDescent="0.3">
      <c r="A2217" s="7">
        <v>4072</v>
      </c>
      <c r="B2217" t="s">
        <v>628</v>
      </c>
      <c r="C2217" s="7">
        <v>1127</v>
      </c>
      <c r="D2217" t="s">
        <v>628</v>
      </c>
      <c r="E2217" t="s">
        <v>621</v>
      </c>
    </row>
    <row r="2218" spans="1:5" x14ac:dyDescent="0.3">
      <c r="A2218" s="7">
        <v>4073</v>
      </c>
      <c r="B2218" t="s">
        <v>628</v>
      </c>
      <c r="C2218" s="7">
        <v>1127</v>
      </c>
      <c r="D2218" t="s">
        <v>628</v>
      </c>
      <c r="E2218" t="s">
        <v>621</v>
      </c>
    </row>
    <row r="2219" spans="1:5" x14ac:dyDescent="0.3">
      <c r="A2219" s="7">
        <v>4076</v>
      </c>
      <c r="B2219" t="s">
        <v>629</v>
      </c>
      <c r="C2219" s="7">
        <v>1103</v>
      </c>
      <c r="D2219" t="s">
        <v>620</v>
      </c>
      <c r="E2219" t="s">
        <v>621</v>
      </c>
    </row>
    <row r="2220" spans="1:5" x14ac:dyDescent="0.3">
      <c r="A2220" s="7">
        <v>4077</v>
      </c>
      <c r="B2220" t="s">
        <v>630</v>
      </c>
      <c r="C2220" s="7">
        <v>1103</v>
      </c>
      <c r="D2220" t="s">
        <v>620</v>
      </c>
      <c r="E2220" t="s">
        <v>621</v>
      </c>
    </row>
    <row r="2221" spans="1:5" x14ac:dyDescent="0.3">
      <c r="A2221" s="7">
        <v>4078</v>
      </c>
      <c r="B2221" t="s">
        <v>620</v>
      </c>
      <c r="C2221" s="7">
        <v>1103</v>
      </c>
      <c r="D2221" t="s">
        <v>620</v>
      </c>
      <c r="E2221" t="s">
        <v>621</v>
      </c>
    </row>
    <row r="2222" spans="1:5" x14ac:dyDescent="0.3">
      <c r="A2222" s="7">
        <v>4079</v>
      </c>
      <c r="B2222" t="s">
        <v>620</v>
      </c>
      <c r="C2222" s="7">
        <v>1103</v>
      </c>
      <c r="D2222" t="s">
        <v>620</v>
      </c>
      <c r="E2222" t="s">
        <v>621</v>
      </c>
    </row>
    <row r="2223" spans="1:5" x14ac:dyDescent="0.3">
      <c r="A2223" s="7">
        <v>4081</v>
      </c>
      <c r="B2223" t="s">
        <v>620</v>
      </c>
      <c r="C2223" s="7">
        <v>1103</v>
      </c>
      <c r="D2223" t="s">
        <v>620</v>
      </c>
      <c r="E2223" t="s">
        <v>621</v>
      </c>
    </row>
    <row r="2224" spans="1:5" x14ac:dyDescent="0.3">
      <c r="A2224" s="7">
        <v>4082</v>
      </c>
      <c r="B2224" t="s">
        <v>620</v>
      </c>
      <c r="C2224" s="7">
        <v>1103</v>
      </c>
      <c r="D2224" t="s">
        <v>620</v>
      </c>
      <c r="E2224" t="s">
        <v>621</v>
      </c>
    </row>
    <row r="2225" spans="1:5" x14ac:dyDescent="0.3">
      <c r="A2225" s="7">
        <v>4083</v>
      </c>
      <c r="B2225" t="s">
        <v>630</v>
      </c>
      <c r="C2225" s="7">
        <v>1103</v>
      </c>
      <c r="D2225" t="s">
        <v>620</v>
      </c>
      <c r="E2225" t="s">
        <v>621</v>
      </c>
    </row>
    <row r="2226" spans="1:5" x14ac:dyDescent="0.3">
      <c r="A2226" s="7">
        <v>4084</v>
      </c>
      <c r="B2226" t="s">
        <v>620</v>
      </c>
      <c r="C2226" s="7">
        <v>1103</v>
      </c>
      <c r="D2226" t="s">
        <v>620</v>
      </c>
      <c r="E2226" t="s">
        <v>621</v>
      </c>
    </row>
    <row r="2227" spans="1:5" x14ac:dyDescent="0.3">
      <c r="A2227" s="7">
        <v>4085</v>
      </c>
      <c r="B2227" t="s">
        <v>630</v>
      </c>
      <c r="C2227" s="7">
        <v>1103</v>
      </c>
      <c r="D2227" t="s">
        <v>620</v>
      </c>
      <c r="E2227" t="s">
        <v>621</v>
      </c>
    </row>
    <row r="2228" spans="1:5" x14ac:dyDescent="0.3">
      <c r="A2228" s="7">
        <v>4086</v>
      </c>
      <c r="B2228" t="s">
        <v>630</v>
      </c>
      <c r="C2228" s="7">
        <v>1103</v>
      </c>
      <c r="D2228" t="s">
        <v>620</v>
      </c>
      <c r="E2228" t="s">
        <v>621</v>
      </c>
    </row>
    <row r="2229" spans="1:5" x14ac:dyDescent="0.3">
      <c r="A2229" s="7">
        <v>4087</v>
      </c>
      <c r="B2229" t="s">
        <v>620</v>
      </c>
      <c r="C2229" s="7">
        <v>1103</v>
      </c>
      <c r="D2229" t="s">
        <v>620</v>
      </c>
      <c r="E2229" t="s">
        <v>621</v>
      </c>
    </row>
    <row r="2230" spans="1:5" x14ac:dyDescent="0.3">
      <c r="A2230" s="7">
        <v>4088</v>
      </c>
      <c r="B2230" t="s">
        <v>620</v>
      </c>
      <c r="C2230" s="7">
        <v>1103</v>
      </c>
      <c r="D2230" t="s">
        <v>620</v>
      </c>
      <c r="E2230" t="s">
        <v>621</v>
      </c>
    </row>
    <row r="2231" spans="1:5" x14ac:dyDescent="0.3">
      <c r="A2231" s="7">
        <v>4089</v>
      </c>
      <c r="B2231" t="s">
        <v>622</v>
      </c>
      <c r="C2231" s="7">
        <v>1103</v>
      </c>
      <c r="D2231" t="s">
        <v>620</v>
      </c>
      <c r="E2231" t="s">
        <v>621</v>
      </c>
    </row>
    <row r="2232" spans="1:5" x14ac:dyDescent="0.3">
      <c r="A2232" s="7">
        <v>4090</v>
      </c>
      <c r="B2232" t="s">
        <v>622</v>
      </c>
      <c r="C2232" s="7">
        <v>1103</v>
      </c>
      <c r="D2232" t="s">
        <v>620</v>
      </c>
      <c r="E2232" t="s">
        <v>621</v>
      </c>
    </row>
    <row r="2233" spans="1:5" x14ac:dyDescent="0.3">
      <c r="A2233" s="7">
        <v>4091</v>
      </c>
      <c r="B2233" t="s">
        <v>622</v>
      </c>
      <c r="C2233" s="7">
        <v>1103</v>
      </c>
      <c r="D2233" t="s">
        <v>620</v>
      </c>
      <c r="E2233" t="s">
        <v>621</v>
      </c>
    </row>
    <row r="2234" spans="1:5" x14ac:dyDescent="0.3">
      <c r="A2234" s="7">
        <v>4092</v>
      </c>
      <c r="B2234" t="s">
        <v>620</v>
      </c>
      <c r="C2234" s="7">
        <v>1103</v>
      </c>
      <c r="D2234" t="s">
        <v>620</v>
      </c>
      <c r="E2234" t="s">
        <v>621</v>
      </c>
    </row>
    <row r="2235" spans="1:5" x14ac:dyDescent="0.3">
      <c r="A2235" s="7">
        <v>4093</v>
      </c>
      <c r="B2235" t="s">
        <v>620</v>
      </c>
      <c r="C2235" s="7">
        <v>1103</v>
      </c>
      <c r="D2235" t="s">
        <v>620</v>
      </c>
      <c r="E2235" t="s">
        <v>621</v>
      </c>
    </row>
    <row r="2236" spans="1:5" x14ac:dyDescent="0.3">
      <c r="A2236" s="7">
        <v>4094</v>
      </c>
      <c r="B2236" t="s">
        <v>620</v>
      </c>
      <c r="C2236" s="7">
        <v>1103</v>
      </c>
      <c r="D2236" t="s">
        <v>620</v>
      </c>
      <c r="E2236" t="s">
        <v>621</v>
      </c>
    </row>
    <row r="2237" spans="1:5" x14ac:dyDescent="0.3">
      <c r="A2237" s="7">
        <v>4095</v>
      </c>
      <c r="B2237" t="s">
        <v>620</v>
      </c>
      <c r="C2237" s="7">
        <v>1103</v>
      </c>
      <c r="D2237" t="s">
        <v>620</v>
      </c>
      <c r="E2237" t="s">
        <v>621</v>
      </c>
    </row>
    <row r="2238" spans="1:5" x14ac:dyDescent="0.3">
      <c r="A2238" s="7">
        <v>4096</v>
      </c>
      <c r="B2238" t="s">
        <v>628</v>
      </c>
      <c r="C2238" s="7">
        <v>1127</v>
      </c>
      <c r="D2238" t="s">
        <v>628</v>
      </c>
      <c r="E2238" t="s">
        <v>621</v>
      </c>
    </row>
    <row r="2239" spans="1:5" x14ac:dyDescent="0.3">
      <c r="A2239" s="7">
        <v>4097</v>
      </c>
      <c r="B2239" t="s">
        <v>623</v>
      </c>
      <c r="C2239" s="7">
        <v>1124</v>
      </c>
      <c r="D2239" t="s">
        <v>623</v>
      </c>
      <c r="E2239" t="s">
        <v>621</v>
      </c>
    </row>
    <row r="2240" spans="1:5" x14ac:dyDescent="0.3">
      <c r="A2240" s="7">
        <v>4098</v>
      </c>
      <c r="B2240" t="s">
        <v>627</v>
      </c>
      <c r="C2240" s="7">
        <v>1124</v>
      </c>
      <c r="D2240" t="s">
        <v>623</v>
      </c>
      <c r="E2240" t="s">
        <v>621</v>
      </c>
    </row>
    <row r="2241" spans="1:5" x14ac:dyDescent="0.3">
      <c r="A2241" s="7">
        <v>4099</v>
      </c>
      <c r="B2241" t="s">
        <v>620</v>
      </c>
      <c r="C2241" s="7">
        <v>1103</v>
      </c>
      <c r="D2241" t="s">
        <v>620</v>
      </c>
      <c r="E2241" t="s">
        <v>621</v>
      </c>
    </row>
    <row r="2242" spans="1:5" x14ac:dyDescent="0.3">
      <c r="A2242" s="7">
        <v>4100</v>
      </c>
      <c r="B2242" t="s">
        <v>631</v>
      </c>
      <c r="C2242" s="7">
        <v>1130</v>
      </c>
      <c r="D2242" t="s">
        <v>632</v>
      </c>
      <c r="E2242" t="s">
        <v>621</v>
      </c>
    </row>
    <row r="2243" spans="1:5" x14ac:dyDescent="0.3">
      <c r="A2243" s="7">
        <v>4102</v>
      </c>
      <c r="B2243" t="s">
        <v>633</v>
      </c>
      <c r="C2243" s="7">
        <v>1130</v>
      </c>
      <c r="D2243" t="s">
        <v>632</v>
      </c>
      <c r="E2243" t="s">
        <v>621</v>
      </c>
    </row>
    <row r="2244" spans="1:5" x14ac:dyDescent="0.3">
      <c r="A2244" s="7">
        <v>4103</v>
      </c>
      <c r="B2244" t="s">
        <v>631</v>
      </c>
      <c r="C2244" s="7">
        <v>1130</v>
      </c>
      <c r="D2244" t="s">
        <v>632</v>
      </c>
      <c r="E2244" t="s">
        <v>621</v>
      </c>
    </row>
    <row r="2245" spans="1:5" x14ac:dyDescent="0.3">
      <c r="A2245" s="7">
        <v>4104</v>
      </c>
      <c r="B2245" t="s">
        <v>631</v>
      </c>
      <c r="C2245" s="7">
        <v>1130</v>
      </c>
      <c r="D2245" t="s">
        <v>632</v>
      </c>
      <c r="E2245" t="s">
        <v>621</v>
      </c>
    </row>
    <row r="2246" spans="1:5" x14ac:dyDescent="0.3">
      <c r="A2246" s="7">
        <v>4105</v>
      </c>
      <c r="B2246" t="s">
        <v>631</v>
      </c>
      <c r="C2246" s="7">
        <v>1130</v>
      </c>
      <c r="D2246" t="s">
        <v>632</v>
      </c>
      <c r="E2246" t="s">
        <v>621</v>
      </c>
    </row>
    <row r="2247" spans="1:5" x14ac:dyDescent="0.3">
      <c r="A2247" s="7">
        <v>4110</v>
      </c>
      <c r="B2247" t="s">
        <v>634</v>
      </c>
      <c r="C2247" s="7">
        <v>1108</v>
      </c>
      <c r="D2247" t="s">
        <v>635</v>
      </c>
      <c r="E2247" t="s">
        <v>621</v>
      </c>
    </row>
    <row r="2248" spans="1:5" x14ac:dyDescent="0.3">
      <c r="A2248" s="7">
        <v>4119</v>
      </c>
      <c r="B2248" t="s">
        <v>634</v>
      </c>
      <c r="C2248" s="7">
        <v>1108</v>
      </c>
      <c r="D2248" t="s">
        <v>635</v>
      </c>
      <c r="E2248" t="s">
        <v>621</v>
      </c>
    </row>
    <row r="2249" spans="1:5" x14ac:dyDescent="0.3">
      <c r="A2249" s="7">
        <v>4120</v>
      </c>
      <c r="B2249" t="s">
        <v>636</v>
      </c>
      <c r="C2249" s="7">
        <v>1130</v>
      </c>
      <c r="D2249" t="s">
        <v>632</v>
      </c>
      <c r="E2249" t="s">
        <v>621</v>
      </c>
    </row>
    <row r="2250" spans="1:5" x14ac:dyDescent="0.3">
      <c r="A2250" s="7">
        <v>4121</v>
      </c>
      <c r="B2250" t="s">
        <v>636</v>
      </c>
      <c r="C2250" s="7">
        <v>1130</v>
      </c>
      <c r="D2250" t="s">
        <v>632</v>
      </c>
      <c r="E2250" t="s">
        <v>621</v>
      </c>
    </row>
    <row r="2251" spans="1:5" x14ac:dyDescent="0.3">
      <c r="A2251" s="7">
        <v>4123</v>
      </c>
      <c r="B2251" t="s">
        <v>637</v>
      </c>
      <c r="C2251" s="7">
        <v>1130</v>
      </c>
      <c r="D2251" t="s">
        <v>632</v>
      </c>
      <c r="E2251" t="s">
        <v>621</v>
      </c>
    </row>
    <row r="2252" spans="1:5" x14ac:dyDescent="0.3">
      <c r="A2252" s="7">
        <v>4124</v>
      </c>
      <c r="B2252" t="s">
        <v>636</v>
      </c>
      <c r="C2252" s="7">
        <v>1130</v>
      </c>
      <c r="D2252" t="s">
        <v>632</v>
      </c>
      <c r="E2252" t="s">
        <v>621</v>
      </c>
    </row>
    <row r="2253" spans="1:5" x14ac:dyDescent="0.3">
      <c r="A2253" s="7">
        <v>4126</v>
      </c>
      <c r="B2253" t="s">
        <v>631</v>
      </c>
      <c r="C2253" s="7">
        <v>1130</v>
      </c>
      <c r="D2253" t="s">
        <v>632</v>
      </c>
      <c r="E2253" t="s">
        <v>621</v>
      </c>
    </row>
    <row r="2254" spans="1:5" x14ac:dyDescent="0.3">
      <c r="A2254" s="7">
        <v>4127</v>
      </c>
      <c r="B2254" t="s">
        <v>638</v>
      </c>
      <c r="C2254" s="7">
        <v>1108</v>
      </c>
      <c r="D2254" t="s">
        <v>635</v>
      </c>
      <c r="E2254" t="s">
        <v>621</v>
      </c>
    </row>
    <row r="2255" spans="1:5" x14ac:dyDescent="0.3">
      <c r="A2255" s="7">
        <v>4128</v>
      </c>
      <c r="B2255" t="s">
        <v>639</v>
      </c>
      <c r="C2255" s="7">
        <v>1108</v>
      </c>
      <c r="D2255" t="s">
        <v>635</v>
      </c>
      <c r="E2255" t="s">
        <v>621</v>
      </c>
    </row>
    <row r="2256" spans="1:5" x14ac:dyDescent="0.3">
      <c r="A2256" s="7">
        <v>4129</v>
      </c>
      <c r="B2256" t="s">
        <v>640</v>
      </c>
      <c r="C2256" s="7">
        <v>1108</v>
      </c>
      <c r="D2256" t="s">
        <v>635</v>
      </c>
      <c r="E2256" t="s">
        <v>621</v>
      </c>
    </row>
    <row r="2257" spans="1:5" x14ac:dyDescent="0.3">
      <c r="A2257" s="7">
        <v>4130</v>
      </c>
      <c r="B2257" t="s">
        <v>641</v>
      </c>
      <c r="C2257" s="7">
        <v>1133</v>
      </c>
      <c r="D2257" t="s">
        <v>641</v>
      </c>
      <c r="E2257" t="s">
        <v>621</v>
      </c>
    </row>
    <row r="2258" spans="1:5" x14ac:dyDescent="0.3">
      <c r="A2258" s="7">
        <v>4134</v>
      </c>
      <c r="B2258" t="s">
        <v>642</v>
      </c>
      <c r="C2258" s="7">
        <v>1133</v>
      </c>
      <c r="D2258" t="s">
        <v>641</v>
      </c>
      <c r="E2258" t="s">
        <v>621</v>
      </c>
    </row>
    <row r="2259" spans="1:5" x14ac:dyDescent="0.3">
      <c r="A2259" s="7">
        <v>4137</v>
      </c>
      <c r="B2259" t="s">
        <v>643</v>
      </c>
      <c r="C2259" s="7">
        <v>1133</v>
      </c>
      <c r="D2259" t="s">
        <v>641</v>
      </c>
      <c r="E2259" t="s">
        <v>621</v>
      </c>
    </row>
    <row r="2260" spans="1:5" x14ac:dyDescent="0.3">
      <c r="A2260" s="7">
        <v>4139</v>
      </c>
      <c r="B2260" t="s">
        <v>644</v>
      </c>
      <c r="C2260" s="7">
        <v>1133</v>
      </c>
      <c r="D2260" t="s">
        <v>641</v>
      </c>
      <c r="E2260" t="s">
        <v>621</v>
      </c>
    </row>
    <row r="2261" spans="1:5" x14ac:dyDescent="0.3">
      <c r="A2261" s="7">
        <v>4146</v>
      </c>
      <c r="B2261" t="s">
        <v>645</v>
      </c>
      <c r="C2261" s="7">
        <v>1133</v>
      </c>
      <c r="D2261" t="s">
        <v>641</v>
      </c>
      <c r="E2261" t="s">
        <v>621</v>
      </c>
    </row>
    <row r="2262" spans="1:5" x14ac:dyDescent="0.3">
      <c r="A2262" s="7">
        <v>4148</v>
      </c>
      <c r="B2262" t="s">
        <v>641</v>
      </c>
      <c r="C2262" s="7">
        <v>1133</v>
      </c>
      <c r="D2262" t="s">
        <v>641</v>
      </c>
      <c r="E2262" t="s">
        <v>621</v>
      </c>
    </row>
    <row r="2263" spans="1:5" x14ac:dyDescent="0.3">
      <c r="A2263" s="7">
        <v>4150</v>
      </c>
      <c r="B2263" t="s">
        <v>646</v>
      </c>
      <c r="C2263" s="7">
        <v>1103</v>
      </c>
      <c r="D2263" t="s">
        <v>620</v>
      </c>
      <c r="E2263" t="s">
        <v>621</v>
      </c>
    </row>
    <row r="2264" spans="1:5" x14ac:dyDescent="0.3">
      <c r="A2264" s="7">
        <v>4152</v>
      </c>
      <c r="B2264" t="s">
        <v>647</v>
      </c>
      <c r="C2264" s="7">
        <v>1103</v>
      </c>
      <c r="D2264" t="s">
        <v>620</v>
      </c>
      <c r="E2264" t="s">
        <v>621</v>
      </c>
    </row>
    <row r="2265" spans="1:5" x14ac:dyDescent="0.3">
      <c r="A2265" s="7">
        <v>4153</v>
      </c>
      <c r="B2265" t="s">
        <v>648</v>
      </c>
      <c r="C2265" s="7">
        <v>1103</v>
      </c>
      <c r="D2265" t="s">
        <v>620</v>
      </c>
      <c r="E2265" t="s">
        <v>621</v>
      </c>
    </row>
    <row r="2266" spans="1:5" x14ac:dyDescent="0.3">
      <c r="A2266" s="7">
        <v>4154</v>
      </c>
      <c r="B2266" t="s">
        <v>649</v>
      </c>
      <c r="C2266" s="7">
        <v>1103</v>
      </c>
      <c r="D2266" t="s">
        <v>620</v>
      </c>
      <c r="E2266" t="s">
        <v>621</v>
      </c>
    </row>
    <row r="2267" spans="1:5" x14ac:dyDescent="0.3">
      <c r="A2267" s="7">
        <v>4156</v>
      </c>
      <c r="B2267" t="s">
        <v>650</v>
      </c>
      <c r="C2267" s="7">
        <v>1103</v>
      </c>
      <c r="D2267" t="s">
        <v>620</v>
      </c>
      <c r="E2267" t="s">
        <v>621</v>
      </c>
    </row>
    <row r="2268" spans="1:5" x14ac:dyDescent="0.3">
      <c r="A2268" s="7">
        <v>4158</v>
      </c>
      <c r="B2268" t="s">
        <v>651</v>
      </c>
      <c r="C2268" s="7">
        <v>1103</v>
      </c>
      <c r="D2268" t="s">
        <v>620</v>
      </c>
      <c r="E2268" t="s">
        <v>621</v>
      </c>
    </row>
    <row r="2269" spans="1:5" x14ac:dyDescent="0.3">
      <c r="A2269" s="7">
        <v>4159</v>
      </c>
      <c r="B2269" t="s">
        <v>646</v>
      </c>
      <c r="C2269" s="7">
        <v>1103</v>
      </c>
      <c r="D2269" t="s">
        <v>620</v>
      </c>
      <c r="E2269" t="s">
        <v>621</v>
      </c>
    </row>
    <row r="2270" spans="1:5" x14ac:dyDescent="0.3">
      <c r="A2270" s="7">
        <v>4160</v>
      </c>
      <c r="B2270" t="s">
        <v>652</v>
      </c>
      <c r="C2270" s="7">
        <v>1103</v>
      </c>
      <c r="D2270" t="s">
        <v>620</v>
      </c>
      <c r="E2270" t="s">
        <v>621</v>
      </c>
    </row>
    <row r="2271" spans="1:5" x14ac:dyDescent="0.3">
      <c r="A2271" s="7">
        <v>4161</v>
      </c>
      <c r="B2271" t="s">
        <v>652</v>
      </c>
      <c r="C2271" s="7">
        <v>1103</v>
      </c>
      <c r="D2271" t="s">
        <v>620</v>
      </c>
      <c r="E2271" t="s">
        <v>621</v>
      </c>
    </row>
    <row r="2272" spans="1:5" x14ac:dyDescent="0.3">
      <c r="A2272" s="7">
        <v>4163</v>
      </c>
      <c r="B2272" t="s">
        <v>653</v>
      </c>
      <c r="C2272" s="7">
        <v>1103</v>
      </c>
      <c r="D2272" t="s">
        <v>620</v>
      </c>
      <c r="E2272" t="s">
        <v>621</v>
      </c>
    </row>
    <row r="2273" spans="1:5" x14ac:dyDescent="0.3">
      <c r="A2273" s="7">
        <v>4164</v>
      </c>
      <c r="B2273" t="s">
        <v>654</v>
      </c>
      <c r="C2273" s="7">
        <v>1103</v>
      </c>
      <c r="D2273" t="s">
        <v>620</v>
      </c>
      <c r="E2273" t="s">
        <v>621</v>
      </c>
    </row>
    <row r="2274" spans="1:5" x14ac:dyDescent="0.3">
      <c r="A2274" s="7">
        <v>4167</v>
      </c>
      <c r="B2274" t="s">
        <v>655</v>
      </c>
      <c r="C2274" s="7">
        <v>1133</v>
      </c>
      <c r="D2274" t="s">
        <v>641</v>
      </c>
      <c r="E2274" t="s">
        <v>621</v>
      </c>
    </row>
    <row r="2275" spans="1:5" x14ac:dyDescent="0.3">
      <c r="A2275" s="7">
        <v>4168</v>
      </c>
      <c r="B2275" t="s">
        <v>656</v>
      </c>
      <c r="C2275" s="7">
        <v>1103</v>
      </c>
      <c r="D2275" t="s">
        <v>620</v>
      </c>
      <c r="E2275" t="s">
        <v>621</v>
      </c>
    </row>
    <row r="2276" spans="1:5" x14ac:dyDescent="0.3">
      <c r="A2276" s="7">
        <v>4169</v>
      </c>
      <c r="B2276" t="s">
        <v>657</v>
      </c>
      <c r="C2276" s="7">
        <v>1103</v>
      </c>
      <c r="D2276" t="s">
        <v>620</v>
      </c>
      <c r="E2276" t="s">
        <v>621</v>
      </c>
    </row>
    <row r="2277" spans="1:5" x14ac:dyDescent="0.3">
      <c r="A2277" s="7">
        <v>4170</v>
      </c>
      <c r="B2277" t="s">
        <v>658</v>
      </c>
      <c r="C2277" s="7">
        <v>1103</v>
      </c>
      <c r="D2277" t="s">
        <v>620</v>
      </c>
      <c r="E2277" t="s">
        <v>621</v>
      </c>
    </row>
    <row r="2278" spans="1:5" x14ac:dyDescent="0.3">
      <c r="A2278" s="7">
        <v>4173</v>
      </c>
      <c r="B2278" t="s">
        <v>659</v>
      </c>
      <c r="C2278" s="7">
        <v>1103</v>
      </c>
      <c r="D2278" t="s">
        <v>620</v>
      </c>
      <c r="E2278" t="s">
        <v>621</v>
      </c>
    </row>
    <row r="2279" spans="1:5" x14ac:dyDescent="0.3">
      <c r="A2279" s="7">
        <v>4174</v>
      </c>
      <c r="B2279" t="s">
        <v>658</v>
      </c>
      <c r="C2279" s="7">
        <v>1103</v>
      </c>
      <c r="D2279" t="s">
        <v>620</v>
      </c>
      <c r="E2279" t="s">
        <v>621</v>
      </c>
    </row>
    <row r="2280" spans="1:5" x14ac:dyDescent="0.3">
      <c r="A2280" s="7">
        <v>4180</v>
      </c>
      <c r="B2280" t="s">
        <v>660</v>
      </c>
      <c r="C2280" s="7">
        <v>1144</v>
      </c>
      <c r="D2280" t="s">
        <v>660</v>
      </c>
      <c r="E2280" t="s">
        <v>621</v>
      </c>
    </row>
    <row r="2281" spans="1:5" x14ac:dyDescent="0.3">
      <c r="A2281" s="7">
        <v>4181</v>
      </c>
      <c r="B2281" t="s">
        <v>660</v>
      </c>
      <c r="C2281" s="7">
        <v>1144</v>
      </c>
      <c r="D2281" t="s">
        <v>660</v>
      </c>
      <c r="E2281" t="s">
        <v>621</v>
      </c>
    </row>
    <row r="2282" spans="1:5" x14ac:dyDescent="0.3">
      <c r="A2282" s="7">
        <v>4182</v>
      </c>
      <c r="B2282" t="s">
        <v>661</v>
      </c>
      <c r="C2282" s="7">
        <v>1103</v>
      </c>
      <c r="D2282" t="s">
        <v>620</v>
      </c>
      <c r="E2282" t="s">
        <v>621</v>
      </c>
    </row>
    <row r="2283" spans="1:5" x14ac:dyDescent="0.3">
      <c r="A2283" s="7">
        <v>4187</v>
      </c>
      <c r="B2283" t="s">
        <v>662</v>
      </c>
      <c r="C2283" s="7">
        <v>1103</v>
      </c>
      <c r="D2283" t="s">
        <v>620</v>
      </c>
      <c r="E2283" t="s">
        <v>621</v>
      </c>
    </row>
    <row r="2284" spans="1:5" x14ac:dyDescent="0.3">
      <c r="A2284" s="7">
        <v>4198</v>
      </c>
      <c r="B2284" t="s">
        <v>663</v>
      </c>
      <c r="C2284" s="7">
        <v>1134</v>
      </c>
      <c r="D2284" t="s">
        <v>664</v>
      </c>
      <c r="E2284" t="s">
        <v>621</v>
      </c>
    </row>
    <row r="2285" spans="1:5" x14ac:dyDescent="0.3">
      <c r="A2285" s="7">
        <v>4200</v>
      </c>
      <c r="B2285" t="s">
        <v>665</v>
      </c>
      <c r="C2285" s="7">
        <v>1135</v>
      </c>
      <c r="D2285" t="s">
        <v>665</v>
      </c>
      <c r="E2285" t="s">
        <v>621</v>
      </c>
    </row>
    <row r="2286" spans="1:5" x14ac:dyDescent="0.3">
      <c r="A2286" s="7">
        <v>4201</v>
      </c>
      <c r="B2286" t="s">
        <v>665</v>
      </c>
      <c r="C2286" s="7">
        <v>1135</v>
      </c>
      <c r="D2286" t="s">
        <v>665</v>
      </c>
      <c r="E2286" t="s">
        <v>621</v>
      </c>
    </row>
    <row r="2287" spans="1:5" x14ac:dyDescent="0.3">
      <c r="A2287" s="7">
        <v>4208</v>
      </c>
      <c r="B2287" t="s">
        <v>666</v>
      </c>
      <c r="C2287" s="7">
        <v>1135</v>
      </c>
      <c r="D2287" t="s">
        <v>665</v>
      </c>
      <c r="E2287" t="s">
        <v>621</v>
      </c>
    </row>
    <row r="2288" spans="1:5" x14ac:dyDescent="0.3">
      <c r="A2288" s="7">
        <v>4209</v>
      </c>
      <c r="B2288" t="s">
        <v>667</v>
      </c>
      <c r="C2288" s="7">
        <v>1134</v>
      </c>
      <c r="D2288" t="s">
        <v>664</v>
      </c>
      <c r="E2288" t="s">
        <v>621</v>
      </c>
    </row>
    <row r="2289" spans="1:5" x14ac:dyDescent="0.3">
      <c r="A2289" s="7">
        <v>4230</v>
      </c>
      <c r="B2289" t="s">
        <v>668</v>
      </c>
      <c r="C2289" s="7">
        <v>1134</v>
      </c>
      <c r="D2289" t="s">
        <v>664</v>
      </c>
      <c r="E2289" t="s">
        <v>621</v>
      </c>
    </row>
    <row r="2290" spans="1:5" x14ac:dyDescent="0.3">
      <c r="A2290" s="7">
        <v>4233</v>
      </c>
      <c r="B2290" t="s">
        <v>669</v>
      </c>
      <c r="C2290" s="7">
        <v>1134</v>
      </c>
      <c r="D2290" t="s">
        <v>664</v>
      </c>
      <c r="E2290" t="s">
        <v>621</v>
      </c>
    </row>
    <row r="2291" spans="1:5" x14ac:dyDescent="0.3">
      <c r="A2291" s="7">
        <v>4234</v>
      </c>
      <c r="B2291" t="s">
        <v>670</v>
      </c>
      <c r="C2291" s="7">
        <v>1134</v>
      </c>
      <c r="D2291" t="s">
        <v>664</v>
      </c>
      <c r="E2291" t="s">
        <v>621</v>
      </c>
    </row>
    <row r="2292" spans="1:5" x14ac:dyDescent="0.3">
      <c r="A2292" s="7">
        <v>4235</v>
      </c>
      <c r="B2292" t="s">
        <v>671</v>
      </c>
      <c r="C2292" s="7">
        <v>1134</v>
      </c>
      <c r="D2292" t="s">
        <v>664</v>
      </c>
      <c r="E2292" t="s">
        <v>621</v>
      </c>
    </row>
    <row r="2293" spans="1:5" x14ac:dyDescent="0.3">
      <c r="A2293" s="7">
        <v>4237</v>
      </c>
      <c r="B2293" t="s">
        <v>672</v>
      </c>
      <c r="C2293" s="7">
        <v>1134</v>
      </c>
      <c r="D2293" t="s">
        <v>664</v>
      </c>
      <c r="E2293" t="s">
        <v>621</v>
      </c>
    </row>
    <row r="2294" spans="1:5" x14ac:dyDescent="0.3">
      <c r="A2294" s="7">
        <v>4239</v>
      </c>
      <c r="B2294" t="s">
        <v>668</v>
      </c>
      <c r="C2294" s="7">
        <v>1134</v>
      </c>
      <c r="D2294" t="s">
        <v>664</v>
      </c>
      <c r="E2294" t="s">
        <v>621</v>
      </c>
    </row>
    <row r="2295" spans="1:5" x14ac:dyDescent="0.3">
      <c r="A2295" s="7">
        <v>4240</v>
      </c>
      <c r="B2295" t="s">
        <v>672</v>
      </c>
      <c r="C2295" s="7">
        <v>1134</v>
      </c>
      <c r="D2295" t="s">
        <v>664</v>
      </c>
      <c r="E2295" t="s">
        <v>621</v>
      </c>
    </row>
    <row r="2296" spans="1:5" x14ac:dyDescent="0.3">
      <c r="A2296" s="7">
        <v>4244</v>
      </c>
      <c r="B2296" t="s">
        <v>673</v>
      </c>
      <c r="C2296" s="7">
        <v>1134</v>
      </c>
      <c r="D2296" t="s">
        <v>664</v>
      </c>
      <c r="E2296" t="s">
        <v>621</v>
      </c>
    </row>
    <row r="2297" spans="1:5" x14ac:dyDescent="0.3">
      <c r="A2297" s="7">
        <v>4250</v>
      </c>
      <c r="B2297" t="s">
        <v>674</v>
      </c>
      <c r="C2297" s="7">
        <v>1149</v>
      </c>
      <c r="D2297" t="s">
        <v>675</v>
      </c>
      <c r="E2297" t="s">
        <v>621</v>
      </c>
    </row>
    <row r="2298" spans="1:5" x14ac:dyDescent="0.3">
      <c r="A2298" s="7">
        <v>4260</v>
      </c>
      <c r="B2298" t="s">
        <v>676</v>
      </c>
      <c r="C2298" s="7">
        <v>1149</v>
      </c>
      <c r="D2298" t="s">
        <v>675</v>
      </c>
      <c r="E2298" t="s">
        <v>621</v>
      </c>
    </row>
    <row r="2299" spans="1:5" x14ac:dyDescent="0.3">
      <c r="A2299" s="7">
        <v>4262</v>
      </c>
      <c r="B2299" t="s">
        <v>677</v>
      </c>
      <c r="C2299" s="7">
        <v>1149</v>
      </c>
      <c r="D2299" t="s">
        <v>675</v>
      </c>
      <c r="E2299" t="s">
        <v>621</v>
      </c>
    </row>
    <row r="2300" spans="1:5" x14ac:dyDescent="0.3">
      <c r="A2300" s="7">
        <v>4264</v>
      </c>
      <c r="B2300" t="s">
        <v>678</v>
      </c>
      <c r="C2300" s="7">
        <v>1149</v>
      </c>
      <c r="D2300" t="s">
        <v>675</v>
      </c>
      <c r="E2300" t="s">
        <v>621</v>
      </c>
    </row>
    <row r="2301" spans="1:5" x14ac:dyDescent="0.3">
      <c r="A2301" s="7">
        <v>4265</v>
      </c>
      <c r="B2301" t="s">
        <v>679</v>
      </c>
      <c r="C2301" s="7">
        <v>1149</v>
      </c>
      <c r="D2301" t="s">
        <v>675</v>
      </c>
      <c r="E2301" t="s">
        <v>621</v>
      </c>
    </row>
    <row r="2302" spans="1:5" x14ac:dyDescent="0.3">
      <c r="A2302" s="7">
        <v>4270</v>
      </c>
      <c r="B2302" t="s">
        <v>680</v>
      </c>
      <c r="C2302" s="7">
        <v>1149</v>
      </c>
      <c r="D2302" t="s">
        <v>675</v>
      </c>
      <c r="E2302" t="s">
        <v>621</v>
      </c>
    </row>
    <row r="2303" spans="1:5" x14ac:dyDescent="0.3">
      <c r="A2303" s="7">
        <v>4272</v>
      </c>
      <c r="B2303" t="s">
        <v>681</v>
      </c>
      <c r="C2303" s="7">
        <v>1149</v>
      </c>
      <c r="D2303" t="s">
        <v>675</v>
      </c>
      <c r="E2303" t="s">
        <v>621</v>
      </c>
    </row>
    <row r="2304" spans="1:5" x14ac:dyDescent="0.3">
      <c r="A2304" s="7">
        <v>4274</v>
      </c>
      <c r="B2304" t="s">
        <v>682</v>
      </c>
      <c r="C2304" s="7">
        <v>1149</v>
      </c>
      <c r="D2304" t="s">
        <v>675</v>
      </c>
      <c r="E2304" t="s">
        <v>621</v>
      </c>
    </row>
    <row r="2305" spans="1:5" x14ac:dyDescent="0.3">
      <c r="A2305" s="7">
        <v>4275</v>
      </c>
      <c r="B2305" t="s">
        <v>683</v>
      </c>
      <c r="C2305" s="7">
        <v>1149</v>
      </c>
      <c r="D2305" t="s">
        <v>675</v>
      </c>
      <c r="E2305" t="s">
        <v>621</v>
      </c>
    </row>
    <row r="2306" spans="1:5" x14ac:dyDescent="0.3">
      <c r="A2306" s="7">
        <v>4276</v>
      </c>
      <c r="B2306" t="s">
        <v>684</v>
      </c>
      <c r="C2306" s="7">
        <v>1149</v>
      </c>
      <c r="D2306" t="s">
        <v>675</v>
      </c>
      <c r="E2306" t="s">
        <v>621</v>
      </c>
    </row>
    <row r="2307" spans="1:5" x14ac:dyDescent="0.3">
      <c r="A2307" s="7">
        <v>4280</v>
      </c>
      <c r="B2307" t="s">
        <v>685</v>
      </c>
      <c r="C2307" s="7">
        <v>1149</v>
      </c>
      <c r="D2307" t="s">
        <v>675</v>
      </c>
      <c r="E2307" t="s">
        <v>621</v>
      </c>
    </row>
    <row r="2308" spans="1:5" x14ac:dyDescent="0.3">
      <c r="A2308" s="7">
        <v>4291</v>
      </c>
      <c r="B2308" t="s">
        <v>674</v>
      </c>
      <c r="C2308" s="7">
        <v>1149</v>
      </c>
      <c r="D2308" t="s">
        <v>675</v>
      </c>
      <c r="E2308" t="s">
        <v>621</v>
      </c>
    </row>
    <row r="2309" spans="1:5" x14ac:dyDescent="0.3">
      <c r="A2309" s="7">
        <v>4294</v>
      </c>
      <c r="B2309" t="s">
        <v>674</v>
      </c>
      <c r="C2309" s="7">
        <v>1149</v>
      </c>
      <c r="D2309" t="s">
        <v>675</v>
      </c>
      <c r="E2309" t="s">
        <v>621</v>
      </c>
    </row>
    <row r="2310" spans="1:5" x14ac:dyDescent="0.3">
      <c r="A2310" s="7">
        <v>4295</v>
      </c>
      <c r="B2310" t="s">
        <v>684</v>
      </c>
      <c r="C2310" s="7">
        <v>1149</v>
      </c>
      <c r="D2310" t="s">
        <v>675</v>
      </c>
      <c r="E2310" t="s">
        <v>621</v>
      </c>
    </row>
    <row r="2311" spans="1:5" x14ac:dyDescent="0.3">
      <c r="A2311" s="7">
        <v>4296</v>
      </c>
      <c r="B2311" t="s">
        <v>680</v>
      </c>
      <c r="C2311" s="7">
        <v>1149</v>
      </c>
      <c r="D2311" t="s">
        <v>675</v>
      </c>
      <c r="E2311" t="s">
        <v>621</v>
      </c>
    </row>
    <row r="2312" spans="1:5" x14ac:dyDescent="0.3">
      <c r="A2312" s="7">
        <v>4297</v>
      </c>
      <c r="B2312" t="s">
        <v>685</v>
      </c>
      <c r="C2312" s="7">
        <v>1149</v>
      </c>
      <c r="D2312" t="s">
        <v>675</v>
      </c>
      <c r="E2312" t="s">
        <v>621</v>
      </c>
    </row>
    <row r="2313" spans="1:5" x14ac:dyDescent="0.3">
      <c r="A2313" s="7">
        <v>4298</v>
      </c>
      <c r="B2313" t="s">
        <v>676</v>
      </c>
      <c r="C2313" s="7">
        <v>1149</v>
      </c>
      <c r="D2313" t="s">
        <v>675</v>
      </c>
      <c r="E2313" t="s">
        <v>621</v>
      </c>
    </row>
    <row r="2314" spans="1:5" x14ac:dyDescent="0.3">
      <c r="A2314" s="7">
        <v>4299</v>
      </c>
      <c r="B2314" t="s">
        <v>677</v>
      </c>
      <c r="C2314" s="7">
        <v>1149</v>
      </c>
      <c r="D2314" t="s">
        <v>675</v>
      </c>
      <c r="E2314" t="s">
        <v>621</v>
      </c>
    </row>
    <row r="2315" spans="1:5" x14ac:dyDescent="0.3">
      <c r="A2315" s="7">
        <v>4301</v>
      </c>
      <c r="B2315" t="s">
        <v>686</v>
      </c>
      <c r="C2315" s="7">
        <v>1108</v>
      </c>
      <c r="D2315" t="s">
        <v>635</v>
      </c>
      <c r="E2315" t="s">
        <v>621</v>
      </c>
    </row>
    <row r="2316" spans="1:5" x14ac:dyDescent="0.3">
      <c r="A2316" s="7">
        <v>4302</v>
      </c>
      <c r="B2316" t="s">
        <v>686</v>
      </c>
      <c r="C2316" s="7">
        <v>1108</v>
      </c>
      <c r="D2316" t="s">
        <v>635</v>
      </c>
      <c r="E2316" t="s">
        <v>621</v>
      </c>
    </row>
    <row r="2317" spans="1:5" x14ac:dyDescent="0.3">
      <c r="A2317" s="7">
        <v>4306</v>
      </c>
      <c r="B2317" t="s">
        <v>686</v>
      </c>
      <c r="C2317" s="7">
        <v>1108</v>
      </c>
      <c r="D2317" t="s">
        <v>635</v>
      </c>
      <c r="E2317" t="s">
        <v>621</v>
      </c>
    </row>
    <row r="2318" spans="1:5" x14ac:dyDescent="0.3">
      <c r="A2318" s="7">
        <v>4307</v>
      </c>
      <c r="B2318" t="s">
        <v>686</v>
      </c>
      <c r="C2318" s="7">
        <v>1108</v>
      </c>
      <c r="D2318" t="s">
        <v>635</v>
      </c>
      <c r="E2318" t="s">
        <v>621</v>
      </c>
    </row>
    <row r="2319" spans="1:5" x14ac:dyDescent="0.3">
      <c r="A2319" s="7">
        <v>4308</v>
      </c>
      <c r="B2319" t="s">
        <v>686</v>
      </c>
      <c r="C2319" s="7">
        <v>1108</v>
      </c>
      <c r="D2319" t="s">
        <v>635</v>
      </c>
      <c r="E2319" t="s">
        <v>621</v>
      </c>
    </row>
    <row r="2320" spans="1:5" x14ac:dyDescent="0.3">
      <c r="A2320" s="7">
        <v>4309</v>
      </c>
      <c r="B2320" t="s">
        <v>686</v>
      </c>
      <c r="C2320" s="7">
        <v>1108</v>
      </c>
      <c r="D2320" t="s">
        <v>635</v>
      </c>
      <c r="E2320" t="s">
        <v>621</v>
      </c>
    </row>
    <row r="2321" spans="1:5" x14ac:dyDescent="0.3">
      <c r="A2321" s="7">
        <v>4310</v>
      </c>
      <c r="B2321" t="s">
        <v>687</v>
      </c>
      <c r="C2321" s="7">
        <v>1108</v>
      </c>
      <c r="D2321" t="s">
        <v>635</v>
      </c>
      <c r="E2321" t="s">
        <v>621</v>
      </c>
    </row>
    <row r="2322" spans="1:5" x14ac:dyDescent="0.3">
      <c r="A2322" s="7">
        <v>4311</v>
      </c>
      <c r="B2322" t="s">
        <v>687</v>
      </c>
      <c r="C2322" s="7">
        <v>1108</v>
      </c>
      <c r="D2322" t="s">
        <v>635</v>
      </c>
      <c r="E2322" t="s">
        <v>621</v>
      </c>
    </row>
    <row r="2323" spans="1:5" x14ac:dyDescent="0.3">
      <c r="A2323" s="7">
        <v>4312</v>
      </c>
      <c r="B2323" t="s">
        <v>686</v>
      </c>
      <c r="C2323" s="7">
        <v>1108</v>
      </c>
      <c r="D2323" t="s">
        <v>635</v>
      </c>
      <c r="E2323" t="s">
        <v>621</v>
      </c>
    </row>
    <row r="2324" spans="1:5" x14ac:dyDescent="0.3">
      <c r="A2324" s="7">
        <v>4313</v>
      </c>
      <c r="B2324" t="s">
        <v>686</v>
      </c>
      <c r="C2324" s="7">
        <v>1108</v>
      </c>
      <c r="D2324" t="s">
        <v>635</v>
      </c>
      <c r="E2324" t="s">
        <v>621</v>
      </c>
    </row>
    <row r="2325" spans="1:5" x14ac:dyDescent="0.3">
      <c r="A2325" s="7">
        <v>4314</v>
      </c>
      <c r="B2325" t="s">
        <v>686</v>
      </c>
      <c r="C2325" s="7">
        <v>1108</v>
      </c>
      <c r="D2325" t="s">
        <v>635</v>
      </c>
      <c r="E2325" t="s">
        <v>621</v>
      </c>
    </row>
    <row r="2326" spans="1:5" x14ac:dyDescent="0.3">
      <c r="A2326" s="7">
        <v>4315</v>
      </c>
      <c r="B2326" t="s">
        <v>686</v>
      </c>
      <c r="C2326" s="7">
        <v>1108</v>
      </c>
      <c r="D2326" t="s">
        <v>635</v>
      </c>
      <c r="E2326" t="s">
        <v>621</v>
      </c>
    </row>
    <row r="2327" spans="1:5" x14ac:dyDescent="0.3">
      <c r="A2327" s="7">
        <v>4316</v>
      </c>
      <c r="B2327" t="s">
        <v>686</v>
      </c>
      <c r="C2327" s="7">
        <v>1108</v>
      </c>
      <c r="D2327" t="s">
        <v>635</v>
      </c>
      <c r="E2327" t="s">
        <v>621</v>
      </c>
    </row>
    <row r="2328" spans="1:5" x14ac:dyDescent="0.3">
      <c r="A2328" s="7">
        <v>4317</v>
      </c>
      <c r="B2328" t="s">
        <v>686</v>
      </c>
      <c r="C2328" s="7">
        <v>1108</v>
      </c>
      <c r="D2328" t="s">
        <v>635</v>
      </c>
      <c r="E2328" t="s">
        <v>621</v>
      </c>
    </row>
    <row r="2329" spans="1:5" x14ac:dyDescent="0.3">
      <c r="A2329" s="7">
        <v>4318</v>
      </c>
      <c r="B2329" t="s">
        <v>686</v>
      </c>
      <c r="C2329" s="7">
        <v>1108</v>
      </c>
      <c r="D2329" t="s">
        <v>635</v>
      </c>
      <c r="E2329" t="s">
        <v>621</v>
      </c>
    </row>
    <row r="2330" spans="1:5" x14ac:dyDescent="0.3">
      <c r="A2330" s="7">
        <v>4319</v>
      </c>
      <c r="B2330" t="s">
        <v>686</v>
      </c>
      <c r="C2330" s="7">
        <v>1108</v>
      </c>
      <c r="D2330" t="s">
        <v>635</v>
      </c>
      <c r="E2330" t="s">
        <v>621</v>
      </c>
    </row>
    <row r="2331" spans="1:5" x14ac:dyDescent="0.3">
      <c r="A2331" s="7">
        <v>4320</v>
      </c>
      <c r="B2331" t="s">
        <v>686</v>
      </c>
      <c r="C2331" s="7">
        <v>1108</v>
      </c>
      <c r="D2331" t="s">
        <v>635</v>
      </c>
      <c r="E2331" t="s">
        <v>621</v>
      </c>
    </row>
    <row r="2332" spans="1:5" x14ac:dyDescent="0.3">
      <c r="A2332" s="7">
        <v>4321</v>
      </c>
      <c r="B2332" t="s">
        <v>686</v>
      </c>
      <c r="C2332" s="7">
        <v>1108</v>
      </c>
      <c r="D2332" t="s">
        <v>635</v>
      </c>
      <c r="E2332" t="s">
        <v>621</v>
      </c>
    </row>
    <row r="2333" spans="1:5" x14ac:dyDescent="0.3">
      <c r="A2333" s="7">
        <v>4322</v>
      </c>
      <c r="B2333" t="s">
        <v>686</v>
      </c>
      <c r="C2333" s="7">
        <v>1108</v>
      </c>
      <c r="D2333" t="s">
        <v>635</v>
      </c>
      <c r="E2333" t="s">
        <v>621</v>
      </c>
    </row>
    <row r="2334" spans="1:5" x14ac:dyDescent="0.3">
      <c r="A2334" s="7">
        <v>4323</v>
      </c>
      <c r="B2334" t="s">
        <v>686</v>
      </c>
      <c r="C2334" s="7">
        <v>1108</v>
      </c>
      <c r="D2334" t="s">
        <v>635</v>
      </c>
      <c r="E2334" t="s">
        <v>621</v>
      </c>
    </row>
    <row r="2335" spans="1:5" x14ac:dyDescent="0.3">
      <c r="A2335" s="7">
        <v>4324</v>
      </c>
      <c r="B2335" t="s">
        <v>686</v>
      </c>
      <c r="C2335" s="7">
        <v>1108</v>
      </c>
      <c r="D2335" t="s">
        <v>635</v>
      </c>
      <c r="E2335" t="s">
        <v>621</v>
      </c>
    </row>
    <row r="2336" spans="1:5" x14ac:dyDescent="0.3">
      <c r="A2336" s="7">
        <v>4325</v>
      </c>
      <c r="B2336" t="s">
        <v>686</v>
      </c>
      <c r="C2336" s="7">
        <v>1108</v>
      </c>
      <c r="D2336" t="s">
        <v>635</v>
      </c>
      <c r="E2336" t="s">
        <v>621</v>
      </c>
    </row>
    <row r="2337" spans="1:5" x14ac:dyDescent="0.3">
      <c r="A2337" s="7">
        <v>4326</v>
      </c>
      <c r="B2337" t="s">
        <v>686</v>
      </c>
      <c r="C2337" s="7">
        <v>1108</v>
      </c>
      <c r="D2337" t="s">
        <v>635</v>
      </c>
      <c r="E2337" t="s">
        <v>621</v>
      </c>
    </row>
    <row r="2338" spans="1:5" x14ac:dyDescent="0.3">
      <c r="A2338" s="7">
        <v>4327</v>
      </c>
      <c r="B2338" t="s">
        <v>686</v>
      </c>
      <c r="C2338" s="7">
        <v>1108</v>
      </c>
      <c r="D2338" t="s">
        <v>635</v>
      </c>
      <c r="E2338" t="s">
        <v>621</v>
      </c>
    </row>
    <row r="2339" spans="1:5" x14ac:dyDescent="0.3">
      <c r="A2339" s="7">
        <v>4328</v>
      </c>
      <c r="B2339" t="s">
        <v>686</v>
      </c>
      <c r="C2339" s="7">
        <v>1108</v>
      </c>
      <c r="D2339" t="s">
        <v>635</v>
      </c>
      <c r="E2339" t="s">
        <v>621</v>
      </c>
    </row>
    <row r="2340" spans="1:5" x14ac:dyDescent="0.3">
      <c r="A2340" s="7">
        <v>4329</v>
      </c>
      <c r="B2340" t="s">
        <v>686</v>
      </c>
      <c r="C2340" s="7">
        <v>1108</v>
      </c>
      <c r="D2340" t="s">
        <v>635</v>
      </c>
      <c r="E2340" t="s">
        <v>621</v>
      </c>
    </row>
    <row r="2341" spans="1:5" x14ac:dyDescent="0.3">
      <c r="A2341" s="7">
        <v>4330</v>
      </c>
      <c r="B2341" t="s">
        <v>688</v>
      </c>
      <c r="C2341" s="7">
        <v>1122</v>
      </c>
      <c r="D2341" t="s">
        <v>689</v>
      </c>
      <c r="E2341" t="s">
        <v>621</v>
      </c>
    </row>
    <row r="2342" spans="1:5" x14ac:dyDescent="0.3">
      <c r="A2342" s="7">
        <v>4331</v>
      </c>
      <c r="B2342" t="s">
        <v>688</v>
      </c>
      <c r="C2342" s="7">
        <v>1122</v>
      </c>
      <c r="D2342" t="s">
        <v>689</v>
      </c>
      <c r="E2342" t="s">
        <v>621</v>
      </c>
    </row>
    <row r="2343" spans="1:5" x14ac:dyDescent="0.3">
      <c r="A2343" s="7">
        <v>4332</v>
      </c>
      <c r="B2343" t="s">
        <v>690</v>
      </c>
      <c r="C2343" s="7">
        <v>1108</v>
      </c>
      <c r="D2343" t="s">
        <v>635</v>
      </c>
      <c r="E2343" t="s">
        <v>621</v>
      </c>
    </row>
    <row r="2344" spans="1:5" x14ac:dyDescent="0.3">
      <c r="A2344" s="7">
        <v>4333</v>
      </c>
      <c r="B2344" t="s">
        <v>691</v>
      </c>
      <c r="C2344" s="7">
        <v>1122</v>
      </c>
      <c r="D2344" t="s">
        <v>689</v>
      </c>
      <c r="E2344" t="s">
        <v>621</v>
      </c>
    </row>
    <row r="2345" spans="1:5" x14ac:dyDescent="0.3">
      <c r="A2345" s="7">
        <v>4334</v>
      </c>
      <c r="B2345" t="s">
        <v>688</v>
      </c>
      <c r="C2345" s="7">
        <v>1122</v>
      </c>
      <c r="D2345" t="s">
        <v>689</v>
      </c>
      <c r="E2345" t="s">
        <v>621</v>
      </c>
    </row>
    <row r="2346" spans="1:5" x14ac:dyDescent="0.3">
      <c r="A2346" s="7">
        <v>4335</v>
      </c>
      <c r="B2346" t="s">
        <v>692</v>
      </c>
      <c r="C2346" s="7">
        <v>1122</v>
      </c>
      <c r="D2346" t="s">
        <v>689</v>
      </c>
      <c r="E2346" t="s">
        <v>621</v>
      </c>
    </row>
    <row r="2347" spans="1:5" x14ac:dyDescent="0.3">
      <c r="A2347" s="7">
        <v>4336</v>
      </c>
      <c r="B2347" t="s">
        <v>686</v>
      </c>
      <c r="C2347" s="7">
        <v>1108</v>
      </c>
      <c r="D2347" t="s">
        <v>635</v>
      </c>
      <c r="E2347" t="s">
        <v>621</v>
      </c>
    </row>
    <row r="2348" spans="1:5" x14ac:dyDescent="0.3">
      <c r="A2348" s="7">
        <v>4337</v>
      </c>
      <c r="B2348" t="s">
        <v>686</v>
      </c>
      <c r="C2348" s="7">
        <v>1108</v>
      </c>
      <c r="D2348" t="s">
        <v>635</v>
      </c>
      <c r="E2348" t="s">
        <v>621</v>
      </c>
    </row>
    <row r="2349" spans="1:5" x14ac:dyDescent="0.3">
      <c r="A2349" s="7">
        <v>4338</v>
      </c>
      <c r="B2349" t="s">
        <v>686</v>
      </c>
      <c r="C2349" s="7">
        <v>1108</v>
      </c>
      <c r="D2349" t="s">
        <v>635</v>
      </c>
      <c r="E2349" t="s">
        <v>621</v>
      </c>
    </row>
    <row r="2350" spans="1:5" x14ac:dyDescent="0.3">
      <c r="A2350" s="7">
        <v>4339</v>
      </c>
      <c r="B2350" t="s">
        <v>688</v>
      </c>
      <c r="C2350" s="7">
        <v>1122</v>
      </c>
      <c r="D2350" t="s">
        <v>689</v>
      </c>
      <c r="E2350" t="s">
        <v>621</v>
      </c>
    </row>
    <row r="2351" spans="1:5" x14ac:dyDescent="0.3">
      <c r="A2351" s="7">
        <v>4340</v>
      </c>
      <c r="B2351" t="s">
        <v>693</v>
      </c>
      <c r="C2351" s="7">
        <v>1121</v>
      </c>
      <c r="D2351" t="s">
        <v>694</v>
      </c>
      <c r="E2351" t="s">
        <v>621</v>
      </c>
    </row>
    <row r="2352" spans="1:5" x14ac:dyDescent="0.3">
      <c r="A2352" s="7">
        <v>4341</v>
      </c>
      <c r="B2352" t="s">
        <v>693</v>
      </c>
      <c r="C2352" s="7">
        <v>1120</v>
      </c>
      <c r="D2352" t="s">
        <v>695</v>
      </c>
      <c r="E2352" t="s">
        <v>621</v>
      </c>
    </row>
    <row r="2353" spans="1:5" x14ac:dyDescent="0.3">
      <c r="A2353" s="7">
        <v>4342</v>
      </c>
      <c r="B2353" t="s">
        <v>696</v>
      </c>
      <c r="C2353" s="7">
        <v>1121</v>
      </c>
      <c r="D2353" t="s">
        <v>694</v>
      </c>
      <c r="E2353" t="s">
        <v>621</v>
      </c>
    </row>
    <row r="2354" spans="1:5" x14ac:dyDescent="0.3">
      <c r="A2354" s="7">
        <v>4343</v>
      </c>
      <c r="B2354" t="s">
        <v>697</v>
      </c>
      <c r="C2354" s="7">
        <v>1120</v>
      </c>
      <c r="D2354" t="s">
        <v>695</v>
      </c>
      <c r="E2354" t="s">
        <v>621</v>
      </c>
    </row>
    <row r="2355" spans="1:5" x14ac:dyDescent="0.3">
      <c r="A2355" s="7">
        <v>4344</v>
      </c>
      <c r="B2355" t="s">
        <v>693</v>
      </c>
      <c r="C2355" s="7">
        <v>1121</v>
      </c>
      <c r="D2355" t="s">
        <v>694</v>
      </c>
      <c r="E2355" t="s">
        <v>621</v>
      </c>
    </row>
    <row r="2356" spans="1:5" x14ac:dyDescent="0.3">
      <c r="A2356" s="7">
        <v>4345</v>
      </c>
      <c r="B2356" t="s">
        <v>693</v>
      </c>
      <c r="C2356" s="7">
        <v>1121</v>
      </c>
      <c r="D2356" t="s">
        <v>694</v>
      </c>
      <c r="E2356" t="s">
        <v>621</v>
      </c>
    </row>
    <row r="2357" spans="1:5" x14ac:dyDescent="0.3">
      <c r="A2357" s="7">
        <v>4346</v>
      </c>
      <c r="B2357" t="s">
        <v>693</v>
      </c>
      <c r="C2357" s="7">
        <v>1121</v>
      </c>
      <c r="D2357" t="s">
        <v>694</v>
      </c>
      <c r="E2357" t="s">
        <v>621</v>
      </c>
    </row>
    <row r="2358" spans="1:5" x14ac:dyDescent="0.3">
      <c r="A2358" s="7">
        <v>4347</v>
      </c>
      <c r="B2358" t="s">
        <v>698</v>
      </c>
      <c r="C2358" s="7">
        <v>1121</v>
      </c>
      <c r="D2358" t="s">
        <v>694</v>
      </c>
      <c r="E2358" t="s">
        <v>621</v>
      </c>
    </row>
    <row r="2359" spans="1:5" x14ac:dyDescent="0.3">
      <c r="A2359" s="7">
        <v>4348</v>
      </c>
      <c r="B2359" t="s">
        <v>698</v>
      </c>
      <c r="C2359" s="7">
        <v>1121</v>
      </c>
      <c r="D2359" t="s">
        <v>694</v>
      </c>
      <c r="E2359" t="s">
        <v>621</v>
      </c>
    </row>
    <row r="2360" spans="1:5" x14ac:dyDescent="0.3">
      <c r="A2360" s="7">
        <v>4349</v>
      </c>
      <c r="B2360" t="s">
        <v>693</v>
      </c>
      <c r="C2360" s="7">
        <v>1121</v>
      </c>
      <c r="D2360" t="s">
        <v>694</v>
      </c>
      <c r="E2360" t="s">
        <v>621</v>
      </c>
    </row>
    <row r="2361" spans="1:5" x14ac:dyDescent="0.3">
      <c r="A2361" s="7">
        <v>4350</v>
      </c>
      <c r="B2361" t="s">
        <v>699</v>
      </c>
      <c r="C2361" s="7">
        <v>1120</v>
      </c>
      <c r="D2361" t="s">
        <v>695</v>
      </c>
      <c r="E2361" t="s">
        <v>621</v>
      </c>
    </row>
    <row r="2362" spans="1:5" x14ac:dyDescent="0.3">
      <c r="A2362" s="7">
        <v>4351</v>
      </c>
      <c r="B2362" t="s">
        <v>699</v>
      </c>
      <c r="C2362" s="7">
        <v>1120</v>
      </c>
      <c r="D2362" t="s">
        <v>695</v>
      </c>
      <c r="E2362" t="s">
        <v>621</v>
      </c>
    </row>
    <row r="2363" spans="1:5" x14ac:dyDescent="0.3">
      <c r="A2363" s="7">
        <v>4352</v>
      </c>
      <c r="B2363" t="s">
        <v>699</v>
      </c>
      <c r="C2363" s="7">
        <v>1120</v>
      </c>
      <c r="D2363" t="s">
        <v>695</v>
      </c>
      <c r="E2363" t="s">
        <v>621</v>
      </c>
    </row>
    <row r="2364" spans="1:5" x14ac:dyDescent="0.3">
      <c r="A2364" s="7">
        <v>4353</v>
      </c>
      <c r="B2364" t="s">
        <v>700</v>
      </c>
      <c r="C2364" s="7">
        <v>1120</v>
      </c>
      <c r="D2364" t="s">
        <v>695</v>
      </c>
      <c r="E2364" t="s">
        <v>621</v>
      </c>
    </row>
    <row r="2365" spans="1:5" x14ac:dyDescent="0.3">
      <c r="A2365" s="7">
        <v>4354</v>
      </c>
      <c r="B2365" t="s">
        <v>701</v>
      </c>
      <c r="C2365" s="7">
        <v>1120</v>
      </c>
      <c r="D2365" t="s">
        <v>695</v>
      </c>
      <c r="E2365" t="s">
        <v>621</v>
      </c>
    </row>
    <row r="2366" spans="1:5" x14ac:dyDescent="0.3">
      <c r="A2366" s="7">
        <v>4355</v>
      </c>
      <c r="B2366" t="s">
        <v>702</v>
      </c>
      <c r="C2366" s="7">
        <v>1121</v>
      </c>
      <c r="D2366" t="s">
        <v>694</v>
      </c>
      <c r="E2366" t="s">
        <v>621</v>
      </c>
    </row>
    <row r="2367" spans="1:5" x14ac:dyDescent="0.3">
      <c r="A2367" s="7">
        <v>4356</v>
      </c>
      <c r="B2367" t="s">
        <v>702</v>
      </c>
      <c r="C2367" s="7">
        <v>1121</v>
      </c>
      <c r="D2367" t="s">
        <v>694</v>
      </c>
      <c r="E2367" t="s">
        <v>621</v>
      </c>
    </row>
    <row r="2368" spans="1:5" x14ac:dyDescent="0.3">
      <c r="A2368" s="7">
        <v>4357</v>
      </c>
      <c r="B2368" t="s">
        <v>700</v>
      </c>
      <c r="C2368" s="7">
        <v>1120</v>
      </c>
      <c r="D2368" t="s">
        <v>695</v>
      </c>
      <c r="E2368" t="s">
        <v>621</v>
      </c>
    </row>
    <row r="2369" spans="1:5" x14ac:dyDescent="0.3">
      <c r="A2369" s="7">
        <v>4358</v>
      </c>
      <c r="B2369" t="s">
        <v>699</v>
      </c>
      <c r="C2369" s="7">
        <v>1120</v>
      </c>
      <c r="D2369" t="s">
        <v>695</v>
      </c>
      <c r="E2369" t="s">
        <v>621</v>
      </c>
    </row>
    <row r="2370" spans="1:5" x14ac:dyDescent="0.3">
      <c r="A2370" s="7">
        <v>4360</v>
      </c>
      <c r="B2370" t="s">
        <v>703</v>
      </c>
      <c r="C2370" s="7">
        <v>1119</v>
      </c>
      <c r="D2370" t="s">
        <v>704</v>
      </c>
      <c r="E2370" t="s">
        <v>621</v>
      </c>
    </row>
    <row r="2371" spans="1:5" x14ac:dyDescent="0.3">
      <c r="A2371" s="7">
        <v>4361</v>
      </c>
      <c r="B2371" t="s">
        <v>705</v>
      </c>
      <c r="C2371" s="7">
        <v>1119</v>
      </c>
      <c r="D2371" t="s">
        <v>704</v>
      </c>
      <c r="E2371" t="s">
        <v>621</v>
      </c>
    </row>
    <row r="2372" spans="1:5" x14ac:dyDescent="0.3">
      <c r="A2372" s="7">
        <v>4362</v>
      </c>
      <c r="B2372" t="s">
        <v>706</v>
      </c>
      <c r="C2372" s="7">
        <v>1119</v>
      </c>
      <c r="D2372" t="s">
        <v>704</v>
      </c>
      <c r="E2372" t="s">
        <v>621</v>
      </c>
    </row>
    <row r="2373" spans="1:5" x14ac:dyDescent="0.3">
      <c r="A2373" s="7">
        <v>4363</v>
      </c>
      <c r="B2373" t="s">
        <v>707</v>
      </c>
      <c r="C2373" s="7">
        <v>1119</v>
      </c>
      <c r="D2373" t="s">
        <v>704</v>
      </c>
      <c r="E2373" t="s">
        <v>621</v>
      </c>
    </row>
    <row r="2374" spans="1:5" x14ac:dyDescent="0.3">
      <c r="A2374" s="7">
        <v>4364</v>
      </c>
      <c r="B2374" t="s">
        <v>705</v>
      </c>
      <c r="C2374" s="7">
        <v>1119</v>
      </c>
      <c r="D2374" t="s">
        <v>704</v>
      </c>
      <c r="E2374" t="s">
        <v>621</v>
      </c>
    </row>
    <row r="2375" spans="1:5" x14ac:dyDescent="0.3">
      <c r="A2375" s="7">
        <v>4365</v>
      </c>
      <c r="B2375" t="s">
        <v>708</v>
      </c>
      <c r="C2375" s="7">
        <v>1119</v>
      </c>
      <c r="D2375" t="s">
        <v>704</v>
      </c>
      <c r="E2375" t="s">
        <v>621</v>
      </c>
    </row>
    <row r="2376" spans="1:5" x14ac:dyDescent="0.3">
      <c r="A2376" s="7">
        <v>4367</v>
      </c>
      <c r="B2376" t="s">
        <v>708</v>
      </c>
      <c r="C2376" s="7">
        <v>1119</v>
      </c>
      <c r="D2376" t="s">
        <v>704</v>
      </c>
      <c r="E2376" t="s">
        <v>621</v>
      </c>
    </row>
    <row r="2377" spans="1:5" x14ac:dyDescent="0.3">
      <c r="A2377" s="7">
        <v>4368</v>
      </c>
      <c r="B2377" t="s">
        <v>703</v>
      </c>
      <c r="C2377" s="7">
        <v>1119</v>
      </c>
      <c r="D2377" t="s">
        <v>704</v>
      </c>
      <c r="E2377" t="s">
        <v>621</v>
      </c>
    </row>
    <row r="2378" spans="1:5" x14ac:dyDescent="0.3">
      <c r="A2378" s="7">
        <v>4369</v>
      </c>
      <c r="B2378" t="s">
        <v>706</v>
      </c>
      <c r="C2378" s="7">
        <v>1119</v>
      </c>
      <c r="D2378" t="s">
        <v>704</v>
      </c>
      <c r="E2378" t="s">
        <v>621</v>
      </c>
    </row>
    <row r="2379" spans="1:5" x14ac:dyDescent="0.3">
      <c r="A2379" s="7">
        <v>4370</v>
      </c>
      <c r="B2379" t="s">
        <v>709</v>
      </c>
      <c r="C2379" s="7">
        <v>1101</v>
      </c>
      <c r="D2379" t="s">
        <v>710</v>
      </c>
      <c r="E2379" t="s">
        <v>621</v>
      </c>
    </row>
    <row r="2380" spans="1:5" x14ac:dyDescent="0.3">
      <c r="A2380" s="7">
        <v>4371</v>
      </c>
      <c r="B2380" t="s">
        <v>709</v>
      </c>
      <c r="C2380" s="7">
        <v>1101</v>
      </c>
      <c r="D2380" t="s">
        <v>710</v>
      </c>
      <c r="E2380" t="s">
        <v>621</v>
      </c>
    </row>
    <row r="2381" spans="1:5" x14ac:dyDescent="0.3">
      <c r="A2381" s="7">
        <v>4372</v>
      </c>
      <c r="B2381" t="s">
        <v>709</v>
      </c>
      <c r="C2381" s="7">
        <v>1101</v>
      </c>
      <c r="D2381" t="s">
        <v>710</v>
      </c>
      <c r="E2381" t="s">
        <v>621</v>
      </c>
    </row>
    <row r="2382" spans="1:5" x14ac:dyDescent="0.3">
      <c r="A2382" s="7">
        <v>4373</v>
      </c>
      <c r="B2382" t="s">
        <v>709</v>
      </c>
      <c r="C2382" s="7">
        <v>1101</v>
      </c>
      <c r="D2382" t="s">
        <v>710</v>
      </c>
      <c r="E2382" t="s">
        <v>621</v>
      </c>
    </row>
    <row r="2383" spans="1:5" x14ac:dyDescent="0.3">
      <c r="A2383" s="7">
        <v>4374</v>
      </c>
      <c r="B2383" t="s">
        <v>709</v>
      </c>
      <c r="C2383" s="7">
        <v>1101</v>
      </c>
      <c r="D2383" t="s">
        <v>710</v>
      </c>
      <c r="E2383" t="s">
        <v>621</v>
      </c>
    </row>
    <row r="2384" spans="1:5" x14ac:dyDescent="0.3">
      <c r="A2384" s="7">
        <v>4375</v>
      </c>
      <c r="B2384" t="s">
        <v>711</v>
      </c>
      <c r="C2384" s="7">
        <v>1101</v>
      </c>
      <c r="D2384" t="s">
        <v>710</v>
      </c>
      <c r="E2384" t="s">
        <v>621</v>
      </c>
    </row>
    <row r="2385" spans="1:5" x14ac:dyDescent="0.3">
      <c r="A2385" s="7">
        <v>4376</v>
      </c>
      <c r="B2385" t="s">
        <v>712</v>
      </c>
      <c r="C2385" s="7">
        <v>1101</v>
      </c>
      <c r="D2385" t="s">
        <v>710</v>
      </c>
      <c r="E2385" t="s">
        <v>621</v>
      </c>
    </row>
    <row r="2386" spans="1:5" x14ac:dyDescent="0.3">
      <c r="A2386" s="7">
        <v>4378</v>
      </c>
      <c r="B2386" t="s">
        <v>709</v>
      </c>
      <c r="C2386" s="7">
        <v>1101</v>
      </c>
      <c r="D2386" t="s">
        <v>710</v>
      </c>
      <c r="E2386" t="s">
        <v>621</v>
      </c>
    </row>
    <row r="2387" spans="1:5" x14ac:dyDescent="0.3">
      <c r="A2387" s="7">
        <v>4379</v>
      </c>
      <c r="B2387" t="s">
        <v>709</v>
      </c>
      <c r="C2387" s="7">
        <v>1101</v>
      </c>
      <c r="D2387" t="s">
        <v>710</v>
      </c>
      <c r="E2387" t="s">
        <v>621</v>
      </c>
    </row>
    <row r="2388" spans="1:5" x14ac:dyDescent="0.3">
      <c r="A2388" s="7">
        <v>4380</v>
      </c>
      <c r="B2388" t="s">
        <v>713</v>
      </c>
      <c r="C2388" s="7">
        <v>1111</v>
      </c>
      <c r="D2388" t="s">
        <v>714</v>
      </c>
      <c r="E2388" t="s">
        <v>621</v>
      </c>
    </row>
    <row r="2389" spans="1:5" x14ac:dyDescent="0.3">
      <c r="A2389" s="7">
        <v>4381</v>
      </c>
      <c r="B2389" t="s">
        <v>713</v>
      </c>
      <c r="C2389" s="7">
        <v>1111</v>
      </c>
      <c r="D2389" t="s">
        <v>714</v>
      </c>
      <c r="E2389" t="s">
        <v>621</v>
      </c>
    </row>
    <row r="2390" spans="1:5" x14ac:dyDescent="0.3">
      <c r="A2390" s="7">
        <v>4384</v>
      </c>
      <c r="B2390" t="s">
        <v>715</v>
      </c>
      <c r="C2390" s="7">
        <v>1114</v>
      </c>
      <c r="D2390" t="s">
        <v>716</v>
      </c>
      <c r="E2390" t="s">
        <v>621</v>
      </c>
    </row>
    <row r="2391" spans="1:5" x14ac:dyDescent="0.3">
      <c r="A2391" s="7">
        <v>4385</v>
      </c>
      <c r="B2391" t="s">
        <v>712</v>
      </c>
      <c r="C2391" s="7">
        <v>1101</v>
      </c>
      <c r="D2391" t="s">
        <v>710</v>
      </c>
      <c r="E2391" t="s">
        <v>621</v>
      </c>
    </row>
    <row r="2392" spans="1:5" x14ac:dyDescent="0.3">
      <c r="A2392" s="7">
        <v>4387</v>
      </c>
      <c r="B2392" t="s">
        <v>716</v>
      </c>
      <c r="C2392" s="7">
        <v>1114</v>
      </c>
      <c r="D2392" t="s">
        <v>716</v>
      </c>
      <c r="E2392" t="s">
        <v>621</v>
      </c>
    </row>
    <row r="2393" spans="1:5" x14ac:dyDescent="0.3">
      <c r="A2393" s="7">
        <v>4389</v>
      </c>
      <c r="B2393" t="s">
        <v>715</v>
      </c>
      <c r="C2393" s="7">
        <v>1114</v>
      </c>
      <c r="D2393" t="s">
        <v>716</v>
      </c>
      <c r="E2393" t="s">
        <v>621</v>
      </c>
    </row>
    <row r="2394" spans="1:5" x14ac:dyDescent="0.3">
      <c r="A2394" s="7">
        <v>4390</v>
      </c>
      <c r="B2394" t="s">
        <v>691</v>
      </c>
      <c r="C2394" s="7">
        <v>1122</v>
      </c>
      <c r="D2394" t="s">
        <v>689</v>
      </c>
      <c r="E2394" t="s">
        <v>621</v>
      </c>
    </row>
    <row r="2395" spans="1:5" x14ac:dyDescent="0.3">
      <c r="A2395" s="7">
        <v>4391</v>
      </c>
      <c r="B2395" t="s">
        <v>686</v>
      </c>
      <c r="C2395" s="7">
        <v>1108</v>
      </c>
      <c r="D2395" t="s">
        <v>635</v>
      </c>
      <c r="E2395" t="s">
        <v>621</v>
      </c>
    </row>
    <row r="2396" spans="1:5" x14ac:dyDescent="0.3">
      <c r="A2396" s="7">
        <v>4392</v>
      </c>
      <c r="B2396" t="s">
        <v>686</v>
      </c>
      <c r="C2396" s="7">
        <v>1108</v>
      </c>
      <c r="D2396" t="s">
        <v>635</v>
      </c>
      <c r="E2396" t="s">
        <v>621</v>
      </c>
    </row>
    <row r="2397" spans="1:5" x14ac:dyDescent="0.3">
      <c r="A2397" s="7">
        <v>4393</v>
      </c>
      <c r="B2397" t="s">
        <v>686</v>
      </c>
      <c r="C2397" s="7">
        <v>1108</v>
      </c>
      <c r="D2397" t="s">
        <v>635</v>
      </c>
      <c r="E2397" t="s">
        <v>621</v>
      </c>
    </row>
    <row r="2398" spans="1:5" x14ac:dyDescent="0.3">
      <c r="A2398" s="7">
        <v>4394</v>
      </c>
      <c r="B2398" t="s">
        <v>686</v>
      </c>
      <c r="C2398" s="7">
        <v>1108</v>
      </c>
      <c r="D2398" t="s">
        <v>635</v>
      </c>
      <c r="E2398" t="s">
        <v>621</v>
      </c>
    </row>
    <row r="2399" spans="1:5" x14ac:dyDescent="0.3">
      <c r="A2399" s="7">
        <v>4395</v>
      </c>
      <c r="B2399" t="s">
        <v>687</v>
      </c>
      <c r="C2399" s="7">
        <v>1108</v>
      </c>
      <c r="D2399" t="s">
        <v>635</v>
      </c>
      <c r="E2399" t="s">
        <v>621</v>
      </c>
    </row>
    <row r="2400" spans="1:5" x14ac:dyDescent="0.3">
      <c r="A2400" s="7">
        <v>4396</v>
      </c>
      <c r="B2400" t="s">
        <v>686</v>
      </c>
      <c r="C2400" s="7">
        <v>1108</v>
      </c>
      <c r="D2400" t="s">
        <v>635</v>
      </c>
      <c r="E2400" t="s">
        <v>621</v>
      </c>
    </row>
    <row r="2401" spans="1:5" x14ac:dyDescent="0.3">
      <c r="A2401" s="7">
        <v>4397</v>
      </c>
      <c r="B2401" t="s">
        <v>686</v>
      </c>
      <c r="C2401" s="7">
        <v>1108</v>
      </c>
      <c r="D2401" t="s">
        <v>635</v>
      </c>
      <c r="E2401" t="s">
        <v>621</v>
      </c>
    </row>
    <row r="2402" spans="1:5" x14ac:dyDescent="0.3">
      <c r="A2402" s="7">
        <v>4398</v>
      </c>
      <c r="B2402" t="s">
        <v>686</v>
      </c>
      <c r="C2402" s="7">
        <v>1108</v>
      </c>
      <c r="D2402" t="s">
        <v>635</v>
      </c>
      <c r="E2402" t="s">
        <v>621</v>
      </c>
    </row>
    <row r="2403" spans="1:5" x14ac:dyDescent="0.3">
      <c r="A2403" s="7">
        <v>4399</v>
      </c>
      <c r="B2403" t="s">
        <v>686</v>
      </c>
      <c r="C2403" s="7">
        <v>1108</v>
      </c>
      <c r="D2403" t="s">
        <v>635</v>
      </c>
      <c r="E2403" t="s">
        <v>621</v>
      </c>
    </row>
    <row r="2404" spans="1:5" x14ac:dyDescent="0.3">
      <c r="A2404" s="7">
        <v>4400</v>
      </c>
      <c r="B2404" t="s">
        <v>717</v>
      </c>
      <c r="C2404" s="7">
        <v>4207</v>
      </c>
      <c r="D2404" t="s">
        <v>717</v>
      </c>
      <c r="E2404" t="s">
        <v>718</v>
      </c>
    </row>
    <row r="2405" spans="1:5" x14ac:dyDescent="0.3">
      <c r="A2405" s="7">
        <v>4401</v>
      </c>
      <c r="B2405" t="s">
        <v>717</v>
      </c>
      <c r="C2405" s="7">
        <v>4207</v>
      </c>
      <c r="D2405" t="s">
        <v>717</v>
      </c>
      <c r="E2405" t="s">
        <v>718</v>
      </c>
    </row>
    <row r="2406" spans="1:5" x14ac:dyDescent="0.3">
      <c r="A2406" s="7">
        <v>4402</v>
      </c>
      <c r="B2406" t="s">
        <v>717</v>
      </c>
      <c r="C2406" s="7">
        <v>4207</v>
      </c>
      <c r="D2406" t="s">
        <v>717</v>
      </c>
      <c r="E2406" t="s">
        <v>718</v>
      </c>
    </row>
    <row r="2407" spans="1:5" x14ac:dyDescent="0.3">
      <c r="A2407" s="7">
        <v>4403</v>
      </c>
      <c r="B2407" t="s">
        <v>717</v>
      </c>
      <c r="C2407" s="7">
        <v>4207</v>
      </c>
      <c r="D2407" t="s">
        <v>717</v>
      </c>
      <c r="E2407" t="s">
        <v>718</v>
      </c>
    </row>
    <row r="2408" spans="1:5" x14ac:dyDescent="0.3">
      <c r="A2408" s="7">
        <v>4404</v>
      </c>
      <c r="B2408" t="s">
        <v>717</v>
      </c>
      <c r="C2408" s="7">
        <v>4207</v>
      </c>
      <c r="D2408" t="s">
        <v>717</v>
      </c>
      <c r="E2408" t="s">
        <v>718</v>
      </c>
    </row>
    <row r="2409" spans="1:5" x14ac:dyDescent="0.3">
      <c r="A2409" s="7">
        <v>4405</v>
      </c>
      <c r="B2409" t="s">
        <v>717</v>
      </c>
      <c r="C2409" s="7">
        <v>4207</v>
      </c>
      <c r="D2409" t="s">
        <v>717</v>
      </c>
      <c r="E2409" t="s">
        <v>718</v>
      </c>
    </row>
    <row r="2410" spans="1:5" x14ac:dyDescent="0.3">
      <c r="A2410" s="7">
        <v>4406</v>
      </c>
      <c r="B2410" t="s">
        <v>717</v>
      </c>
      <c r="C2410" s="7">
        <v>4207</v>
      </c>
      <c r="D2410" t="s">
        <v>717</v>
      </c>
      <c r="E2410" t="s">
        <v>718</v>
      </c>
    </row>
    <row r="2411" spans="1:5" x14ac:dyDescent="0.3">
      <c r="A2411" s="7">
        <v>4407</v>
      </c>
      <c r="B2411" t="s">
        <v>717</v>
      </c>
      <c r="C2411" s="7">
        <v>4207</v>
      </c>
      <c r="D2411" t="s">
        <v>717</v>
      </c>
      <c r="E2411" t="s">
        <v>718</v>
      </c>
    </row>
    <row r="2412" spans="1:5" x14ac:dyDescent="0.3">
      <c r="A2412" s="7">
        <v>4420</v>
      </c>
      <c r="B2412" t="s">
        <v>719</v>
      </c>
      <c r="C2412" s="7">
        <v>4207</v>
      </c>
      <c r="D2412" t="s">
        <v>717</v>
      </c>
      <c r="E2412" t="s">
        <v>718</v>
      </c>
    </row>
    <row r="2413" spans="1:5" x14ac:dyDescent="0.3">
      <c r="A2413" s="7">
        <v>4432</v>
      </c>
      <c r="B2413" t="s">
        <v>720</v>
      </c>
      <c r="C2413" s="7">
        <v>4207</v>
      </c>
      <c r="D2413" t="s">
        <v>717</v>
      </c>
      <c r="E2413" t="s">
        <v>718</v>
      </c>
    </row>
    <row r="2414" spans="1:5" x14ac:dyDescent="0.3">
      <c r="A2414" s="7">
        <v>4434</v>
      </c>
      <c r="B2414" t="s">
        <v>721</v>
      </c>
      <c r="C2414" s="7">
        <v>4207</v>
      </c>
      <c r="D2414" t="s">
        <v>717</v>
      </c>
      <c r="E2414" t="s">
        <v>718</v>
      </c>
    </row>
    <row r="2415" spans="1:5" x14ac:dyDescent="0.3">
      <c r="A2415" s="7">
        <v>4436</v>
      </c>
      <c r="B2415" t="s">
        <v>722</v>
      </c>
      <c r="C2415" s="7">
        <v>4207</v>
      </c>
      <c r="D2415" t="s">
        <v>717</v>
      </c>
      <c r="E2415" t="s">
        <v>718</v>
      </c>
    </row>
    <row r="2416" spans="1:5" x14ac:dyDescent="0.3">
      <c r="A2416" s="7">
        <v>4438</v>
      </c>
      <c r="B2416" t="s">
        <v>723</v>
      </c>
      <c r="C2416" s="7">
        <v>4207</v>
      </c>
      <c r="D2416" t="s">
        <v>717</v>
      </c>
      <c r="E2416" t="s">
        <v>718</v>
      </c>
    </row>
    <row r="2417" spans="1:5" x14ac:dyDescent="0.3">
      <c r="A2417" s="7">
        <v>4439</v>
      </c>
      <c r="B2417" t="s">
        <v>723</v>
      </c>
      <c r="C2417" s="7">
        <v>4207</v>
      </c>
      <c r="D2417" t="s">
        <v>717</v>
      </c>
      <c r="E2417" t="s">
        <v>718</v>
      </c>
    </row>
    <row r="2418" spans="1:5" x14ac:dyDescent="0.3">
      <c r="A2418" s="7">
        <v>4440</v>
      </c>
      <c r="B2418" t="s">
        <v>724</v>
      </c>
      <c r="C2418" s="7">
        <v>4228</v>
      </c>
      <c r="D2418" t="s">
        <v>725</v>
      </c>
      <c r="E2418" t="s">
        <v>718</v>
      </c>
    </row>
    <row r="2419" spans="1:5" x14ac:dyDescent="0.3">
      <c r="A2419" s="7">
        <v>4441</v>
      </c>
      <c r="B2419" t="s">
        <v>724</v>
      </c>
      <c r="C2419" s="7">
        <v>4228</v>
      </c>
      <c r="D2419" t="s">
        <v>725</v>
      </c>
      <c r="E2419" t="s">
        <v>718</v>
      </c>
    </row>
    <row r="2420" spans="1:5" x14ac:dyDescent="0.3">
      <c r="A2420" s="7">
        <v>4443</v>
      </c>
      <c r="B2420" t="s">
        <v>726</v>
      </c>
      <c r="C2420" s="7">
        <v>4228</v>
      </c>
      <c r="D2420" t="s">
        <v>725</v>
      </c>
      <c r="E2420" t="s">
        <v>718</v>
      </c>
    </row>
    <row r="2421" spans="1:5" x14ac:dyDescent="0.3">
      <c r="A2421" s="7">
        <v>4460</v>
      </c>
      <c r="B2421" t="s">
        <v>727</v>
      </c>
      <c r="C2421" s="7">
        <v>1112</v>
      </c>
      <c r="D2421" t="s">
        <v>728</v>
      </c>
      <c r="E2421" t="s">
        <v>621</v>
      </c>
    </row>
    <row r="2422" spans="1:5" x14ac:dyDescent="0.3">
      <c r="A2422" s="7">
        <v>4462</v>
      </c>
      <c r="B2422" t="s">
        <v>729</v>
      </c>
      <c r="C2422" s="7">
        <v>1112</v>
      </c>
      <c r="D2422" t="s">
        <v>728</v>
      </c>
      <c r="E2422" t="s">
        <v>621</v>
      </c>
    </row>
    <row r="2423" spans="1:5" x14ac:dyDescent="0.3">
      <c r="A2423" s="7">
        <v>4463</v>
      </c>
      <c r="B2423" t="s">
        <v>730</v>
      </c>
      <c r="C2423" s="7">
        <v>1112</v>
      </c>
      <c r="D2423" t="s">
        <v>728</v>
      </c>
      <c r="E2423" t="s">
        <v>621</v>
      </c>
    </row>
    <row r="2424" spans="1:5" x14ac:dyDescent="0.3">
      <c r="A2424" s="7">
        <v>4465</v>
      </c>
      <c r="B2424" t="s">
        <v>727</v>
      </c>
      <c r="C2424" s="7">
        <v>1112</v>
      </c>
      <c r="D2424" t="s">
        <v>728</v>
      </c>
      <c r="E2424" t="s">
        <v>621</v>
      </c>
    </row>
    <row r="2425" spans="1:5" x14ac:dyDescent="0.3">
      <c r="A2425" s="7">
        <v>4473</v>
      </c>
      <c r="B2425" t="s">
        <v>731</v>
      </c>
      <c r="C2425" s="7">
        <v>4227</v>
      </c>
      <c r="D2425" t="s">
        <v>732</v>
      </c>
      <c r="E2425" t="s">
        <v>718</v>
      </c>
    </row>
    <row r="2426" spans="1:5" x14ac:dyDescent="0.3">
      <c r="A2426" s="7">
        <v>4480</v>
      </c>
      <c r="B2426" t="s">
        <v>732</v>
      </c>
      <c r="C2426" s="7">
        <v>4227</v>
      </c>
      <c r="D2426" t="s">
        <v>732</v>
      </c>
      <c r="E2426" t="s">
        <v>718</v>
      </c>
    </row>
    <row r="2427" spans="1:5" x14ac:dyDescent="0.3">
      <c r="A2427" s="7">
        <v>4484</v>
      </c>
      <c r="B2427" t="s">
        <v>733</v>
      </c>
      <c r="C2427" s="7">
        <v>4227</v>
      </c>
      <c r="D2427" t="s">
        <v>732</v>
      </c>
      <c r="E2427" t="s">
        <v>718</v>
      </c>
    </row>
    <row r="2428" spans="1:5" x14ac:dyDescent="0.3">
      <c r="A2428" s="7">
        <v>4485</v>
      </c>
      <c r="B2428" t="s">
        <v>734</v>
      </c>
      <c r="C2428" s="7">
        <v>4227</v>
      </c>
      <c r="D2428" t="s">
        <v>732</v>
      </c>
      <c r="E2428" t="s">
        <v>718</v>
      </c>
    </row>
    <row r="2429" spans="1:5" x14ac:dyDescent="0.3">
      <c r="A2429" s="7">
        <v>4490</v>
      </c>
      <c r="B2429" t="s">
        <v>732</v>
      </c>
      <c r="C2429" s="7">
        <v>4227</v>
      </c>
      <c r="D2429" t="s">
        <v>732</v>
      </c>
      <c r="E2429" t="s">
        <v>718</v>
      </c>
    </row>
    <row r="2430" spans="1:5" x14ac:dyDescent="0.3">
      <c r="A2430" s="7">
        <v>4491</v>
      </c>
      <c r="B2430" t="s">
        <v>732</v>
      </c>
      <c r="C2430" s="7">
        <v>4227</v>
      </c>
      <c r="D2430" t="s">
        <v>732</v>
      </c>
      <c r="E2430" t="s">
        <v>718</v>
      </c>
    </row>
    <row r="2431" spans="1:5" x14ac:dyDescent="0.3">
      <c r="A2431" s="7">
        <v>4492</v>
      </c>
      <c r="B2431" t="s">
        <v>732</v>
      </c>
      <c r="C2431" s="7">
        <v>4227</v>
      </c>
      <c r="D2431" t="s">
        <v>732</v>
      </c>
      <c r="E2431" t="s">
        <v>718</v>
      </c>
    </row>
    <row r="2432" spans="1:5" x14ac:dyDescent="0.3">
      <c r="A2432" s="7">
        <v>4501</v>
      </c>
      <c r="B2432" t="s">
        <v>735</v>
      </c>
      <c r="C2432" s="7">
        <v>4205</v>
      </c>
      <c r="D2432" t="s">
        <v>736</v>
      </c>
      <c r="E2432" t="s">
        <v>718</v>
      </c>
    </row>
    <row r="2433" spans="1:5" x14ac:dyDescent="0.3">
      <c r="A2433" s="7">
        <v>4502</v>
      </c>
      <c r="B2433" t="s">
        <v>735</v>
      </c>
      <c r="C2433" s="7">
        <v>4205</v>
      </c>
      <c r="D2433" t="s">
        <v>736</v>
      </c>
      <c r="E2433" t="s">
        <v>718</v>
      </c>
    </row>
    <row r="2434" spans="1:5" x14ac:dyDescent="0.3">
      <c r="A2434" s="7">
        <v>4503</v>
      </c>
      <c r="B2434" t="s">
        <v>735</v>
      </c>
      <c r="C2434" s="7">
        <v>4205</v>
      </c>
      <c r="D2434" t="s">
        <v>736</v>
      </c>
      <c r="E2434" t="s">
        <v>718</v>
      </c>
    </row>
    <row r="2435" spans="1:5" x14ac:dyDescent="0.3">
      <c r="A2435" s="7">
        <v>4504</v>
      </c>
      <c r="B2435" t="s">
        <v>735</v>
      </c>
      <c r="C2435" s="7">
        <v>4205</v>
      </c>
      <c r="D2435" t="s">
        <v>736</v>
      </c>
      <c r="E2435" t="s">
        <v>718</v>
      </c>
    </row>
    <row r="2436" spans="1:5" x14ac:dyDescent="0.3">
      <c r="A2436" s="7">
        <v>4507</v>
      </c>
      <c r="B2436" t="s">
        <v>735</v>
      </c>
      <c r="C2436" s="7">
        <v>4205</v>
      </c>
      <c r="D2436" t="s">
        <v>736</v>
      </c>
      <c r="E2436" t="s">
        <v>718</v>
      </c>
    </row>
    <row r="2437" spans="1:5" x14ac:dyDescent="0.3">
      <c r="A2437" s="7">
        <v>4508</v>
      </c>
      <c r="B2437" t="s">
        <v>735</v>
      </c>
      <c r="C2437" s="7">
        <v>4205</v>
      </c>
      <c r="D2437" t="s">
        <v>736</v>
      </c>
      <c r="E2437" t="s">
        <v>718</v>
      </c>
    </row>
    <row r="2438" spans="1:5" x14ac:dyDescent="0.3">
      <c r="A2438" s="7">
        <v>4509</v>
      </c>
      <c r="B2438" t="s">
        <v>735</v>
      </c>
      <c r="C2438" s="7">
        <v>4205</v>
      </c>
      <c r="D2438" t="s">
        <v>736</v>
      </c>
      <c r="E2438" t="s">
        <v>718</v>
      </c>
    </row>
    <row r="2439" spans="1:5" x14ac:dyDescent="0.3">
      <c r="A2439" s="7">
        <v>4513</v>
      </c>
      <c r="B2439" t="s">
        <v>735</v>
      </c>
      <c r="C2439" s="7">
        <v>4205</v>
      </c>
      <c r="D2439" t="s">
        <v>736</v>
      </c>
      <c r="E2439" t="s">
        <v>718</v>
      </c>
    </row>
    <row r="2440" spans="1:5" x14ac:dyDescent="0.3">
      <c r="A2440" s="7">
        <v>4514</v>
      </c>
      <c r="B2440" t="s">
        <v>735</v>
      </c>
      <c r="C2440" s="7">
        <v>4205</v>
      </c>
      <c r="D2440" t="s">
        <v>736</v>
      </c>
      <c r="E2440" t="s">
        <v>718</v>
      </c>
    </row>
    <row r="2441" spans="1:5" x14ac:dyDescent="0.3">
      <c r="A2441" s="7">
        <v>4515</v>
      </c>
      <c r="B2441" t="s">
        <v>735</v>
      </c>
      <c r="C2441" s="7">
        <v>4205</v>
      </c>
      <c r="D2441" t="s">
        <v>736</v>
      </c>
      <c r="E2441" t="s">
        <v>718</v>
      </c>
    </row>
    <row r="2442" spans="1:5" x14ac:dyDescent="0.3">
      <c r="A2442" s="7">
        <v>4516</v>
      </c>
      <c r="B2442" t="s">
        <v>735</v>
      </c>
      <c r="C2442" s="7">
        <v>4205</v>
      </c>
      <c r="D2442" t="s">
        <v>736</v>
      </c>
      <c r="E2442" t="s">
        <v>718</v>
      </c>
    </row>
    <row r="2443" spans="1:5" x14ac:dyDescent="0.3">
      <c r="A2443" s="7">
        <v>4517</v>
      </c>
      <c r="B2443" t="s">
        <v>735</v>
      </c>
      <c r="C2443" s="7">
        <v>4205</v>
      </c>
      <c r="D2443" t="s">
        <v>736</v>
      </c>
      <c r="E2443" t="s">
        <v>718</v>
      </c>
    </row>
    <row r="2444" spans="1:5" x14ac:dyDescent="0.3">
      <c r="A2444" s="7">
        <v>4519</v>
      </c>
      <c r="B2444" t="s">
        <v>737</v>
      </c>
      <c r="C2444" s="7">
        <v>4205</v>
      </c>
      <c r="D2444" t="s">
        <v>736</v>
      </c>
      <c r="E2444" t="s">
        <v>718</v>
      </c>
    </row>
    <row r="2445" spans="1:5" x14ac:dyDescent="0.3">
      <c r="A2445" s="7">
        <v>4520</v>
      </c>
      <c r="B2445" t="s">
        <v>736</v>
      </c>
      <c r="C2445" s="7">
        <v>4205</v>
      </c>
      <c r="D2445" t="s">
        <v>736</v>
      </c>
      <c r="E2445" t="s">
        <v>718</v>
      </c>
    </row>
    <row r="2446" spans="1:5" x14ac:dyDescent="0.3">
      <c r="A2446" s="7">
        <v>4521</v>
      </c>
      <c r="B2446" t="s">
        <v>736</v>
      </c>
      <c r="C2446" s="7">
        <v>4205</v>
      </c>
      <c r="D2446" t="s">
        <v>736</v>
      </c>
      <c r="E2446" t="s">
        <v>718</v>
      </c>
    </row>
    <row r="2447" spans="1:5" x14ac:dyDescent="0.3">
      <c r="A2447" s="7">
        <v>4522</v>
      </c>
      <c r="B2447" t="s">
        <v>736</v>
      </c>
      <c r="C2447" s="7">
        <v>4205</v>
      </c>
      <c r="D2447" t="s">
        <v>736</v>
      </c>
      <c r="E2447" t="s">
        <v>718</v>
      </c>
    </row>
    <row r="2448" spans="1:5" x14ac:dyDescent="0.3">
      <c r="A2448" s="7">
        <v>4523</v>
      </c>
      <c r="B2448" t="s">
        <v>736</v>
      </c>
      <c r="C2448" s="7">
        <v>4205</v>
      </c>
      <c r="D2448" t="s">
        <v>736</v>
      </c>
      <c r="E2448" t="s">
        <v>718</v>
      </c>
    </row>
    <row r="2449" spans="1:5" x14ac:dyDescent="0.3">
      <c r="A2449" s="7">
        <v>4524</v>
      </c>
      <c r="B2449" t="s">
        <v>736</v>
      </c>
      <c r="C2449" s="7">
        <v>4205</v>
      </c>
      <c r="D2449" t="s">
        <v>736</v>
      </c>
      <c r="E2449" t="s">
        <v>718</v>
      </c>
    </row>
    <row r="2450" spans="1:5" x14ac:dyDescent="0.3">
      <c r="A2450" s="7">
        <v>4525</v>
      </c>
      <c r="B2450" t="s">
        <v>738</v>
      </c>
      <c r="C2450" s="7">
        <v>4225</v>
      </c>
      <c r="D2450" t="s">
        <v>739</v>
      </c>
      <c r="E2450" t="s">
        <v>718</v>
      </c>
    </row>
    <row r="2451" spans="1:5" x14ac:dyDescent="0.3">
      <c r="A2451" s="7">
        <v>4526</v>
      </c>
      <c r="B2451" t="s">
        <v>738</v>
      </c>
      <c r="C2451" s="7">
        <v>4225</v>
      </c>
      <c r="D2451" t="s">
        <v>739</v>
      </c>
      <c r="E2451" t="s">
        <v>718</v>
      </c>
    </row>
    <row r="2452" spans="1:5" x14ac:dyDescent="0.3">
      <c r="A2452" s="7">
        <v>4528</v>
      </c>
      <c r="B2452" t="s">
        <v>740</v>
      </c>
      <c r="C2452" s="7">
        <v>4225</v>
      </c>
      <c r="D2452" t="s">
        <v>739</v>
      </c>
      <c r="E2452" t="s">
        <v>718</v>
      </c>
    </row>
    <row r="2453" spans="1:5" x14ac:dyDescent="0.3">
      <c r="A2453" s="7">
        <v>4529</v>
      </c>
      <c r="B2453" t="s">
        <v>741</v>
      </c>
      <c r="C2453" s="7">
        <v>4225</v>
      </c>
      <c r="D2453" t="s">
        <v>739</v>
      </c>
      <c r="E2453" t="s">
        <v>718</v>
      </c>
    </row>
    <row r="2454" spans="1:5" x14ac:dyDescent="0.3">
      <c r="A2454" s="7">
        <v>4532</v>
      </c>
      <c r="B2454" t="s">
        <v>742</v>
      </c>
      <c r="C2454" s="7">
        <v>4205</v>
      </c>
      <c r="D2454" t="s">
        <v>736</v>
      </c>
      <c r="E2454" t="s">
        <v>718</v>
      </c>
    </row>
    <row r="2455" spans="1:5" x14ac:dyDescent="0.3">
      <c r="A2455" s="7">
        <v>4534</v>
      </c>
      <c r="B2455" t="s">
        <v>743</v>
      </c>
      <c r="C2455" s="7">
        <v>4205</v>
      </c>
      <c r="D2455" t="s">
        <v>736</v>
      </c>
      <c r="E2455" t="s">
        <v>718</v>
      </c>
    </row>
    <row r="2456" spans="1:5" x14ac:dyDescent="0.3">
      <c r="A2456" s="7">
        <v>4535</v>
      </c>
      <c r="B2456" t="s">
        <v>743</v>
      </c>
      <c r="C2456" s="7">
        <v>4205</v>
      </c>
      <c r="D2456" t="s">
        <v>736</v>
      </c>
      <c r="E2456" t="s">
        <v>718</v>
      </c>
    </row>
    <row r="2457" spans="1:5" x14ac:dyDescent="0.3">
      <c r="A2457" s="7">
        <v>4536</v>
      </c>
      <c r="B2457" t="s">
        <v>744</v>
      </c>
      <c r="C2457" s="7">
        <v>4205</v>
      </c>
      <c r="D2457" t="s">
        <v>736</v>
      </c>
      <c r="E2457" t="s">
        <v>718</v>
      </c>
    </row>
    <row r="2458" spans="1:5" x14ac:dyDescent="0.3">
      <c r="A2458" s="7">
        <v>4540</v>
      </c>
      <c r="B2458" t="s">
        <v>745</v>
      </c>
      <c r="C2458" s="7">
        <v>4224</v>
      </c>
      <c r="D2458" t="s">
        <v>745</v>
      </c>
      <c r="E2458" t="s">
        <v>718</v>
      </c>
    </row>
    <row r="2459" spans="1:5" x14ac:dyDescent="0.3">
      <c r="A2459" s="7">
        <v>4541</v>
      </c>
      <c r="B2459" t="s">
        <v>745</v>
      </c>
      <c r="C2459" s="7">
        <v>4224</v>
      </c>
      <c r="D2459" t="s">
        <v>745</v>
      </c>
      <c r="E2459" t="s">
        <v>718</v>
      </c>
    </row>
    <row r="2460" spans="1:5" x14ac:dyDescent="0.3">
      <c r="A2460" s="7">
        <v>4544</v>
      </c>
      <c r="B2460" t="s">
        <v>746</v>
      </c>
      <c r="C2460" s="7">
        <v>4224</v>
      </c>
      <c r="D2460" t="s">
        <v>745</v>
      </c>
      <c r="E2460" t="s">
        <v>718</v>
      </c>
    </row>
    <row r="2461" spans="1:5" x14ac:dyDescent="0.3">
      <c r="A2461" s="7">
        <v>4550</v>
      </c>
      <c r="B2461" t="s">
        <v>747</v>
      </c>
      <c r="C2461" s="7">
        <v>4206</v>
      </c>
      <c r="D2461" t="s">
        <v>747</v>
      </c>
      <c r="E2461" t="s">
        <v>718</v>
      </c>
    </row>
    <row r="2462" spans="1:5" x14ac:dyDescent="0.3">
      <c r="A2462" s="7">
        <v>4551</v>
      </c>
      <c r="B2462" t="s">
        <v>747</v>
      </c>
      <c r="C2462" s="7">
        <v>4206</v>
      </c>
      <c r="D2462" t="s">
        <v>747</v>
      </c>
      <c r="E2462" t="s">
        <v>718</v>
      </c>
    </row>
    <row r="2463" spans="1:5" x14ac:dyDescent="0.3">
      <c r="A2463" s="7">
        <v>4552</v>
      </c>
      <c r="B2463" t="s">
        <v>747</v>
      </c>
      <c r="C2463" s="7">
        <v>4206</v>
      </c>
      <c r="D2463" t="s">
        <v>747</v>
      </c>
      <c r="E2463" t="s">
        <v>718</v>
      </c>
    </row>
    <row r="2464" spans="1:5" x14ac:dyDescent="0.3">
      <c r="A2464" s="7">
        <v>4553</v>
      </c>
      <c r="B2464" t="s">
        <v>747</v>
      </c>
      <c r="C2464" s="7">
        <v>4206</v>
      </c>
      <c r="D2464" t="s">
        <v>747</v>
      </c>
      <c r="E2464" t="s">
        <v>718</v>
      </c>
    </row>
    <row r="2465" spans="1:5" x14ac:dyDescent="0.3">
      <c r="A2465" s="7">
        <v>4554</v>
      </c>
      <c r="B2465" t="s">
        <v>747</v>
      </c>
      <c r="C2465" s="7">
        <v>4206</v>
      </c>
      <c r="D2465" t="s">
        <v>747</v>
      </c>
      <c r="E2465" t="s">
        <v>718</v>
      </c>
    </row>
    <row r="2466" spans="1:5" x14ac:dyDescent="0.3">
      <c r="A2466" s="7">
        <v>4557</v>
      </c>
      <c r="B2466" t="s">
        <v>748</v>
      </c>
      <c r="C2466" s="7">
        <v>4206</v>
      </c>
      <c r="D2466" t="s">
        <v>747</v>
      </c>
      <c r="E2466" t="s">
        <v>718</v>
      </c>
    </row>
    <row r="2467" spans="1:5" x14ac:dyDescent="0.3">
      <c r="A2467" s="7">
        <v>4558</v>
      </c>
      <c r="B2467" t="s">
        <v>748</v>
      </c>
      <c r="C2467" s="7">
        <v>4206</v>
      </c>
      <c r="D2467" t="s">
        <v>747</v>
      </c>
      <c r="E2467" t="s">
        <v>718</v>
      </c>
    </row>
    <row r="2468" spans="1:5" x14ac:dyDescent="0.3">
      <c r="A2468" s="7">
        <v>4560</v>
      </c>
      <c r="B2468" t="s">
        <v>748</v>
      </c>
      <c r="C2468" s="7">
        <v>4206</v>
      </c>
      <c r="D2468" t="s">
        <v>747</v>
      </c>
      <c r="E2468" t="s">
        <v>718</v>
      </c>
    </row>
    <row r="2469" spans="1:5" x14ac:dyDescent="0.3">
      <c r="A2469" s="7">
        <v>4563</v>
      </c>
      <c r="B2469" t="s">
        <v>749</v>
      </c>
      <c r="C2469" s="7">
        <v>4206</v>
      </c>
      <c r="D2469" t="s">
        <v>747</v>
      </c>
      <c r="E2469" t="s">
        <v>718</v>
      </c>
    </row>
    <row r="2470" spans="1:5" x14ac:dyDescent="0.3">
      <c r="A2470" s="7">
        <v>4575</v>
      </c>
      <c r="B2470" t="s">
        <v>739</v>
      </c>
      <c r="C2470" s="7">
        <v>4225</v>
      </c>
      <c r="D2470" t="s">
        <v>739</v>
      </c>
      <c r="E2470" t="s">
        <v>718</v>
      </c>
    </row>
    <row r="2471" spans="1:5" x14ac:dyDescent="0.3">
      <c r="A2471" s="7">
        <v>4576</v>
      </c>
      <c r="B2471" t="s">
        <v>739</v>
      </c>
      <c r="C2471" s="7">
        <v>4225</v>
      </c>
      <c r="D2471" t="s">
        <v>739</v>
      </c>
      <c r="E2471" t="s">
        <v>718</v>
      </c>
    </row>
    <row r="2472" spans="1:5" x14ac:dyDescent="0.3">
      <c r="A2472" s="7">
        <v>4577</v>
      </c>
      <c r="B2472" t="s">
        <v>739</v>
      </c>
      <c r="C2472" s="7">
        <v>4225</v>
      </c>
      <c r="D2472" t="s">
        <v>739</v>
      </c>
      <c r="E2472" t="s">
        <v>718</v>
      </c>
    </row>
    <row r="2473" spans="1:5" x14ac:dyDescent="0.3">
      <c r="A2473" s="7">
        <v>4579</v>
      </c>
      <c r="B2473" t="s">
        <v>739</v>
      </c>
      <c r="C2473" s="7">
        <v>4225</v>
      </c>
      <c r="D2473" t="s">
        <v>739</v>
      </c>
      <c r="E2473" t="s">
        <v>718</v>
      </c>
    </row>
    <row r="2474" spans="1:5" x14ac:dyDescent="0.3">
      <c r="A2474" s="7">
        <v>4580</v>
      </c>
      <c r="B2474" t="s">
        <v>739</v>
      </c>
      <c r="C2474" s="7">
        <v>4225</v>
      </c>
      <c r="D2474" t="s">
        <v>739</v>
      </c>
      <c r="E2474" t="s">
        <v>718</v>
      </c>
    </row>
    <row r="2475" spans="1:5" x14ac:dyDescent="0.3">
      <c r="A2475" s="7">
        <v>4586</v>
      </c>
      <c r="B2475" t="s">
        <v>750</v>
      </c>
      <c r="C2475" s="7">
        <v>4225</v>
      </c>
      <c r="D2475" t="s">
        <v>739</v>
      </c>
      <c r="E2475" t="s">
        <v>718</v>
      </c>
    </row>
    <row r="2476" spans="1:5" x14ac:dyDescent="0.3">
      <c r="A2476" s="7">
        <v>4588</v>
      </c>
      <c r="B2476" t="s">
        <v>751</v>
      </c>
      <c r="C2476" s="7">
        <v>4225</v>
      </c>
      <c r="D2476" t="s">
        <v>739</v>
      </c>
      <c r="E2476" t="s">
        <v>718</v>
      </c>
    </row>
    <row r="2477" spans="1:5" x14ac:dyDescent="0.3">
      <c r="A2477" s="7">
        <v>4590</v>
      </c>
      <c r="B2477" t="s">
        <v>752</v>
      </c>
      <c r="C2477" s="7">
        <v>4226</v>
      </c>
      <c r="D2477" t="s">
        <v>753</v>
      </c>
      <c r="E2477" t="s">
        <v>718</v>
      </c>
    </row>
    <row r="2478" spans="1:5" x14ac:dyDescent="0.3">
      <c r="A2478" s="7">
        <v>4595</v>
      </c>
      <c r="B2478" t="s">
        <v>754</v>
      </c>
      <c r="C2478" s="7">
        <v>4226</v>
      </c>
      <c r="D2478" t="s">
        <v>753</v>
      </c>
      <c r="E2478" t="s">
        <v>718</v>
      </c>
    </row>
    <row r="2479" spans="1:5" x14ac:dyDescent="0.3">
      <c r="A2479" s="7">
        <v>4596</v>
      </c>
      <c r="B2479" t="s">
        <v>755</v>
      </c>
      <c r="C2479" s="7">
        <v>4226</v>
      </c>
      <c r="D2479" t="s">
        <v>753</v>
      </c>
      <c r="E2479" t="s">
        <v>718</v>
      </c>
    </row>
    <row r="2480" spans="1:5" x14ac:dyDescent="0.3">
      <c r="A2480" s="7">
        <v>4597</v>
      </c>
      <c r="B2480" t="s">
        <v>755</v>
      </c>
      <c r="C2480" s="7">
        <v>4226</v>
      </c>
      <c r="D2480" t="s">
        <v>753</v>
      </c>
      <c r="E2480" t="s">
        <v>718</v>
      </c>
    </row>
    <row r="2481" spans="1:5" x14ac:dyDescent="0.3">
      <c r="A2481" s="7">
        <v>4604</v>
      </c>
      <c r="B2481" t="s">
        <v>756</v>
      </c>
      <c r="C2481" s="7">
        <v>4204</v>
      </c>
      <c r="D2481" t="s">
        <v>757</v>
      </c>
      <c r="E2481" t="s">
        <v>718</v>
      </c>
    </row>
    <row r="2482" spans="1:5" x14ac:dyDescent="0.3">
      <c r="A2482" s="7">
        <v>4605</v>
      </c>
      <c r="B2482" t="s">
        <v>756</v>
      </c>
      <c r="C2482" s="7">
        <v>4204</v>
      </c>
      <c r="D2482" t="s">
        <v>757</v>
      </c>
      <c r="E2482" t="s">
        <v>718</v>
      </c>
    </row>
    <row r="2483" spans="1:5" x14ac:dyDescent="0.3">
      <c r="A2483" s="7">
        <v>4606</v>
      </c>
      <c r="B2483" t="s">
        <v>756</v>
      </c>
      <c r="C2483" s="7">
        <v>4204</v>
      </c>
      <c r="D2483" t="s">
        <v>757</v>
      </c>
      <c r="E2483" t="s">
        <v>718</v>
      </c>
    </row>
    <row r="2484" spans="1:5" x14ac:dyDescent="0.3">
      <c r="A2484" s="7">
        <v>4608</v>
      </c>
      <c r="B2484" t="s">
        <v>756</v>
      </c>
      <c r="C2484" s="7">
        <v>4204</v>
      </c>
      <c r="D2484" t="s">
        <v>757</v>
      </c>
      <c r="E2484" t="s">
        <v>718</v>
      </c>
    </row>
    <row r="2485" spans="1:5" x14ac:dyDescent="0.3">
      <c r="A2485" s="7">
        <v>4609</v>
      </c>
      <c r="B2485" t="s">
        <v>758</v>
      </c>
      <c r="C2485" s="7">
        <v>4204</v>
      </c>
      <c r="D2485" t="s">
        <v>757</v>
      </c>
      <c r="E2485" t="s">
        <v>718</v>
      </c>
    </row>
    <row r="2486" spans="1:5" x14ac:dyDescent="0.3">
      <c r="A2486" s="7">
        <v>4610</v>
      </c>
      <c r="B2486" t="s">
        <v>756</v>
      </c>
      <c r="C2486" s="7">
        <v>4204</v>
      </c>
      <c r="D2486" t="s">
        <v>757</v>
      </c>
      <c r="E2486" t="s">
        <v>718</v>
      </c>
    </row>
    <row r="2487" spans="1:5" x14ac:dyDescent="0.3">
      <c r="A2487" s="7">
        <v>4611</v>
      </c>
      <c r="B2487" t="s">
        <v>756</v>
      </c>
      <c r="C2487" s="7">
        <v>4204</v>
      </c>
      <c r="D2487" t="s">
        <v>757</v>
      </c>
      <c r="E2487" t="s">
        <v>718</v>
      </c>
    </row>
    <row r="2488" spans="1:5" x14ac:dyDescent="0.3">
      <c r="A2488" s="7">
        <v>4612</v>
      </c>
      <c r="B2488" t="s">
        <v>756</v>
      </c>
      <c r="C2488" s="7">
        <v>4204</v>
      </c>
      <c r="D2488" t="s">
        <v>757</v>
      </c>
      <c r="E2488" t="s">
        <v>718</v>
      </c>
    </row>
    <row r="2489" spans="1:5" x14ac:dyDescent="0.3">
      <c r="A2489" s="7">
        <v>4613</v>
      </c>
      <c r="B2489" t="s">
        <v>756</v>
      </c>
      <c r="C2489" s="7">
        <v>4204</v>
      </c>
      <c r="D2489" t="s">
        <v>757</v>
      </c>
      <c r="E2489" t="s">
        <v>718</v>
      </c>
    </row>
    <row r="2490" spans="1:5" x14ac:dyDescent="0.3">
      <c r="A2490" s="7">
        <v>4614</v>
      </c>
      <c r="B2490" t="s">
        <v>756</v>
      </c>
      <c r="C2490" s="7">
        <v>4204</v>
      </c>
      <c r="D2490" t="s">
        <v>757</v>
      </c>
      <c r="E2490" t="s">
        <v>718</v>
      </c>
    </row>
    <row r="2491" spans="1:5" x14ac:dyDescent="0.3">
      <c r="A2491" s="7">
        <v>4615</v>
      </c>
      <c r="B2491" t="s">
        <v>756</v>
      </c>
      <c r="C2491" s="7">
        <v>4204</v>
      </c>
      <c r="D2491" t="s">
        <v>757</v>
      </c>
      <c r="E2491" t="s">
        <v>718</v>
      </c>
    </row>
    <row r="2492" spans="1:5" x14ac:dyDescent="0.3">
      <c r="A2492" s="7">
        <v>4616</v>
      </c>
      <c r="B2492" t="s">
        <v>756</v>
      </c>
      <c r="C2492" s="7">
        <v>4204</v>
      </c>
      <c r="D2492" t="s">
        <v>757</v>
      </c>
      <c r="E2492" t="s">
        <v>718</v>
      </c>
    </row>
    <row r="2493" spans="1:5" x14ac:dyDescent="0.3">
      <c r="A2493" s="7">
        <v>4617</v>
      </c>
      <c r="B2493" t="s">
        <v>756</v>
      </c>
      <c r="C2493" s="7">
        <v>4204</v>
      </c>
      <c r="D2493" t="s">
        <v>757</v>
      </c>
      <c r="E2493" t="s">
        <v>718</v>
      </c>
    </row>
    <row r="2494" spans="1:5" x14ac:dyDescent="0.3">
      <c r="A2494" s="7">
        <v>4618</v>
      </c>
      <c r="B2494" t="s">
        <v>756</v>
      </c>
      <c r="C2494" s="7">
        <v>4204</v>
      </c>
      <c r="D2494" t="s">
        <v>757</v>
      </c>
      <c r="E2494" t="s">
        <v>718</v>
      </c>
    </row>
    <row r="2495" spans="1:5" x14ac:dyDescent="0.3">
      <c r="A2495" s="7">
        <v>4619</v>
      </c>
      <c r="B2495" t="s">
        <v>759</v>
      </c>
      <c r="C2495" s="7">
        <v>4204</v>
      </c>
      <c r="D2495" t="s">
        <v>757</v>
      </c>
      <c r="E2495" t="s">
        <v>718</v>
      </c>
    </row>
    <row r="2496" spans="1:5" x14ac:dyDescent="0.3">
      <c r="A2496" s="7">
        <v>4620</v>
      </c>
      <c r="B2496" t="s">
        <v>756</v>
      </c>
      <c r="C2496" s="7">
        <v>4204</v>
      </c>
      <c r="D2496" t="s">
        <v>757</v>
      </c>
      <c r="E2496" t="s">
        <v>718</v>
      </c>
    </row>
    <row r="2497" spans="1:5" x14ac:dyDescent="0.3">
      <c r="A2497" s="7">
        <v>4621</v>
      </c>
      <c r="B2497" t="s">
        <v>756</v>
      </c>
      <c r="C2497" s="7">
        <v>4204</v>
      </c>
      <c r="D2497" t="s">
        <v>757</v>
      </c>
      <c r="E2497" t="s">
        <v>718</v>
      </c>
    </row>
    <row r="2498" spans="1:5" x14ac:dyDescent="0.3">
      <c r="A2498" s="7">
        <v>4622</v>
      </c>
      <c r="B2498" t="s">
        <v>756</v>
      </c>
      <c r="C2498" s="7">
        <v>4204</v>
      </c>
      <c r="D2498" t="s">
        <v>757</v>
      </c>
      <c r="E2498" t="s">
        <v>718</v>
      </c>
    </row>
    <row r="2499" spans="1:5" x14ac:dyDescent="0.3">
      <c r="A2499" s="7">
        <v>4623</v>
      </c>
      <c r="B2499" t="s">
        <v>756</v>
      </c>
      <c r="C2499" s="7">
        <v>4204</v>
      </c>
      <c r="D2499" t="s">
        <v>757</v>
      </c>
      <c r="E2499" t="s">
        <v>718</v>
      </c>
    </row>
    <row r="2500" spans="1:5" x14ac:dyDescent="0.3">
      <c r="A2500" s="7">
        <v>4624</v>
      </c>
      <c r="B2500" t="s">
        <v>756</v>
      </c>
      <c r="C2500" s="7">
        <v>4204</v>
      </c>
      <c r="D2500" t="s">
        <v>757</v>
      </c>
      <c r="E2500" t="s">
        <v>718</v>
      </c>
    </row>
    <row r="2501" spans="1:5" x14ac:dyDescent="0.3">
      <c r="A2501" s="7">
        <v>4625</v>
      </c>
      <c r="B2501" t="s">
        <v>760</v>
      </c>
      <c r="C2501" s="7">
        <v>4204</v>
      </c>
      <c r="D2501" t="s">
        <v>757</v>
      </c>
      <c r="E2501" t="s">
        <v>718</v>
      </c>
    </row>
    <row r="2502" spans="1:5" x14ac:dyDescent="0.3">
      <c r="A2502" s="7">
        <v>4626</v>
      </c>
      <c r="B2502" t="s">
        <v>756</v>
      </c>
      <c r="C2502" s="7">
        <v>4204</v>
      </c>
      <c r="D2502" t="s">
        <v>757</v>
      </c>
      <c r="E2502" t="s">
        <v>718</v>
      </c>
    </row>
    <row r="2503" spans="1:5" x14ac:dyDescent="0.3">
      <c r="A2503" s="7">
        <v>4628</v>
      </c>
      <c r="B2503" t="s">
        <v>756</v>
      </c>
      <c r="C2503" s="7">
        <v>4204</v>
      </c>
      <c r="D2503" t="s">
        <v>757</v>
      </c>
      <c r="E2503" t="s">
        <v>718</v>
      </c>
    </row>
    <row r="2504" spans="1:5" x14ac:dyDescent="0.3">
      <c r="A2504" s="7">
        <v>4629</v>
      </c>
      <c r="B2504" t="s">
        <v>756</v>
      </c>
      <c r="C2504" s="7">
        <v>4204</v>
      </c>
      <c r="D2504" t="s">
        <v>757</v>
      </c>
      <c r="E2504" t="s">
        <v>718</v>
      </c>
    </row>
    <row r="2505" spans="1:5" x14ac:dyDescent="0.3">
      <c r="A2505" s="7">
        <v>4630</v>
      </c>
      <c r="B2505" t="s">
        <v>756</v>
      </c>
      <c r="C2505" s="7">
        <v>4204</v>
      </c>
      <c r="D2505" t="s">
        <v>757</v>
      </c>
      <c r="E2505" t="s">
        <v>718</v>
      </c>
    </row>
    <row r="2506" spans="1:5" x14ac:dyDescent="0.3">
      <c r="A2506" s="7">
        <v>4631</v>
      </c>
      <c r="B2506" t="s">
        <v>756</v>
      </c>
      <c r="C2506" s="7">
        <v>4204</v>
      </c>
      <c r="D2506" t="s">
        <v>757</v>
      </c>
      <c r="E2506" t="s">
        <v>718</v>
      </c>
    </row>
    <row r="2507" spans="1:5" x14ac:dyDescent="0.3">
      <c r="A2507" s="7">
        <v>4632</v>
      </c>
      <c r="B2507" t="s">
        <v>756</v>
      </c>
      <c r="C2507" s="7">
        <v>4204</v>
      </c>
      <c r="D2507" t="s">
        <v>757</v>
      </c>
      <c r="E2507" t="s">
        <v>718</v>
      </c>
    </row>
    <row r="2508" spans="1:5" x14ac:dyDescent="0.3">
      <c r="A2508" s="7">
        <v>4633</v>
      </c>
      <c r="B2508" t="s">
        <v>756</v>
      </c>
      <c r="C2508" s="7">
        <v>4204</v>
      </c>
      <c r="D2508" t="s">
        <v>757</v>
      </c>
      <c r="E2508" t="s">
        <v>718</v>
      </c>
    </row>
    <row r="2509" spans="1:5" x14ac:dyDescent="0.3">
      <c r="A2509" s="7">
        <v>4634</v>
      </c>
      <c r="B2509" t="s">
        <v>756</v>
      </c>
      <c r="C2509" s="7">
        <v>4204</v>
      </c>
      <c r="D2509" t="s">
        <v>757</v>
      </c>
      <c r="E2509" t="s">
        <v>718</v>
      </c>
    </row>
    <row r="2510" spans="1:5" x14ac:dyDescent="0.3">
      <c r="A2510" s="7">
        <v>4635</v>
      </c>
      <c r="B2510" t="s">
        <v>756</v>
      </c>
      <c r="C2510" s="7">
        <v>4204</v>
      </c>
      <c r="D2510" t="s">
        <v>757</v>
      </c>
      <c r="E2510" t="s">
        <v>718</v>
      </c>
    </row>
    <row r="2511" spans="1:5" x14ac:dyDescent="0.3">
      <c r="A2511" s="7">
        <v>4636</v>
      </c>
      <c r="B2511" t="s">
        <v>756</v>
      </c>
      <c r="C2511" s="7">
        <v>4204</v>
      </c>
      <c r="D2511" t="s">
        <v>757</v>
      </c>
      <c r="E2511" t="s">
        <v>718</v>
      </c>
    </row>
    <row r="2512" spans="1:5" x14ac:dyDescent="0.3">
      <c r="A2512" s="7">
        <v>4637</v>
      </c>
      <c r="B2512" t="s">
        <v>756</v>
      </c>
      <c r="C2512" s="7">
        <v>4204</v>
      </c>
      <c r="D2512" t="s">
        <v>757</v>
      </c>
      <c r="E2512" t="s">
        <v>718</v>
      </c>
    </row>
    <row r="2513" spans="1:5" x14ac:dyDescent="0.3">
      <c r="A2513" s="7">
        <v>4638</v>
      </c>
      <c r="B2513" t="s">
        <v>756</v>
      </c>
      <c r="C2513" s="7">
        <v>4204</v>
      </c>
      <c r="D2513" t="s">
        <v>757</v>
      </c>
      <c r="E2513" t="s">
        <v>718</v>
      </c>
    </row>
    <row r="2514" spans="1:5" x14ac:dyDescent="0.3">
      <c r="A2514" s="7">
        <v>4639</v>
      </c>
      <c r="B2514" t="s">
        <v>756</v>
      </c>
      <c r="C2514" s="7">
        <v>4204</v>
      </c>
      <c r="D2514" t="s">
        <v>757</v>
      </c>
      <c r="E2514" t="s">
        <v>718</v>
      </c>
    </row>
    <row r="2515" spans="1:5" x14ac:dyDescent="0.3">
      <c r="A2515" s="7">
        <v>4640</v>
      </c>
      <c r="B2515" t="s">
        <v>761</v>
      </c>
      <c r="C2515" s="7">
        <v>4204</v>
      </c>
      <c r="D2515" t="s">
        <v>757</v>
      </c>
      <c r="E2515" t="s">
        <v>718</v>
      </c>
    </row>
    <row r="2516" spans="1:5" x14ac:dyDescent="0.3">
      <c r="A2516" s="7">
        <v>4641</v>
      </c>
      <c r="B2516" t="s">
        <v>761</v>
      </c>
      <c r="C2516" s="7">
        <v>4204</v>
      </c>
      <c r="D2516" t="s">
        <v>757</v>
      </c>
      <c r="E2516" t="s">
        <v>718</v>
      </c>
    </row>
    <row r="2517" spans="1:5" x14ac:dyDescent="0.3">
      <c r="A2517" s="7">
        <v>4642</v>
      </c>
      <c r="B2517" t="s">
        <v>761</v>
      </c>
      <c r="C2517" s="7">
        <v>4204</v>
      </c>
      <c r="D2517" t="s">
        <v>757</v>
      </c>
      <c r="E2517" t="s">
        <v>718</v>
      </c>
    </row>
    <row r="2518" spans="1:5" x14ac:dyDescent="0.3">
      <c r="A2518" s="7">
        <v>4643</v>
      </c>
      <c r="B2518" t="s">
        <v>761</v>
      </c>
      <c r="C2518" s="7">
        <v>4204</v>
      </c>
      <c r="D2518" t="s">
        <v>757</v>
      </c>
      <c r="E2518" t="s">
        <v>718</v>
      </c>
    </row>
    <row r="2519" spans="1:5" x14ac:dyDescent="0.3">
      <c r="A2519" s="7">
        <v>4644</v>
      </c>
      <c r="B2519" t="s">
        <v>761</v>
      </c>
      <c r="C2519" s="7">
        <v>4204</v>
      </c>
      <c r="D2519" t="s">
        <v>757</v>
      </c>
      <c r="E2519" t="s">
        <v>718</v>
      </c>
    </row>
    <row r="2520" spans="1:5" x14ac:dyDescent="0.3">
      <c r="A2520" s="7">
        <v>4645</v>
      </c>
      <c r="B2520" t="s">
        <v>762</v>
      </c>
      <c r="C2520" s="7">
        <v>4204</v>
      </c>
      <c r="D2520" t="s">
        <v>757</v>
      </c>
      <c r="E2520" t="s">
        <v>718</v>
      </c>
    </row>
    <row r="2521" spans="1:5" x14ac:dyDescent="0.3">
      <c r="A2521" s="7">
        <v>4646</v>
      </c>
      <c r="B2521" t="s">
        <v>763</v>
      </c>
      <c r="C2521" s="7">
        <v>4204</v>
      </c>
      <c r="D2521" t="s">
        <v>757</v>
      </c>
      <c r="E2521" t="s">
        <v>718</v>
      </c>
    </row>
    <row r="2522" spans="1:5" x14ac:dyDescent="0.3">
      <c r="A2522" s="7">
        <v>4647</v>
      </c>
      <c r="B2522" t="s">
        <v>764</v>
      </c>
      <c r="C2522" s="7">
        <v>4204</v>
      </c>
      <c r="D2522" t="s">
        <v>757</v>
      </c>
      <c r="E2522" t="s">
        <v>718</v>
      </c>
    </row>
    <row r="2523" spans="1:5" x14ac:dyDescent="0.3">
      <c r="A2523" s="7">
        <v>4649</v>
      </c>
      <c r="B2523" t="s">
        <v>763</v>
      </c>
      <c r="C2523" s="7">
        <v>4204</v>
      </c>
      <c r="D2523" t="s">
        <v>757</v>
      </c>
      <c r="E2523" t="s">
        <v>718</v>
      </c>
    </row>
    <row r="2524" spans="1:5" x14ac:dyDescent="0.3">
      <c r="A2524" s="7">
        <v>4656</v>
      </c>
      <c r="B2524" t="s">
        <v>765</v>
      </c>
      <c r="C2524" s="7">
        <v>4204</v>
      </c>
      <c r="D2524" t="s">
        <v>757</v>
      </c>
      <c r="E2524" t="s">
        <v>718</v>
      </c>
    </row>
    <row r="2525" spans="1:5" x14ac:dyDescent="0.3">
      <c r="A2525" s="7">
        <v>4657</v>
      </c>
      <c r="B2525" t="s">
        <v>766</v>
      </c>
      <c r="C2525" s="7">
        <v>4204</v>
      </c>
      <c r="D2525" t="s">
        <v>757</v>
      </c>
      <c r="E2525" t="s">
        <v>718</v>
      </c>
    </row>
    <row r="2526" spans="1:5" x14ac:dyDescent="0.3">
      <c r="A2526" s="7">
        <v>4658</v>
      </c>
      <c r="B2526" t="s">
        <v>767</v>
      </c>
      <c r="C2526" s="7">
        <v>4204</v>
      </c>
      <c r="D2526" t="s">
        <v>757</v>
      </c>
      <c r="E2526" t="s">
        <v>718</v>
      </c>
    </row>
    <row r="2527" spans="1:5" x14ac:dyDescent="0.3">
      <c r="A2527" s="7">
        <v>4661</v>
      </c>
      <c r="B2527" t="s">
        <v>756</v>
      </c>
      <c r="C2527" s="7">
        <v>4204</v>
      </c>
      <c r="D2527" t="s">
        <v>757</v>
      </c>
      <c r="E2527" t="s">
        <v>718</v>
      </c>
    </row>
    <row r="2528" spans="1:5" x14ac:dyDescent="0.3">
      <c r="A2528" s="7">
        <v>4662</v>
      </c>
      <c r="B2528" t="s">
        <v>756</v>
      </c>
      <c r="C2528" s="7">
        <v>4204</v>
      </c>
      <c r="D2528" t="s">
        <v>757</v>
      </c>
      <c r="E2528" t="s">
        <v>718</v>
      </c>
    </row>
    <row r="2529" spans="1:5" x14ac:dyDescent="0.3">
      <c r="A2529" s="7">
        <v>4663</v>
      </c>
      <c r="B2529" t="s">
        <v>756</v>
      </c>
      <c r="C2529" s="7">
        <v>4204</v>
      </c>
      <c r="D2529" t="s">
        <v>757</v>
      </c>
      <c r="E2529" t="s">
        <v>718</v>
      </c>
    </row>
    <row r="2530" spans="1:5" x14ac:dyDescent="0.3">
      <c r="A2530" s="7">
        <v>4664</v>
      </c>
      <c r="B2530" t="s">
        <v>756</v>
      </c>
      <c r="C2530" s="7">
        <v>4204</v>
      </c>
      <c r="D2530" t="s">
        <v>757</v>
      </c>
      <c r="E2530" t="s">
        <v>718</v>
      </c>
    </row>
    <row r="2531" spans="1:5" x14ac:dyDescent="0.3">
      <c r="A2531" s="7">
        <v>4665</v>
      </c>
      <c r="B2531" t="s">
        <v>756</v>
      </c>
      <c r="C2531" s="7">
        <v>4204</v>
      </c>
      <c r="D2531" t="s">
        <v>757</v>
      </c>
      <c r="E2531" t="s">
        <v>718</v>
      </c>
    </row>
    <row r="2532" spans="1:5" x14ac:dyDescent="0.3">
      <c r="A2532" s="7">
        <v>4666</v>
      </c>
      <c r="B2532" t="s">
        <v>756</v>
      </c>
      <c r="C2532" s="7">
        <v>4204</v>
      </c>
      <c r="D2532" t="s">
        <v>757</v>
      </c>
      <c r="E2532" t="s">
        <v>718</v>
      </c>
    </row>
    <row r="2533" spans="1:5" x14ac:dyDescent="0.3">
      <c r="A2533" s="7">
        <v>4670</v>
      </c>
      <c r="B2533" t="s">
        <v>756</v>
      </c>
      <c r="C2533" s="7">
        <v>4204</v>
      </c>
      <c r="D2533" t="s">
        <v>757</v>
      </c>
      <c r="E2533" t="s">
        <v>718</v>
      </c>
    </row>
    <row r="2534" spans="1:5" x14ac:dyDescent="0.3">
      <c r="A2534" s="7">
        <v>4671</v>
      </c>
      <c r="B2534" t="s">
        <v>756</v>
      </c>
      <c r="C2534" s="7">
        <v>4204</v>
      </c>
      <c r="D2534" t="s">
        <v>757</v>
      </c>
      <c r="E2534" t="s">
        <v>718</v>
      </c>
    </row>
    <row r="2535" spans="1:5" x14ac:dyDescent="0.3">
      <c r="A2535" s="7">
        <v>4672</v>
      </c>
      <c r="B2535" t="s">
        <v>756</v>
      </c>
      <c r="C2535" s="7">
        <v>4204</v>
      </c>
      <c r="D2535" t="s">
        <v>757</v>
      </c>
      <c r="E2535" t="s">
        <v>718</v>
      </c>
    </row>
    <row r="2536" spans="1:5" x14ac:dyDescent="0.3">
      <c r="A2536" s="7">
        <v>4673</v>
      </c>
      <c r="B2536" t="s">
        <v>756</v>
      </c>
      <c r="C2536" s="7">
        <v>4204</v>
      </c>
      <c r="D2536" t="s">
        <v>757</v>
      </c>
      <c r="E2536" t="s">
        <v>718</v>
      </c>
    </row>
    <row r="2537" spans="1:5" x14ac:dyDescent="0.3">
      <c r="A2537" s="7">
        <v>4674</v>
      </c>
      <c r="B2537" t="s">
        <v>756</v>
      </c>
      <c r="C2537" s="7">
        <v>4204</v>
      </c>
      <c r="D2537" t="s">
        <v>757</v>
      </c>
      <c r="E2537" t="s">
        <v>718</v>
      </c>
    </row>
    <row r="2538" spans="1:5" x14ac:dyDescent="0.3">
      <c r="A2538" s="7">
        <v>4675</v>
      </c>
      <c r="B2538" t="s">
        <v>756</v>
      </c>
      <c r="C2538" s="7">
        <v>4204</v>
      </c>
      <c r="D2538" t="s">
        <v>757</v>
      </c>
      <c r="E2538" t="s">
        <v>718</v>
      </c>
    </row>
    <row r="2539" spans="1:5" x14ac:dyDescent="0.3">
      <c r="A2539" s="7">
        <v>4676</v>
      </c>
      <c r="B2539" t="s">
        <v>756</v>
      </c>
      <c r="C2539" s="7">
        <v>4204</v>
      </c>
      <c r="D2539" t="s">
        <v>757</v>
      </c>
      <c r="E2539" t="s">
        <v>718</v>
      </c>
    </row>
    <row r="2540" spans="1:5" x14ac:dyDescent="0.3">
      <c r="A2540" s="7">
        <v>4677</v>
      </c>
      <c r="B2540" t="s">
        <v>756</v>
      </c>
      <c r="C2540" s="7">
        <v>4204</v>
      </c>
      <c r="D2540" t="s">
        <v>757</v>
      </c>
      <c r="E2540" t="s">
        <v>718</v>
      </c>
    </row>
    <row r="2541" spans="1:5" x14ac:dyDescent="0.3">
      <c r="A2541" s="7">
        <v>4678</v>
      </c>
      <c r="B2541" t="s">
        <v>756</v>
      </c>
      <c r="C2541" s="7">
        <v>4204</v>
      </c>
      <c r="D2541" t="s">
        <v>757</v>
      </c>
      <c r="E2541" t="s">
        <v>718</v>
      </c>
    </row>
    <row r="2542" spans="1:5" x14ac:dyDescent="0.3">
      <c r="A2542" s="7">
        <v>4679</v>
      </c>
      <c r="B2542" t="s">
        <v>760</v>
      </c>
      <c r="C2542" s="7">
        <v>4204</v>
      </c>
      <c r="D2542" t="s">
        <v>757</v>
      </c>
      <c r="E2542" t="s">
        <v>718</v>
      </c>
    </row>
    <row r="2543" spans="1:5" x14ac:dyDescent="0.3">
      <c r="A2543" s="7">
        <v>4681</v>
      </c>
      <c r="B2543" t="s">
        <v>761</v>
      </c>
      <c r="C2543" s="7">
        <v>4204</v>
      </c>
      <c r="D2543" t="s">
        <v>757</v>
      </c>
      <c r="E2543" t="s">
        <v>718</v>
      </c>
    </row>
    <row r="2544" spans="1:5" x14ac:dyDescent="0.3">
      <c r="A2544" s="7">
        <v>4682</v>
      </c>
      <c r="B2544" t="s">
        <v>761</v>
      </c>
      <c r="C2544" s="7">
        <v>4204</v>
      </c>
      <c r="D2544" t="s">
        <v>757</v>
      </c>
      <c r="E2544" t="s">
        <v>718</v>
      </c>
    </row>
    <row r="2545" spans="1:5" x14ac:dyDescent="0.3">
      <c r="A2545" s="7">
        <v>4683</v>
      </c>
      <c r="B2545" t="s">
        <v>761</v>
      </c>
      <c r="C2545" s="7">
        <v>4204</v>
      </c>
      <c r="D2545" t="s">
        <v>757</v>
      </c>
      <c r="E2545" t="s">
        <v>718</v>
      </c>
    </row>
    <row r="2546" spans="1:5" x14ac:dyDescent="0.3">
      <c r="A2546" s="7">
        <v>4684</v>
      </c>
      <c r="B2546" t="s">
        <v>764</v>
      </c>
      <c r="C2546" s="7">
        <v>4204</v>
      </c>
      <c r="D2546" t="s">
        <v>757</v>
      </c>
      <c r="E2546" t="s">
        <v>718</v>
      </c>
    </row>
    <row r="2547" spans="1:5" x14ac:dyDescent="0.3">
      <c r="A2547" s="7">
        <v>4685</v>
      </c>
      <c r="B2547" t="s">
        <v>762</v>
      </c>
      <c r="C2547" s="7">
        <v>4204</v>
      </c>
      <c r="D2547" t="s">
        <v>757</v>
      </c>
      <c r="E2547" t="s">
        <v>718</v>
      </c>
    </row>
    <row r="2548" spans="1:5" x14ac:dyDescent="0.3">
      <c r="A2548" s="7">
        <v>4686</v>
      </c>
      <c r="B2548" t="s">
        <v>756</v>
      </c>
      <c r="C2548" s="7">
        <v>4204</v>
      </c>
      <c r="D2548" t="s">
        <v>757</v>
      </c>
      <c r="E2548" t="s">
        <v>718</v>
      </c>
    </row>
    <row r="2549" spans="1:5" x14ac:dyDescent="0.3">
      <c r="A2549" s="7">
        <v>4687</v>
      </c>
      <c r="B2549" t="s">
        <v>756</v>
      </c>
      <c r="C2549" s="7">
        <v>4204</v>
      </c>
      <c r="D2549" t="s">
        <v>757</v>
      </c>
      <c r="E2549" t="s">
        <v>718</v>
      </c>
    </row>
    <row r="2550" spans="1:5" x14ac:dyDescent="0.3">
      <c r="A2550" s="7">
        <v>4688</v>
      </c>
      <c r="B2550" t="s">
        <v>756</v>
      </c>
      <c r="C2550" s="7">
        <v>4204</v>
      </c>
      <c r="D2550" t="s">
        <v>757</v>
      </c>
      <c r="E2550" t="s">
        <v>718</v>
      </c>
    </row>
    <row r="2551" spans="1:5" x14ac:dyDescent="0.3">
      <c r="A2551" s="7">
        <v>4689</v>
      </c>
      <c r="B2551" t="s">
        <v>756</v>
      </c>
      <c r="C2551" s="7">
        <v>4204</v>
      </c>
      <c r="D2551" t="s">
        <v>757</v>
      </c>
      <c r="E2551" t="s">
        <v>718</v>
      </c>
    </row>
    <row r="2552" spans="1:5" x14ac:dyDescent="0.3">
      <c r="A2552" s="7">
        <v>4691</v>
      </c>
      <c r="B2552" t="s">
        <v>756</v>
      </c>
      <c r="C2552" s="7">
        <v>4204</v>
      </c>
      <c r="D2552" t="s">
        <v>757</v>
      </c>
      <c r="E2552" t="s">
        <v>718</v>
      </c>
    </row>
    <row r="2553" spans="1:5" x14ac:dyDescent="0.3">
      <c r="A2553" s="7">
        <v>4693</v>
      </c>
      <c r="B2553" t="s">
        <v>756</v>
      </c>
      <c r="C2553" s="7">
        <v>4204</v>
      </c>
      <c r="D2553" t="s">
        <v>757</v>
      </c>
      <c r="E2553" t="s">
        <v>718</v>
      </c>
    </row>
    <row r="2554" spans="1:5" x14ac:dyDescent="0.3">
      <c r="A2554" s="7">
        <v>4694</v>
      </c>
      <c r="B2554" t="s">
        <v>756</v>
      </c>
      <c r="C2554" s="7">
        <v>4204</v>
      </c>
      <c r="D2554" t="s">
        <v>757</v>
      </c>
      <c r="E2554" t="s">
        <v>718</v>
      </c>
    </row>
    <row r="2555" spans="1:5" x14ac:dyDescent="0.3">
      <c r="A2555" s="7">
        <v>4695</v>
      </c>
      <c r="B2555" t="s">
        <v>756</v>
      </c>
      <c r="C2555" s="7">
        <v>4204</v>
      </c>
      <c r="D2555" t="s">
        <v>757</v>
      </c>
      <c r="E2555" t="s">
        <v>718</v>
      </c>
    </row>
    <row r="2556" spans="1:5" x14ac:dyDescent="0.3">
      <c r="A2556" s="7">
        <v>4696</v>
      </c>
      <c r="B2556" t="s">
        <v>756</v>
      </c>
      <c r="C2556" s="7">
        <v>4204</v>
      </c>
      <c r="D2556" t="s">
        <v>757</v>
      </c>
      <c r="E2556" t="s">
        <v>718</v>
      </c>
    </row>
    <row r="2557" spans="1:5" x14ac:dyDescent="0.3">
      <c r="A2557" s="7">
        <v>4697</v>
      </c>
      <c r="B2557" t="s">
        <v>756</v>
      </c>
      <c r="C2557" s="7">
        <v>4204</v>
      </c>
      <c r="D2557" t="s">
        <v>757</v>
      </c>
      <c r="E2557" t="s">
        <v>718</v>
      </c>
    </row>
    <row r="2558" spans="1:5" x14ac:dyDescent="0.3">
      <c r="A2558" s="7">
        <v>4698</v>
      </c>
      <c r="B2558" t="s">
        <v>756</v>
      </c>
      <c r="C2558" s="7">
        <v>4204</v>
      </c>
      <c r="D2558" t="s">
        <v>757</v>
      </c>
      <c r="E2558" t="s">
        <v>718</v>
      </c>
    </row>
    <row r="2559" spans="1:5" x14ac:dyDescent="0.3">
      <c r="A2559" s="7">
        <v>4699</v>
      </c>
      <c r="B2559" t="s">
        <v>767</v>
      </c>
      <c r="C2559" s="7">
        <v>4204</v>
      </c>
      <c r="D2559" t="s">
        <v>757</v>
      </c>
      <c r="E2559" t="s">
        <v>718</v>
      </c>
    </row>
    <row r="2560" spans="1:5" x14ac:dyDescent="0.3">
      <c r="A2560" s="7">
        <v>4700</v>
      </c>
      <c r="B2560" t="s">
        <v>768</v>
      </c>
      <c r="C2560" s="7">
        <v>4223</v>
      </c>
      <c r="D2560" t="s">
        <v>768</v>
      </c>
      <c r="E2560" t="s">
        <v>718</v>
      </c>
    </row>
    <row r="2561" spans="1:5" x14ac:dyDescent="0.3">
      <c r="A2561" s="7">
        <v>4701</v>
      </c>
      <c r="B2561" t="s">
        <v>768</v>
      </c>
      <c r="C2561" s="7">
        <v>4223</v>
      </c>
      <c r="D2561" t="s">
        <v>768</v>
      </c>
      <c r="E2561" t="s">
        <v>718</v>
      </c>
    </row>
    <row r="2562" spans="1:5" x14ac:dyDescent="0.3">
      <c r="A2562" s="7">
        <v>4702</v>
      </c>
      <c r="B2562" t="s">
        <v>768</v>
      </c>
      <c r="C2562" s="7">
        <v>4223</v>
      </c>
      <c r="D2562" t="s">
        <v>768</v>
      </c>
      <c r="E2562" t="s">
        <v>718</v>
      </c>
    </row>
    <row r="2563" spans="1:5" x14ac:dyDescent="0.3">
      <c r="A2563" s="7">
        <v>4703</v>
      </c>
      <c r="B2563" t="s">
        <v>768</v>
      </c>
      <c r="C2563" s="7">
        <v>4223</v>
      </c>
      <c r="D2563" t="s">
        <v>768</v>
      </c>
      <c r="E2563" t="s">
        <v>718</v>
      </c>
    </row>
    <row r="2564" spans="1:5" x14ac:dyDescent="0.3">
      <c r="A2564" s="7">
        <v>4705</v>
      </c>
      <c r="B2564" t="s">
        <v>769</v>
      </c>
      <c r="C2564" s="7">
        <v>4223</v>
      </c>
      <c r="D2564" t="s">
        <v>768</v>
      </c>
      <c r="E2564" t="s">
        <v>718</v>
      </c>
    </row>
    <row r="2565" spans="1:5" x14ac:dyDescent="0.3">
      <c r="A2565" s="7">
        <v>4706</v>
      </c>
      <c r="B2565" t="s">
        <v>768</v>
      </c>
      <c r="C2565" s="7">
        <v>4223</v>
      </c>
      <c r="D2565" t="s">
        <v>768</v>
      </c>
      <c r="E2565" t="s">
        <v>718</v>
      </c>
    </row>
    <row r="2566" spans="1:5" x14ac:dyDescent="0.3">
      <c r="A2566" s="7">
        <v>4707</v>
      </c>
      <c r="B2566" t="s">
        <v>768</v>
      </c>
      <c r="C2566" s="7">
        <v>4223</v>
      </c>
      <c r="D2566" t="s">
        <v>768</v>
      </c>
      <c r="E2566" t="s">
        <v>718</v>
      </c>
    </row>
    <row r="2567" spans="1:5" x14ac:dyDescent="0.3">
      <c r="A2567" s="7">
        <v>4708</v>
      </c>
      <c r="B2567" t="s">
        <v>768</v>
      </c>
      <c r="C2567" s="7">
        <v>4223</v>
      </c>
      <c r="D2567" t="s">
        <v>768</v>
      </c>
      <c r="E2567" t="s">
        <v>718</v>
      </c>
    </row>
    <row r="2568" spans="1:5" x14ac:dyDescent="0.3">
      <c r="A2568" s="7">
        <v>4715</v>
      </c>
      <c r="B2568" t="s">
        <v>769</v>
      </c>
      <c r="C2568" s="7">
        <v>4223</v>
      </c>
      <c r="D2568" t="s">
        <v>768</v>
      </c>
      <c r="E2568" t="s">
        <v>718</v>
      </c>
    </row>
    <row r="2569" spans="1:5" x14ac:dyDescent="0.3">
      <c r="A2569" s="7">
        <v>4720</v>
      </c>
      <c r="B2569" t="s">
        <v>770</v>
      </c>
      <c r="C2569" s="7">
        <v>4223</v>
      </c>
      <c r="D2569" t="s">
        <v>768</v>
      </c>
      <c r="E2569" t="s">
        <v>718</v>
      </c>
    </row>
    <row r="2570" spans="1:5" x14ac:dyDescent="0.3">
      <c r="A2570" s="7">
        <v>4721</v>
      </c>
      <c r="B2570" t="s">
        <v>770</v>
      </c>
      <c r="C2570" s="7">
        <v>4223</v>
      </c>
      <c r="D2570" t="s">
        <v>768</v>
      </c>
      <c r="E2570" t="s">
        <v>718</v>
      </c>
    </row>
    <row r="2571" spans="1:5" x14ac:dyDescent="0.3">
      <c r="A2571" s="7">
        <v>4724</v>
      </c>
      <c r="B2571" t="s">
        <v>771</v>
      </c>
      <c r="C2571" s="7">
        <v>4218</v>
      </c>
      <c r="D2571" t="s">
        <v>771</v>
      </c>
      <c r="E2571" t="s">
        <v>718</v>
      </c>
    </row>
    <row r="2572" spans="1:5" x14ac:dyDescent="0.3">
      <c r="A2572" s="7">
        <v>4725</v>
      </c>
      <c r="B2572" t="s">
        <v>771</v>
      </c>
      <c r="C2572" s="7">
        <v>4218</v>
      </c>
      <c r="D2572" t="s">
        <v>771</v>
      </c>
      <c r="E2572" t="s">
        <v>718</v>
      </c>
    </row>
    <row r="2573" spans="1:5" x14ac:dyDescent="0.3">
      <c r="A2573" s="7">
        <v>4730</v>
      </c>
      <c r="B2573" t="s">
        <v>772</v>
      </c>
      <c r="C2573" s="7">
        <v>4218</v>
      </c>
      <c r="D2573" t="s">
        <v>771</v>
      </c>
      <c r="E2573" t="s">
        <v>718</v>
      </c>
    </row>
    <row r="2574" spans="1:5" x14ac:dyDescent="0.3">
      <c r="A2574" s="7">
        <v>4733</v>
      </c>
      <c r="B2574" t="s">
        <v>773</v>
      </c>
      <c r="C2574" s="7">
        <v>4219</v>
      </c>
      <c r="D2574" t="s">
        <v>774</v>
      </c>
      <c r="E2574" t="s">
        <v>718</v>
      </c>
    </row>
    <row r="2575" spans="1:5" x14ac:dyDescent="0.3">
      <c r="A2575" s="7">
        <v>4734</v>
      </c>
      <c r="B2575" t="s">
        <v>773</v>
      </c>
      <c r="C2575" s="7">
        <v>4219</v>
      </c>
      <c r="D2575" t="s">
        <v>774</v>
      </c>
      <c r="E2575" t="s">
        <v>718</v>
      </c>
    </row>
    <row r="2576" spans="1:5" x14ac:dyDescent="0.3">
      <c r="A2576" s="7">
        <v>4735</v>
      </c>
      <c r="B2576" t="s">
        <v>773</v>
      </c>
      <c r="C2576" s="7">
        <v>4219</v>
      </c>
      <c r="D2576" t="s">
        <v>774</v>
      </c>
      <c r="E2576" t="s">
        <v>718</v>
      </c>
    </row>
    <row r="2577" spans="1:5" x14ac:dyDescent="0.3">
      <c r="A2577" s="7">
        <v>4737</v>
      </c>
      <c r="B2577" t="s">
        <v>775</v>
      </c>
      <c r="C2577" s="7">
        <v>4219</v>
      </c>
      <c r="D2577" t="s">
        <v>774</v>
      </c>
      <c r="E2577" t="s">
        <v>718</v>
      </c>
    </row>
    <row r="2578" spans="1:5" x14ac:dyDescent="0.3">
      <c r="A2578" s="7">
        <v>4741</v>
      </c>
      <c r="B2578" t="s">
        <v>776</v>
      </c>
      <c r="C2578" s="7">
        <v>4220</v>
      </c>
      <c r="D2578" t="s">
        <v>777</v>
      </c>
      <c r="E2578" t="s">
        <v>718</v>
      </c>
    </row>
    <row r="2579" spans="1:5" x14ac:dyDescent="0.3">
      <c r="A2579" s="7">
        <v>4742</v>
      </c>
      <c r="B2579" t="s">
        <v>778</v>
      </c>
      <c r="C2579" s="7">
        <v>4220</v>
      </c>
      <c r="D2579" t="s">
        <v>777</v>
      </c>
      <c r="E2579" t="s">
        <v>718</v>
      </c>
    </row>
    <row r="2580" spans="1:5" x14ac:dyDescent="0.3">
      <c r="A2580" s="7">
        <v>4744</v>
      </c>
      <c r="B2580" t="s">
        <v>777</v>
      </c>
      <c r="C2580" s="7">
        <v>4220</v>
      </c>
      <c r="D2580" t="s">
        <v>777</v>
      </c>
      <c r="E2580" t="s">
        <v>718</v>
      </c>
    </row>
    <row r="2581" spans="1:5" x14ac:dyDescent="0.3">
      <c r="A2581" s="7">
        <v>4745</v>
      </c>
      <c r="B2581" t="s">
        <v>777</v>
      </c>
      <c r="C2581" s="7">
        <v>4220</v>
      </c>
      <c r="D2581" t="s">
        <v>777</v>
      </c>
      <c r="E2581" t="s">
        <v>718</v>
      </c>
    </row>
    <row r="2582" spans="1:5" x14ac:dyDescent="0.3">
      <c r="A2582" s="7">
        <v>4746</v>
      </c>
      <c r="B2582" t="s">
        <v>779</v>
      </c>
      <c r="C2582" s="7">
        <v>4221</v>
      </c>
      <c r="D2582" t="s">
        <v>779</v>
      </c>
      <c r="E2582" t="s">
        <v>718</v>
      </c>
    </row>
    <row r="2583" spans="1:5" x14ac:dyDescent="0.3">
      <c r="A2583" s="7">
        <v>4747</v>
      </c>
      <c r="B2583" t="s">
        <v>779</v>
      </c>
      <c r="C2583" s="7">
        <v>4221</v>
      </c>
      <c r="D2583" t="s">
        <v>779</v>
      </c>
      <c r="E2583" t="s">
        <v>718</v>
      </c>
    </row>
    <row r="2584" spans="1:5" x14ac:dyDescent="0.3">
      <c r="A2584" s="7">
        <v>4748</v>
      </c>
      <c r="B2584" t="s">
        <v>780</v>
      </c>
      <c r="C2584" s="7">
        <v>4221</v>
      </c>
      <c r="D2584" t="s">
        <v>779</v>
      </c>
      <c r="E2584" t="s">
        <v>718</v>
      </c>
    </row>
    <row r="2585" spans="1:5" x14ac:dyDescent="0.3">
      <c r="A2585" s="7">
        <v>4749</v>
      </c>
      <c r="B2585" t="s">
        <v>780</v>
      </c>
      <c r="C2585" s="7">
        <v>4221</v>
      </c>
      <c r="D2585" t="s">
        <v>779</v>
      </c>
      <c r="E2585" t="s">
        <v>718</v>
      </c>
    </row>
    <row r="2586" spans="1:5" x14ac:dyDescent="0.3">
      <c r="A2586" s="7">
        <v>4754</v>
      </c>
      <c r="B2586" t="s">
        <v>781</v>
      </c>
      <c r="C2586" s="7">
        <v>4222</v>
      </c>
      <c r="D2586" t="s">
        <v>781</v>
      </c>
      <c r="E2586" t="s">
        <v>718</v>
      </c>
    </row>
    <row r="2587" spans="1:5" x14ac:dyDescent="0.3">
      <c r="A2587" s="7">
        <v>4755</v>
      </c>
      <c r="B2587" t="s">
        <v>782</v>
      </c>
      <c r="C2587" s="7">
        <v>4222</v>
      </c>
      <c r="D2587" t="s">
        <v>781</v>
      </c>
      <c r="E2587" t="s">
        <v>718</v>
      </c>
    </row>
    <row r="2588" spans="1:5" x14ac:dyDescent="0.3">
      <c r="A2588" s="7">
        <v>4756</v>
      </c>
      <c r="B2588" t="s">
        <v>782</v>
      </c>
      <c r="C2588" s="7">
        <v>4222</v>
      </c>
      <c r="D2588" t="s">
        <v>781</v>
      </c>
      <c r="E2588" t="s">
        <v>718</v>
      </c>
    </row>
    <row r="2589" spans="1:5" x14ac:dyDescent="0.3">
      <c r="A2589" s="7">
        <v>4760</v>
      </c>
      <c r="B2589" t="s">
        <v>783</v>
      </c>
      <c r="C2589" s="7">
        <v>4216</v>
      </c>
      <c r="D2589" t="s">
        <v>784</v>
      </c>
      <c r="E2589" t="s">
        <v>718</v>
      </c>
    </row>
    <row r="2590" spans="1:5" x14ac:dyDescent="0.3">
      <c r="A2590" s="7">
        <v>4766</v>
      </c>
      <c r="B2590" t="s">
        <v>785</v>
      </c>
      <c r="C2590" s="7">
        <v>4216</v>
      </c>
      <c r="D2590" t="s">
        <v>784</v>
      </c>
      <c r="E2590" t="s">
        <v>718</v>
      </c>
    </row>
    <row r="2591" spans="1:5" x14ac:dyDescent="0.3">
      <c r="A2591" s="7">
        <v>4768</v>
      </c>
      <c r="B2591" t="s">
        <v>786</v>
      </c>
      <c r="C2591" s="7">
        <v>4216</v>
      </c>
      <c r="D2591" t="s">
        <v>784</v>
      </c>
      <c r="E2591" t="s">
        <v>718</v>
      </c>
    </row>
    <row r="2592" spans="1:5" x14ac:dyDescent="0.3">
      <c r="A2592" s="7">
        <v>4770</v>
      </c>
      <c r="B2592" t="s">
        <v>787</v>
      </c>
      <c r="C2592" s="7">
        <v>4215</v>
      </c>
      <c r="D2592" t="s">
        <v>788</v>
      </c>
      <c r="E2592" t="s">
        <v>718</v>
      </c>
    </row>
    <row r="2593" spans="1:5" x14ac:dyDescent="0.3">
      <c r="A2593" s="7">
        <v>4780</v>
      </c>
      <c r="B2593" t="s">
        <v>789</v>
      </c>
      <c r="C2593" s="7">
        <v>4215</v>
      </c>
      <c r="D2593" t="s">
        <v>788</v>
      </c>
      <c r="E2593" t="s">
        <v>718</v>
      </c>
    </row>
    <row r="2594" spans="1:5" x14ac:dyDescent="0.3">
      <c r="A2594" s="7">
        <v>4790</v>
      </c>
      <c r="B2594" t="s">
        <v>788</v>
      </c>
      <c r="C2594" s="7">
        <v>4215</v>
      </c>
      <c r="D2594" t="s">
        <v>788</v>
      </c>
      <c r="E2594" t="s">
        <v>718</v>
      </c>
    </row>
    <row r="2595" spans="1:5" x14ac:dyDescent="0.3">
      <c r="A2595" s="7">
        <v>4791</v>
      </c>
      <c r="B2595" t="s">
        <v>788</v>
      </c>
      <c r="C2595" s="7">
        <v>4215</v>
      </c>
      <c r="D2595" t="s">
        <v>788</v>
      </c>
      <c r="E2595" t="s">
        <v>718</v>
      </c>
    </row>
    <row r="2596" spans="1:5" x14ac:dyDescent="0.3">
      <c r="A2596" s="7">
        <v>4792</v>
      </c>
      <c r="B2596" t="s">
        <v>788</v>
      </c>
      <c r="C2596" s="7">
        <v>4215</v>
      </c>
      <c r="D2596" t="s">
        <v>788</v>
      </c>
      <c r="E2596" t="s">
        <v>718</v>
      </c>
    </row>
    <row r="2597" spans="1:5" x14ac:dyDescent="0.3">
      <c r="A2597" s="7">
        <v>4793</v>
      </c>
      <c r="B2597" t="s">
        <v>787</v>
      </c>
      <c r="C2597" s="7">
        <v>4215</v>
      </c>
      <c r="D2597" t="s">
        <v>788</v>
      </c>
      <c r="E2597" t="s">
        <v>718</v>
      </c>
    </row>
    <row r="2598" spans="1:5" x14ac:dyDescent="0.3">
      <c r="A2598" s="7">
        <v>4794</v>
      </c>
      <c r="B2598" t="s">
        <v>788</v>
      </c>
      <c r="C2598" s="7">
        <v>4215</v>
      </c>
      <c r="D2598" t="s">
        <v>788</v>
      </c>
      <c r="E2598" t="s">
        <v>718</v>
      </c>
    </row>
    <row r="2599" spans="1:5" x14ac:dyDescent="0.3">
      <c r="A2599" s="7">
        <v>4795</v>
      </c>
      <c r="B2599" t="s">
        <v>783</v>
      </c>
      <c r="C2599" s="7">
        <v>4216</v>
      </c>
      <c r="D2599" t="s">
        <v>784</v>
      </c>
      <c r="E2599" t="s">
        <v>718</v>
      </c>
    </row>
    <row r="2600" spans="1:5" x14ac:dyDescent="0.3">
      <c r="A2600" s="7">
        <v>4801</v>
      </c>
      <c r="B2600" t="s">
        <v>790</v>
      </c>
      <c r="C2600" s="7">
        <v>4203</v>
      </c>
      <c r="D2600" t="s">
        <v>790</v>
      </c>
      <c r="E2600" t="s">
        <v>718</v>
      </c>
    </row>
    <row r="2601" spans="1:5" x14ac:dyDescent="0.3">
      <c r="A2601" s="7">
        <v>4802</v>
      </c>
      <c r="B2601" t="s">
        <v>790</v>
      </c>
      <c r="C2601" s="7">
        <v>4203</v>
      </c>
      <c r="D2601" t="s">
        <v>790</v>
      </c>
      <c r="E2601" t="s">
        <v>718</v>
      </c>
    </row>
    <row r="2602" spans="1:5" x14ac:dyDescent="0.3">
      <c r="A2602" s="7">
        <v>4803</v>
      </c>
      <c r="B2602" t="s">
        <v>790</v>
      </c>
      <c r="C2602" s="7">
        <v>4203</v>
      </c>
      <c r="D2602" t="s">
        <v>790</v>
      </c>
      <c r="E2602" t="s">
        <v>718</v>
      </c>
    </row>
    <row r="2603" spans="1:5" x14ac:dyDescent="0.3">
      <c r="A2603" s="7">
        <v>4804</v>
      </c>
      <c r="B2603" t="s">
        <v>790</v>
      </c>
      <c r="C2603" s="7">
        <v>4203</v>
      </c>
      <c r="D2603" t="s">
        <v>790</v>
      </c>
      <c r="E2603" t="s">
        <v>718</v>
      </c>
    </row>
    <row r="2604" spans="1:5" x14ac:dyDescent="0.3">
      <c r="A2604" s="7">
        <v>4808</v>
      </c>
      <c r="B2604" t="s">
        <v>790</v>
      </c>
      <c r="C2604" s="7">
        <v>4203</v>
      </c>
      <c r="D2604" t="s">
        <v>790</v>
      </c>
      <c r="E2604" t="s">
        <v>718</v>
      </c>
    </row>
    <row r="2605" spans="1:5" x14ac:dyDescent="0.3">
      <c r="A2605" s="7">
        <v>4809</v>
      </c>
      <c r="B2605" t="s">
        <v>790</v>
      </c>
      <c r="C2605" s="7">
        <v>4203</v>
      </c>
      <c r="D2605" t="s">
        <v>790</v>
      </c>
      <c r="E2605" t="s">
        <v>718</v>
      </c>
    </row>
    <row r="2606" spans="1:5" x14ac:dyDescent="0.3">
      <c r="A2606" s="7">
        <v>4810</v>
      </c>
      <c r="B2606" t="s">
        <v>791</v>
      </c>
      <c r="C2606" s="7">
        <v>4203</v>
      </c>
      <c r="D2606" t="s">
        <v>790</v>
      </c>
      <c r="E2606" t="s">
        <v>718</v>
      </c>
    </row>
    <row r="2607" spans="1:5" x14ac:dyDescent="0.3">
      <c r="A2607" s="7">
        <v>4812</v>
      </c>
      <c r="B2607" t="s">
        <v>792</v>
      </c>
      <c r="C2607" s="7">
        <v>4203</v>
      </c>
      <c r="D2607" t="s">
        <v>790</v>
      </c>
      <c r="E2607" t="s">
        <v>718</v>
      </c>
    </row>
    <row r="2608" spans="1:5" x14ac:dyDescent="0.3">
      <c r="A2608" s="7">
        <v>4815</v>
      </c>
      <c r="B2608" t="s">
        <v>793</v>
      </c>
      <c r="C2608" s="7">
        <v>4203</v>
      </c>
      <c r="D2608" t="s">
        <v>790</v>
      </c>
      <c r="E2608" t="s">
        <v>718</v>
      </c>
    </row>
    <row r="2609" spans="1:5" x14ac:dyDescent="0.3">
      <c r="A2609" s="7">
        <v>4816</v>
      </c>
      <c r="B2609" t="s">
        <v>794</v>
      </c>
      <c r="C2609" s="7">
        <v>4203</v>
      </c>
      <c r="D2609" t="s">
        <v>790</v>
      </c>
      <c r="E2609" t="s">
        <v>718</v>
      </c>
    </row>
    <row r="2610" spans="1:5" x14ac:dyDescent="0.3">
      <c r="A2610" s="7">
        <v>4817</v>
      </c>
      <c r="B2610" t="s">
        <v>795</v>
      </c>
      <c r="C2610" s="7">
        <v>4203</v>
      </c>
      <c r="D2610" t="s">
        <v>790</v>
      </c>
      <c r="E2610" t="s">
        <v>718</v>
      </c>
    </row>
    <row r="2611" spans="1:5" x14ac:dyDescent="0.3">
      <c r="A2611" s="7">
        <v>4818</v>
      </c>
      <c r="B2611" t="s">
        <v>796</v>
      </c>
      <c r="C2611" s="7">
        <v>4203</v>
      </c>
      <c r="D2611" t="s">
        <v>790</v>
      </c>
      <c r="E2611" t="s">
        <v>718</v>
      </c>
    </row>
    <row r="2612" spans="1:5" x14ac:dyDescent="0.3">
      <c r="A2612" s="7">
        <v>4820</v>
      </c>
      <c r="B2612" t="s">
        <v>797</v>
      </c>
      <c r="C2612" s="7">
        <v>4214</v>
      </c>
      <c r="D2612" t="s">
        <v>797</v>
      </c>
      <c r="E2612" t="s">
        <v>718</v>
      </c>
    </row>
    <row r="2613" spans="1:5" x14ac:dyDescent="0.3">
      <c r="A2613" s="7">
        <v>4821</v>
      </c>
      <c r="B2613" t="s">
        <v>798</v>
      </c>
      <c r="C2613" s="7">
        <v>4203</v>
      </c>
      <c r="D2613" t="s">
        <v>790</v>
      </c>
      <c r="E2613" t="s">
        <v>718</v>
      </c>
    </row>
    <row r="2614" spans="1:5" x14ac:dyDescent="0.3">
      <c r="A2614" s="7">
        <v>4822</v>
      </c>
      <c r="B2614" t="s">
        <v>798</v>
      </c>
      <c r="C2614" s="7">
        <v>4203</v>
      </c>
      <c r="D2614" t="s">
        <v>790</v>
      </c>
      <c r="E2614" t="s">
        <v>718</v>
      </c>
    </row>
    <row r="2615" spans="1:5" x14ac:dyDescent="0.3">
      <c r="A2615" s="7">
        <v>4823</v>
      </c>
      <c r="B2615" t="s">
        <v>799</v>
      </c>
      <c r="C2615" s="7">
        <v>4203</v>
      </c>
      <c r="D2615" t="s">
        <v>790</v>
      </c>
      <c r="E2615" t="s">
        <v>718</v>
      </c>
    </row>
    <row r="2616" spans="1:5" x14ac:dyDescent="0.3">
      <c r="A2616" s="7">
        <v>4824</v>
      </c>
      <c r="B2616" t="s">
        <v>800</v>
      </c>
      <c r="C2616" s="7">
        <v>4203</v>
      </c>
      <c r="D2616" t="s">
        <v>790</v>
      </c>
      <c r="E2616" t="s">
        <v>718</v>
      </c>
    </row>
    <row r="2617" spans="1:5" x14ac:dyDescent="0.3">
      <c r="A2617" s="7">
        <v>4825</v>
      </c>
      <c r="B2617" t="s">
        <v>790</v>
      </c>
      <c r="C2617" s="7">
        <v>4203</v>
      </c>
      <c r="D2617" t="s">
        <v>790</v>
      </c>
      <c r="E2617" t="s">
        <v>718</v>
      </c>
    </row>
    <row r="2618" spans="1:5" x14ac:dyDescent="0.3">
      <c r="A2618" s="7">
        <v>4827</v>
      </c>
      <c r="B2618" t="s">
        <v>801</v>
      </c>
      <c r="C2618" s="7">
        <v>4214</v>
      </c>
      <c r="D2618" t="s">
        <v>797</v>
      </c>
      <c r="E2618" t="s">
        <v>718</v>
      </c>
    </row>
    <row r="2619" spans="1:5" x14ac:dyDescent="0.3">
      <c r="A2619" s="7">
        <v>4828</v>
      </c>
      <c r="B2619" t="s">
        <v>802</v>
      </c>
      <c r="C2619" s="7">
        <v>4214</v>
      </c>
      <c r="D2619" t="s">
        <v>797</v>
      </c>
      <c r="E2619" t="s">
        <v>718</v>
      </c>
    </row>
    <row r="2620" spans="1:5" x14ac:dyDescent="0.3">
      <c r="A2620" s="7">
        <v>4830</v>
      </c>
      <c r="B2620" t="s">
        <v>803</v>
      </c>
      <c r="C2620" s="7">
        <v>4214</v>
      </c>
      <c r="D2620" t="s">
        <v>797</v>
      </c>
      <c r="E2620" t="s">
        <v>718</v>
      </c>
    </row>
    <row r="2621" spans="1:5" x14ac:dyDescent="0.3">
      <c r="A2621" s="7">
        <v>4832</v>
      </c>
      <c r="B2621" t="s">
        <v>804</v>
      </c>
      <c r="C2621" s="7">
        <v>4214</v>
      </c>
      <c r="D2621" t="s">
        <v>797</v>
      </c>
      <c r="E2621" t="s">
        <v>718</v>
      </c>
    </row>
    <row r="2622" spans="1:5" x14ac:dyDescent="0.3">
      <c r="A2622" s="7">
        <v>4834</v>
      </c>
      <c r="B2622" t="s">
        <v>805</v>
      </c>
      <c r="C2622" s="7">
        <v>4214</v>
      </c>
      <c r="D2622" t="s">
        <v>797</v>
      </c>
      <c r="E2622" t="s">
        <v>718</v>
      </c>
    </row>
    <row r="2623" spans="1:5" x14ac:dyDescent="0.3">
      <c r="A2623" s="7">
        <v>4836</v>
      </c>
      <c r="B2623" t="s">
        <v>790</v>
      </c>
      <c r="C2623" s="7">
        <v>4203</v>
      </c>
      <c r="D2623" t="s">
        <v>790</v>
      </c>
      <c r="E2623" t="s">
        <v>718</v>
      </c>
    </row>
    <row r="2624" spans="1:5" x14ac:dyDescent="0.3">
      <c r="A2624" s="7">
        <v>4838</v>
      </c>
      <c r="B2624" t="s">
        <v>790</v>
      </c>
      <c r="C2624" s="7">
        <v>4203</v>
      </c>
      <c r="D2624" t="s">
        <v>790</v>
      </c>
      <c r="E2624" t="s">
        <v>718</v>
      </c>
    </row>
    <row r="2625" spans="1:5" x14ac:dyDescent="0.3">
      <c r="A2625" s="7">
        <v>4839</v>
      </c>
      <c r="B2625" t="s">
        <v>790</v>
      </c>
      <c r="C2625" s="7">
        <v>4203</v>
      </c>
      <c r="D2625" t="s">
        <v>790</v>
      </c>
      <c r="E2625" t="s">
        <v>718</v>
      </c>
    </row>
    <row r="2626" spans="1:5" x14ac:dyDescent="0.3">
      <c r="A2626" s="7">
        <v>4841</v>
      </c>
      <c r="B2626" t="s">
        <v>790</v>
      </c>
      <c r="C2626" s="7">
        <v>4203</v>
      </c>
      <c r="D2626" t="s">
        <v>790</v>
      </c>
      <c r="E2626" t="s">
        <v>718</v>
      </c>
    </row>
    <row r="2627" spans="1:5" x14ac:dyDescent="0.3">
      <c r="A2627" s="7">
        <v>4842</v>
      </c>
      <c r="B2627" t="s">
        <v>790</v>
      </c>
      <c r="C2627" s="7">
        <v>4203</v>
      </c>
      <c r="D2627" t="s">
        <v>790</v>
      </c>
      <c r="E2627" t="s">
        <v>718</v>
      </c>
    </row>
    <row r="2628" spans="1:5" x14ac:dyDescent="0.3">
      <c r="A2628" s="7">
        <v>4843</v>
      </c>
      <c r="B2628" t="s">
        <v>790</v>
      </c>
      <c r="C2628" s="7">
        <v>4203</v>
      </c>
      <c r="D2628" t="s">
        <v>790</v>
      </c>
      <c r="E2628" t="s">
        <v>718</v>
      </c>
    </row>
    <row r="2629" spans="1:5" x14ac:dyDescent="0.3">
      <c r="A2629" s="7">
        <v>4844</v>
      </c>
      <c r="B2629" t="s">
        <v>790</v>
      </c>
      <c r="C2629" s="7">
        <v>4203</v>
      </c>
      <c r="D2629" t="s">
        <v>790</v>
      </c>
      <c r="E2629" t="s">
        <v>718</v>
      </c>
    </row>
    <row r="2630" spans="1:5" x14ac:dyDescent="0.3">
      <c r="A2630" s="7">
        <v>4846</v>
      </c>
      <c r="B2630" t="s">
        <v>790</v>
      </c>
      <c r="C2630" s="7">
        <v>4203</v>
      </c>
      <c r="D2630" t="s">
        <v>790</v>
      </c>
      <c r="E2630" t="s">
        <v>718</v>
      </c>
    </row>
    <row r="2631" spans="1:5" x14ac:dyDescent="0.3">
      <c r="A2631" s="7">
        <v>4847</v>
      </c>
      <c r="B2631" t="s">
        <v>790</v>
      </c>
      <c r="C2631" s="7">
        <v>4203</v>
      </c>
      <c r="D2631" t="s">
        <v>790</v>
      </c>
      <c r="E2631" t="s">
        <v>718</v>
      </c>
    </row>
    <row r="2632" spans="1:5" x14ac:dyDescent="0.3">
      <c r="A2632" s="7">
        <v>4848</v>
      </c>
      <c r="B2632" t="s">
        <v>790</v>
      </c>
      <c r="C2632" s="7">
        <v>4203</v>
      </c>
      <c r="D2632" t="s">
        <v>790</v>
      </c>
      <c r="E2632" t="s">
        <v>718</v>
      </c>
    </row>
    <row r="2633" spans="1:5" x14ac:dyDescent="0.3">
      <c r="A2633" s="7">
        <v>4849</v>
      </c>
      <c r="B2633" t="s">
        <v>790</v>
      </c>
      <c r="C2633" s="7">
        <v>4203</v>
      </c>
      <c r="D2633" t="s">
        <v>790</v>
      </c>
      <c r="E2633" t="s">
        <v>718</v>
      </c>
    </row>
    <row r="2634" spans="1:5" x14ac:dyDescent="0.3">
      <c r="A2634" s="7">
        <v>4851</v>
      </c>
      <c r="B2634" t="s">
        <v>793</v>
      </c>
      <c r="C2634" s="7">
        <v>4203</v>
      </c>
      <c r="D2634" t="s">
        <v>790</v>
      </c>
      <c r="E2634" t="s">
        <v>718</v>
      </c>
    </row>
    <row r="2635" spans="1:5" x14ac:dyDescent="0.3">
      <c r="A2635" s="7">
        <v>4852</v>
      </c>
      <c r="B2635" t="s">
        <v>796</v>
      </c>
      <c r="C2635" s="7">
        <v>4203</v>
      </c>
      <c r="D2635" t="s">
        <v>790</v>
      </c>
      <c r="E2635" t="s">
        <v>718</v>
      </c>
    </row>
    <row r="2636" spans="1:5" x14ac:dyDescent="0.3">
      <c r="A2636" s="7">
        <v>4853</v>
      </c>
      <c r="B2636" t="s">
        <v>795</v>
      </c>
      <c r="C2636" s="7">
        <v>4203</v>
      </c>
      <c r="D2636" t="s">
        <v>790</v>
      </c>
      <c r="E2636" t="s">
        <v>718</v>
      </c>
    </row>
    <row r="2637" spans="1:5" x14ac:dyDescent="0.3">
      <c r="A2637" s="7">
        <v>4854</v>
      </c>
      <c r="B2637" t="s">
        <v>799</v>
      </c>
      <c r="C2637" s="7">
        <v>4203</v>
      </c>
      <c r="D2637" t="s">
        <v>790</v>
      </c>
      <c r="E2637" t="s">
        <v>718</v>
      </c>
    </row>
    <row r="2638" spans="1:5" x14ac:dyDescent="0.3">
      <c r="A2638" s="7">
        <v>4855</v>
      </c>
      <c r="B2638" t="s">
        <v>797</v>
      </c>
      <c r="C2638" s="7">
        <v>4214</v>
      </c>
      <c r="D2638" t="s">
        <v>797</v>
      </c>
      <c r="E2638" t="s">
        <v>718</v>
      </c>
    </row>
    <row r="2639" spans="1:5" x14ac:dyDescent="0.3">
      <c r="A2639" s="7">
        <v>4856</v>
      </c>
      <c r="B2639" t="s">
        <v>790</v>
      </c>
      <c r="C2639" s="7">
        <v>4203</v>
      </c>
      <c r="D2639" t="s">
        <v>790</v>
      </c>
      <c r="E2639" t="s">
        <v>718</v>
      </c>
    </row>
    <row r="2640" spans="1:5" x14ac:dyDescent="0.3">
      <c r="A2640" s="7">
        <v>4857</v>
      </c>
      <c r="B2640" t="s">
        <v>790</v>
      </c>
      <c r="C2640" s="7">
        <v>4203</v>
      </c>
      <c r="D2640" t="s">
        <v>790</v>
      </c>
      <c r="E2640" t="s">
        <v>718</v>
      </c>
    </row>
    <row r="2641" spans="1:5" x14ac:dyDescent="0.3">
      <c r="A2641" s="7">
        <v>4858</v>
      </c>
      <c r="B2641" t="s">
        <v>790</v>
      </c>
      <c r="C2641" s="7">
        <v>4203</v>
      </c>
      <c r="D2641" t="s">
        <v>790</v>
      </c>
      <c r="E2641" t="s">
        <v>718</v>
      </c>
    </row>
    <row r="2642" spans="1:5" x14ac:dyDescent="0.3">
      <c r="A2642" s="7">
        <v>4859</v>
      </c>
      <c r="B2642" t="s">
        <v>790</v>
      </c>
      <c r="C2642" s="7">
        <v>4203</v>
      </c>
      <c r="D2642" t="s">
        <v>790</v>
      </c>
      <c r="E2642" t="s">
        <v>718</v>
      </c>
    </row>
    <row r="2643" spans="1:5" x14ac:dyDescent="0.3">
      <c r="A2643" s="7">
        <v>4862</v>
      </c>
      <c r="B2643" t="s">
        <v>791</v>
      </c>
      <c r="C2643" s="7">
        <v>4203</v>
      </c>
      <c r="D2643" t="s">
        <v>790</v>
      </c>
      <c r="E2643" t="s">
        <v>718</v>
      </c>
    </row>
    <row r="2644" spans="1:5" x14ac:dyDescent="0.3">
      <c r="A2644" s="7">
        <v>4863</v>
      </c>
      <c r="B2644" t="s">
        <v>806</v>
      </c>
      <c r="C2644" s="7">
        <v>4217</v>
      </c>
      <c r="D2644" t="s">
        <v>807</v>
      </c>
      <c r="E2644" t="s">
        <v>718</v>
      </c>
    </row>
    <row r="2645" spans="1:5" x14ac:dyDescent="0.3">
      <c r="A2645" s="7">
        <v>4864</v>
      </c>
      <c r="B2645" t="s">
        <v>807</v>
      </c>
      <c r="C2645" s="7">
        <v>4217</v>
      </c>
      <c r="D2645" t="s">
        <v>807</v>
      </c>
      <c r="E2645" t="s">
        <v>718</v>
      </c>
    </row>
    <row r="2646" spans="1:5" x14ac:dyDescent="0.3">
      <c r="A2646" s="7">
        <v>4865</v>
      </c>
      <c r="B2646" t="s">
        <v>807</v>
      </c>
      <c r="C2646" s="7">
        <v>4217</v>
      </c>
      <c r="D2646" t="s">
        <v>807</v>
      </c>
      <c r="E2646" t="s">
        <v>718</v>
      </c>
    </row>
    <row r="2647" spans="1:5" x14ac:dyDescent="0.3">
      <c r="A2647" s="7">
        <v>4868</v>
      </c>
      <c r="B2647" t="s">
        <v>808</v>
      </c>
      <c r="C2647" s="7">
        <v>4217</v>
      </c>
      <c r="D2647" t="s">
        <v>807</v>
      </c>
      <c r="E2647" t="s">
        <v>718</v>
      </c>
    </row>
    <row r="2648" spans="1:5" x14ac:dyDescent="0.3">
      <c r="A2648" s="7">
        <v>4869</v>
      </c>
      <c r="B2648" t="s">
        <v>809</v>
      </c>
      <c r="C2648" s="7">
        <v>4217</v>
      </c>
      <c r="D2648" t="s">
        <v>807</v>
      </c>
      <c r="E2648" t="s">
        <v>718</v>
      </c>
    </row>
    <row r="2649" spans="1:5" x14ac:dyDescent="0.3">
      <c r="A2649" s="7">
        <v>4870</v>
      </c>
      <c r="B2649" t="s">
        <v>810</v>
      </c>
      <c r="C2649" s="7">
        <v>4202</v>
      </c>
      <c r="D2649" t="s">
        <v>811</v>
      </c>
      <c r="E2649" t="s">
        <v>718</v>
      </c>
    </row>
    <row r="2650" spans="1:5" x14ac:dyDescent="0.3">
      <c r="A2650" s="7">
        <v>4876</v>
      </c>
      <c r="B2650" t="s">
        <v>811</v>
      </c>
      <c r="C2650" s="7">
        <v>4202</v>
      </c>
      <c r="D2650" t="s">
        <v>811</v>
      </c>
      <c r="E2650" t="s">
        <v>718</v>
      </c>
    </row>
    <row r="2651" spans="1:5" x14ac:dyDescent="0.3">
      <c r="A2651" s="7">
        <v>4877</v>
      </c>
      <c r="B2651" t="s">
        <v>811</v>
      </c>
      <c r="C2651" s="7">
        <v>4202</v>
      </c>
      <c r="D2651" t="s">
        <v>811</v>
      </c>
      <c r="E2651" t="s">
        <v>718</v>
      </c>
    </row>
    <row r="2652" spans="1:5" x14ac:dyDescent="0.3">
      <c r="A2652" s="7">
        <v>4878</v>
      </c>
      <c r="B2652" t="s">
        <v>811</v>
      </c>
      <c r="C2652" s="7">
        <v>4202</v>
      </c>
      <c r="D2652" t="s">
        <v>811</v>
      </c>
      <c r="E2652" t="s">
        <v>718</v>
      </c>
    </row>
    <row r="2653" spans="1:5" x14ac:dyDescent="0.3">
      <c r="A2653" s="7">
        <v>4879</v>
      </c>
      <c r="B2653" t="s">
        <v>811</v>
      </c>
      <c r="C2653" s="7">
        <v>4202</v>
      </c>
      <c r="D2653" t="s">
        <v>811</v>
      </c>
      <c r="E2653" t="s">
        <v>718</v>
      </c>
    </row>
    <row r="2654" spans="1:5" x14ac:dyDescent="0.3">
      <c r="A2654" s="7">
        <v>4884</v>
      </c>
      <c r="B2654" t="s">
        <v>811</v>
      </c>
      <c r="C2654" s="7">
        <v>4202</v>
      </c>
      <c r="D2654" t="s">
        <v>811</v>
      </c>
      <c r="E2654" t="s">
        <v>718</v>
      </c>
    </row>
    <row r="2655" spans="1:5" x14ac:dyDescent="0.3">
      <c r="A2655" s="7">
        <v>4885</v>
      </c>
      <c r="B2655" t="s">
        <v>811</v>
      </c>
      <c r="C2655" s="7">
        <v>4202</v>
      </c>
      <c r="D2655" t="s">
        <v>811</v>
      </c>
      <c r="E2655" t="s">
        <v>718</v>
      </c>
    </row>
    <row r="2656" spans="1:5" x14ac:dyDescent="0.3">
      <c r="A2656" s="7">
        <v>4886</v>
      </c>
      <c r="B2656" t="s">
        <v>811</v>
      </c>
      <c r="C2656" s="7">
        <v>4202</v>
      </c>
      <c r="D2656" t="s">
        <v>811</v>
      </c>
      <c r="E2656" t="s">
        <v>718</v>
      </c>
    </row>
    <row r="2657" spans="1:5" x14ac:dyDescent="0.3">
      <c r="A2657" s="7">
        <v>4887</v>
      </c>
      <c r="B2657" t="s">
        <v>811</v>
      </c>
      <c r="C2657" s="7">
        <v>4202</v>
      </c>
      <c r="D2657" t="s">
        <v>811</v>
      </c>
      <c r="E2657" t="s">
        <v>718</v>
      </c>
    </row>
    <row r="2658" spans="1:5" x14ac:dyDescent="0.3">
      <c r="A2658" s="7">
        <v>4888</v>
      </c>
      <c r="B2658" t="s">
        <v>812</v>
      </c>
      <c r="C2658" s="7">
        <v>4202</v>
      </c>
      <c r="D2658" t="s">
        <v>811</v>
      </c>
      <c r="E2658" t="s">
        <v>718</v>
      </c>
    </row>
    <row r="2659" spans="1:5" x14ac:dyDescent="0.3">
      <c r="A2659" s="7">
        <v>4889</v>
      </c>
      <c r="B2659" t="s">
        <v>810</v>
      </c>
      <c r="C2659" s="7">
        <v>4202</v>
      </c>
      <c r="D2659" t="s">
        <v>811</v>
      </c>
      <c r="E2659" t="s">
        <v>718</v>
      </c>
    </row>
    <row r="2660" spans="1:5" x14ac:dyDescent="0.3">
      <c r="A2660" s="7">
        <v>4891</v>
      </c>
      <c r="B2660" t="s">
        <v>811</v>
      </c>
      <c r="C2660" s="7">
        <v>4202</v>
      </c>
      <c r="D2660" t="s">
        <v>811</v>
      </c>
      <c r="E2660" t="s">
        <v>718</v>
      </c>
    </row>
    <row r="2661" spans="1:5" x14ac:dyDescent="0.3">
      <c r="A2661" s="7">
        <v>4892</v>
      </c>
      <c r="B2661" t="s">
        <v>811</v>
      </c>
      <c r="C2661" s="7">
        <v>4202</v>
      </c>
      <c r="D2661" t="s">
        <v>811</v>
      </c>
      <c r="E2661" t="s">
        <v>718</v>
      </c>
    </row>
    <row r="2662" spans="1:5" x14ac:dyDescent="0.3">
      <c r="A2662" s="7">
        <v>4893</v>
      </c>
      <c r="B2662" t="s">
        <v>811</v>
      </c>
      <c r="C2662" s="7">
        <v>4202</v>
      </c>
      <c r="D2662" t="s">
        <v>811</v>
      </c>
      <c r="E2662" t="s">
        <v>718</v>
      </c>
    </row>
    <row r="2663" spans="1:5" x14ac:dyDescent="0.3">
      <c r="A2663" s="7">
        <v>4894</v>
      </c>
      <c r="B2663" t="s">
        <v>811</v>
      </c>
      <c r="C2663" s="7">
        <v>4202</v>
      </c>
      <c r="D2663" t="s">
        <v>811</v>
      </c>
      <c r="E2663" t="s">
        <v>718</v>
      </c>
    </row>
    <row r="2664" spans="1:5" x14ac:dyDescent="0.3">
      <c r="A2664" s="7">
        <v>4896</v>
      </c>
      <c r="B2664" t="s">
        <v>811</v>
      </c>
      <c r="C2664" s="7">
        <v>4202</v>
      </c>
      <c r="D2664" t="s">
        <v>811</v>
      </c>
      <c r="E2664" t="s">
        <v>718</v>
      </c>
    </row>
    <row r="2665" spans="1:5" x14ac:dyDescent="0.3">
      <c r="A2665" s="7">
        <v>4898</v>
      </c>
      <c r="B2665" t="s">
        <v>811</v>
      </c>
      <c r="C2665" s="7">
        <v>4202</v>
      </c>
      <c r="D2665" t="s">
        <v>811</v>
      </c>
      <c r="E2665" t="s">
        <v>718</v>
      </c>
    </row>
    <row r="2666" spans="1:5" x14ac:dyDescent="0.3">
      <c r="A2666" s="7">
        <v>4900</v>
      </c>
      <c r="B2666" t="s">
        <v>813</v>
      </c>
      <c r="C2666" s="7">
        <v>4213</v>
      </c>
      <c r="D2666" t="s">
        <v>813</v>
      </c>
      <c r="E2666" t="s">
        <v>718</v>
      </c>
    </row>
    <row r="2667" spans="1:5" x14ac:dyDescent="0.3">
      <c r="A2667" s="7">
        <v>4901</v>
      </c>
      <c r="B2667" t="s">
        <v>813</v>
      </c>
      <c r="C2667" s="7">
        <v>4213</v>
      </c>
      <c r="D2667" t="s">
        <v>813</v>
      </c>
      <c r="E2667" t="s">
        <v>718</v>
      </c>
    </row>
    <row r="2668" spans="1:5" x14ac:dyDescent="0.3">
      <c r="A2668" s="7">
        <v>4902</v>
      </c>
      <c r="B2668" t="s">
        <v>813</v>
      </c>
      <c r="C2668" s="7">
        <v>4213</v>
      </c>
      <c r="D2668" t="s">
        <v>813</v>
      </c>
      <c r="E2668" t="s">
        <v>718</v>
      </c>
    </row>
    <row r="2669" spans="1:5" x14ac:dyDescent="0.3">
      <c r="A2669" s="7">
        <v>4903</v>
      </c>
      <c r="B2669" t="s">
        <v>813</v>
      </c>
      <c r="C2669" s="7">
        <v>4213</v>
      </c>
      <c r="D2669" t="s">
        <v>813</v>
      </c>
      <c r="E2669" t="s">
        <v>718</v>
      </c>
    </row>
    <row r="2670" spans="1:5" x14ac:dyDescent="0.3">
      <c r="A2670" s="7">
        <v>4904</v>
      </c>
      <c r="B2670" t="s">
        <v>813</v>
      </c>
      <c r="C2670" s="7">
        <v>4213</v>
      </c>
      <c r="D2670" t="s">
        <v>813</v>
      </c>
      <c r="E2670" t="s">
        <v>718</v>
      </c>
    </row>
    <row r="2671" spans="1:5" x14ac:dyDescent="0.3">
      <c r="A2671" s="7">
        <v>4905</v>
      </c>
      <c r="B2671" t="s">
        <v>813</v>
      </c>
      <c r="C2671" s="7">
        <v>4213</v>
      </c>
      <c r="D2671" t="s">
        <v>813</v>
      </c>
      <c r="E2671" t="s">
        <v>718</v>
      </c>
    </row>
    <row r="2672" spans="1:5" x14ac:dyDescent="0.3">
      <c r="A2672" s="7">
        <v>4909</v>
      </c>
      <c r="B2672" t="s">
        <v>814</v>
      </c>
      <c r="C2672" s="7">
        <v>4213</v>
      </c>
      <c r="D2672" t="s">
        <v>813</v>
      </c>
      <c r="E2672" t="s">
        <v>718</v>
      </c>
    </row>
    <row r="2673" spans="1:5" x14ac:dyDescent="0.3">
      <c r="A2673" s="7">
        <v>4910</v>
      </c>
      <c r="B2673" t="s">
        <v>815</v>
      </c>
      <c r="C2673" s="7">
        <v>4213</v>
      </c>
      <c r="D2673" t="s">
        <v>813</v>
      </c>
      <c r="E2673" t="s">
        <v>718</v>
      </c>
    </row>
    <row r="2674" spans="1:5" x14ac:dyDescent="0.3">
      <c r="A2674" s="7">
        <v>4912</v>
      </c>
      <c r="B2674" t="s">
        <v>816</v>
      </c>
      <c r="C2674" s="7">
        <v>4213</v>
      </c>
      <c r="D2674" t="s">
        <v>813</v>
      </c>
      <c r="E2674" t="s">
        <v>718</v>
      </c>
    </row>
    <row r="2675" spans="1:5" x14ac:dyDescent="0.3">
      <c r="A2675" s="7">
        <v>4915</v>
      </c>
      <c r="B2675" t="s">
        <v>817</v>
      </c>
      <c r="C2675" s="7">
        <v>4213</v>
      </c>
      <c r="D2675" t="s">
        <v>813</v>
      </c>
      <c r="E2675" t="s">
        <v>718</v>
      </c>
    </row>
    <row r="2676" spans="1:5" x14ac:dyDescent="0.3">
      <c r="A2676" s="7">
        <v>4916</v>
      </c>
      <c r="B2676" t="s">
        <v>818</v>
      </c>
      <c r="C2676" s="7">
        <v>4213</v>
      </c>
      <c r="D2676" t="s">
        <v>813</v>
      </c>
      <c r="E2676" t="s">
        <v>718</v>
      </c>
    </row>
    <row r="2677" spans="1:5" x14ac:dyDescent="0.3">
      <c r="A2677" s="7">
        <v>4920</v>
      </c>
      <c r="B2677" t="s">
        <v>819</v>
      </c>
      <c r="C2677" s="7">
        <v>4203</v>
      </c>
      <c r="D2677" t="s">
        <v>790</v>
      </c>
      <c r="E2677" t="s">
        <v>718</v>
      </c>
    </row>
    <row r="2678" spans="1:5" x14ac:dyDescent="0.3">
      <c r="A2678" s="7">
        <v>4921</v>
      </c>
      <c r="B2678" t="s">
        <v>819</v>
      </c>
      <c r="C2678" s="7">
        <v>4203</v>
      </c>
      <c r="D2678" t="s">
        <v>790</v>
      </c>
      <c r="E2678" t="s">
        <v>718</v>
      </c>
    </row>
    <row r="2679" spans="1:5" x14ac:dyDescent="0.3">
      <c r="A2679" s="7">
        <v>4934</v>
      </c>
      <c r="B2679" t="s">
        <v>820</v>
      </c>
      <c r="C2679" s="7">
        <v>4213</v>
      </c>
      <c r="D2679" t="s">
        <v>813</v>
      </c>
      <c r="E2679" t="s">
        <v>718</v>
      </c>
    </row>
    <row r="2680" spans="1:5" x14ac:dyDescent="0.3">
      <c r="A2680" s="7">
        <v>4950</v>
      </c>
      <c r="B2680" t="s">
        <v>821</v>
      </c>
      <c r="C2680" s="7">
        <v>4201</v>
      </c>
      <c r="D2680" t="s">
        <v>821</v>
      </c>
      <c r="E2680" t="s">
        <v>718</v>
      </c>
    </row>
    <row r="2681" spans="1:5" x14ac:dyDescent="0.3">
      <c r="A2681" s="7">
        <v>4951</v>
      </c>
      <c r="B2681" t="s">
        <v>821</v>
      </c>
      <c r="C2681" s="7">
        <v>4201</v>
      </c>
      <c r="D2681" t="s">
        <v>821</v>
      </c>
      <c r="E2681" t="s">
        <v>718</v>
      </c>
    </row>
    <row r="2682" spans="1:5" x14ac:dyDescent="0.3">
      <c r="A2682" s="7">
        <v>4952</v>
      </c>
      <c r="B2682" t="s">
        <v>821</v>
      </c>
      <c r="C2682" s="7">
        <v>4201</v>
      </c>
      <c r="D2682" t="s">
        <v>821</v>
      </c>
      <c r="E2682" t="s">
        <v>718</v>
      </c>
    </row>
    <row r="2683" spans="1:5" x14ac:dyDescent="0.3">
      <c r="A2683" s="7">
        <v>4953</v>
      </c>
      <c r="B2683" t="s">
        <v>821</v>
      </c>
      <c r="C2683" s="7">
        <v>4201</v>
      </c>
      <c r="D2683" t="s">
        <v>821</v>
      </c>
      <c r="E2683" t="s">
        <v>718</v>
      </c>
    </row>
    <row r="2684" spans="1:5" x14ac:dyDescent="0.3">
      <c r="A2684" s="7">
        <v>4955</v>
      </c>
      <c r="B2684" t="s">
        <v>821</v>
      </c>
      <c r="C2684" s="7">
        <v>4201</v>
      </c>
      <c r="D2684" t="s">
        <v>821</v>
      </c>
      <c r="E2684" t="s">
        <v>718</v>
      </c>
    </row>
    <row r="2685" spans="1:5" x14ac:dyDescent="0.3">
      <c r="A2685" s="7">
        <v>4956</v>
      </c>
      <c r="B2685" t="s">
        <v>821</v>
      </c>
      <c r="C2685" s="7">
        <v>4201</v>
      </c>
      <c r="D2685" t="s">
        <v>821</v>
      </c>
      <c r="E2685" t="s">
        <v>718</v>
      </c>
    </row>
    <row r="2686" spans="1:5" x14ac:dyDescent="0.3">
      <c r="A2686" s="7">
        <v>4957</v>
      </c>
      <c r="B2686" t="s">
        <v>821</v>
      </c>
      <c r="C2686" s="7">
        <v>4201</v>
      </c>
      <c r="D2686" t="s">
        <v>821</v>
      </c>
      <c r="E2686" t="s">
        <v>718</v>
      </c>
    </row>
    <row r="2687" spans="1:5" x14ac:dyDescent="0.3">
      <c r="A2687" s="7">
        <v>4971</v>
      </c>
      <c r="B2687" t="s">
        <v>822</v>
      </c>
      <c r="C2687" s="7">
        <v>4211</v>
      </c>
      <c r="D2687" t="s">
        <v>823</v>
      </c>
      <c r="E2687" t="s">
        <v>718</v>
      </c>
    </row>
    <row r="2688" spans="1:5" x14ac:dyDescent="0.3">
      <c r="A2688" s="7">
        <v>4972</v>
      </c>
      <c r="B2688" t="s">
        <v>823</v>
      </c>
      <c r="C2688" s="7">
        <v>4211</v>
      </c>
      <c r="D2688" t="s">
        <v>823</v>
      </c>
      <c r="E2688" t="s">
        <v>718</v>
      </c>
    </row>
    <row r="2689" spans="1:5" x14ac:dyDescent="0.3">
      <c r="A2689" s="7">
        <v>4973</v>
      </c>
      <c r="B2689" t="s">
        <v>824</v>
      </c>
      <c r="C2689" s="7">
        <v>4212</v>
      </c>
      <c r="D2689" t="s">
        <v>824</v>
      </c>
      <c r="E2689" t="s">
        <v>718</v>
      </c>
    </row>
    <row r="2690" spans="1:5" x14ac:dyDescent="0.3">
      <c r="A2690" s="7">
        <v>4974</v>
      </c>
      <c r="B2690" t="s">
        <v>825</v>
      </c>
      <c r="C2690" s="7">
        <v>4201</v>
      </c>
      <c r="D2690" t="s">
        <v>821</v>
      </c>
      <c r="E2690" t="s">
        <v>718</v>
      </c>
    </row>
    <row r="2691" spans="1:5" x14ac:dyDescent="0.3">
      <c r="A2691" s="7">
        <v>4980</v>
      </c>
      <c r="B2691" t="s">
        <v>823</v>
      </c>
      <c r="C2691" s="7">
        <v>4211</v>
      </c>
      <c r="D2691" t="s">
        <v>823</v>
      </c>
      <c r="E2691" t="s">
        <v>718</v>
      </c>
    </row>
    <row r="2692" spans="1:5" x14ac:dyDescent="0.3">
      <c r="A2692" s="7">
        <v>4985</v>
      </c>
      <c r="B2692" t="s">
        <v>824</v>
      </c>
      <c r="C2692" s="7">
        <v>4212</v>
      </c>
      <c r="D2692" t="s">
        <v>824</v>
      </c>
      <c r="E2692" t="s">
        <v>718</v>
      </c>
    </row>
    <row r="2693" spans="1:5" x14ac:dyDescent="0.3">
      <c r="A2693" s="7">
        <v>4990</v>
      </c>
      <c r="B2693" t="s">
        <v>825</v>
      </c>
      <c r="C2693" s="7">
        <v>4201</v>
      </c>
      <c r="D2693" t="s">
        <v>821</v>
      </c>
      <c r="E2693" t="s">
        <v>718</v>
      </c>
    </row>
    <row r="2694" spans="1:5" x14ac:dyDescent="0.3">
      <c r="A2694" s="7">
        <v>4993</v>
      </c>
      <c r="B2694" t="s">
        <v>822</v>
      </c>
      <c r="C2694" s="7">
        <v>4211</v>
      </c>
      <c r="D2694" t="s">
        <v>823</v>
      </c>
      <c r="E2694" t="s">
        <v>718</v>
      </c>
    </row>
    <row r="2695" spans="1:5" x14ac:dyDescent="0.3">
      <c r="A2695" s="7">
        <v>4994</v>
      </c>
      <c r="B2695" t="s">
        <v>826</v>
      </c>
      <c r="C2695" s="7">
        <v>4201</v>
      </c>
      <c r="D2695" t="s">
        <v>821</v>
      </c>
      <c r="E2695" t="s">
        <v>718</v>
      </c>
    </row>
    <row r="2696" spans="1:5" x14ac:dyDescent="0.3">
      <c r="A2696" s="7">
        <v>5003</v>
      </c>
      <c r="B2696" t="s">
        <v>827</v>
      </c>
      <c r="C2696" s="7">
        <v>4601</v>
      </c>
      <c r="D2696" t="s">
        <v>827</v>
      </c>
      <c r="E2696" t="s">
        <v>828</v>
      </c>
    </row>
    <row r="2697" spans="1:5" x14ac:dyDescent="0.3">
      <c r="A2697" s="7">
        <v>5004</v>
      </c>
      <c r="B2697" t="s">
        <v>827</v>
      </c>
      <c r="C2697" s="7">
        <v>4601</v>
      </c>
      <c r="D2697" t="s">
        <v>827</v>
      </c>
      <c r="E2697" t="s">
        <v>828</v>
      </c>
    </row>
    <row r="2698" spans="1:5" x14ac:dyDescent="0.3">
      <c r="A2698" s="7">
        <v>5005</v>
      </c>
      <c r="B2698" t="s">
        <v>827</v>
      </c>
      <c r="C2698" s="7">
        <v>4601</v>
      </c>
      <c r="D2698" t="s">
        <v>827</v>
      </c>
      <c r="E2698" t="s">
        <v>828</v>
      </c>
    </row>
    <row r="2699" spans="1:5" x14ac:dyDescent="0.3">
      <c r="A2699" s="7">
        <v>5006</v>
      </c>
      <c r="B2699" t="s">
        <v>827</v>
      </c>
      <c r="C2699" s="7">
        <v>4601</v>
      </c>
      <c r="D2699" t="s">
        <v>827</v>
      </c>
      <c r="E2699" t="s">
        <v>828</v>
      </c>
    </row>
    <row r="2700" spans="1:5" x14ac:dyDescent="0.3">
      <c r="A2700" s="7">
        <v>5007</v>
      </c>
      <c r="B2700" t="s">
        <v>827</v>
      </c>
      <c r="C2700" s="7">
        <v>4601</v>
      </c>
      <c r="D2700" t="s">
        <v>827</v>
      </c>
      <c r="E2700" t="s">
        <v>828</v>
      </c>
    </row>
    <row r="2701" spans="1:5" x14ac:dyDescent="0.3">
      <c r="A2701" s="7">
        <v>5008</v>
      </c>
      <c r="B2701" t="s">
        <v>827</v>
      </c>
      <c r="C2701" s="7">
        <v>4601</v>
      </c>
      <c r="D2701" t="s">
        <v>827</v>
      </c>
      <c r="E2701" t="s">
        <v>828</v>
      </c>
    </row>
    <row r="2702" spans="1:5" x14ac:dyDescent="0.3">
      <c r="A2702" s="7">
        <v>5009</v>
      </c>
      <c r="B2702" t="s">
        <v>827</v>
      </c>
      <c r="C2702" s="7">
        <v>4601</v>
      </c>
      <c r="D2702" t="s">
        <v>827</v>
      </c>
      <c r="E2702" t="s">
        <v>828</v>
      </c>
    </row>
    <row r="2703" spans="1:5" x14ac:dyDescent="0.3">
      <c r="A2703" s="7">
        <v>5010</v>
      </c>
      <c r="B2703" t="s">
        <v>827</v>
      </c>
      <c r="C2703" s="7">
        <v>4601</v>
      </c>
      <c r="D2703" t="s">
        <v>827</v>
      </c>
      <c r="E2703" t="s">
        <v>828</v>
      </c>
    </row>
    <row r="2704" spans="1:5" x14ac:dyDescent="0.3">
      <c r="A2704" s="7">
        <v>5011</v>
      </c>
      <c r="B2704" t="s">
        <v>827</v>
      </c>
      <c r="C2704" s="7">
        <v>4601</v>
      </c>
      <c r="D2704" t="s">
        <v>827</v>
      </c>
      <c r="E2704" t="s">
        <v>828</v>
      </c>
    </row>
    <row r="2705" spans="1:5" x14ac:dyDescent="0.3">
      <c r="A2705" s="7">
        <v>5012</v>
      </c>
      <c r="B2705" t="s">
        <v>827</v>
      </c>
      <c r="C2705" s="7">
        <v>4601</v>
      </c>
      <c r="D2705" t="s">
        <v>827</v>
      </c>
      <c r="E2705" t="s">
        <v>828</v>
      </c>
    </row>
    <row r="2706" spans="1:5" x14ac:dyDescent="0.3">
      <c r="A2706" s="7">
        <v>5013</v>
      </c>
      <c r="B2706" t="s">
        <v>827</v>
      </c>
      <c r="C2706" s="7">
        <v>4601</v>
      </c>
      <c r="D2706" t="s">
        <v>827</v>
      </c>
      <c r="E2706" t="s">
        <v>828</v>
      </c>
    </row>
    <row r="2707" spans="1:5" x14ac:dyDescent="0.3">
      <c r="A2707" s="7">
        <v>5014</v>
      </c>
      <c r="B2707" t="s">
        <v>827</v>
      </c>
      <c r="C2707" s="7">
        <v>4601</v>
      </c>
      <c r="D2707" t="s">
        <v>827</v>
      </c>
      <c r="E2707" t="s">
        <v>828</v>
      </c>
    </row>
    <row r="2708" spans="1:5" x14ac:dyDescent="0.3">
      <c r="A2708" s="7">
        <v>5015</v>
      </c>
      <c r="B2708" t="s">
        <v>827</v>
      </c>
      <c r="C2708" s="7">
        <v>4601</v>
      </c>
      <c r="D2708" t="s">
        <v>827</v>
      </c>
      <c r="E2708" t="s">
        <v>828</v>
      </c>
    </row>
    <row r="2709" spans="1:5" x14ac:dyDescent="0.3">
      <c r="A2709" s="7">
        <v>5016</v>
      </c>
      <c r="B2709" t="s">
        <v>827</v>
      </c>
      <c r="C2709" s="7">
        <v>4601</v>
      </c>
      <c r="D2709" t="s">
        <v>827</v>
      </c>
      <c r="E2709" t="s">
        <v>828</v>
      </c>
    </row>
    <row r="2710" spans="1:5" x14ac:dyDescent="0.3">
      <c r="A2710" s="7">
        <v>5017</v>
      </c>
      <c r="B2710" t="s">
        <v>827</v>
      </c>
      <c r="C2710" s="7">
        <v>4601</v>
      </c>
      <c r="D2710" t="s">
        <v>827</v>
      </c>
      <c r="E2710" t="s">
        <v>828</v>
      </c>
    </row>
    <row r="2711" spans="1:5" x14ac:dyDescent="0.3">
      <c r="A2711" s="7">
        <v>5018</v>
      </c>
      <c r="B2711" t="s">
        <v>827</v>
      </c>
      <c r="C2711" s="7">
        <v>4601</v>
      </c>
      <c r="D2711" t="s">
        <v>827</v>
      </c>
      <c r="E2711" t="s">
        <v>828</v>
      </c>
    </row>
    <row r="2712" spans="1:5" x14ac:dyDescent="0.3">
      <c r="A2712" s="7">
        <v>5019</v>
      </c>
      <c r="B2712" t="s">
        <v>827</v>
      </c>
      <c r="C2712" s="7">
        <v>4601</v>
      </c>
      <c r="D2712" t="s">
        <v>827</v>
      </c>
      <c r="E2712" t="s">
        <v>828</v>
      </c>
    </row>
    <row r="2713" spans="1:5" x14ac:dyDescent="0.3">
      <c r="A2713" s="7">
        <v>5020</v>
      </c>
      <c r="B2713" t="s">
        <v>827</v>
      </c>
      <c r="C2713" s="7">
        <v>4601</v>
      </c>
      <c r="D2713" t="s">
        <v>827</v>
      </c>
      <c r="E2713" t="s">
        <v>828</v>
      </c>
    </row>
    <row r="2714" spans="1:5" x14ac:dyDescent="0.3">
      <c r="A2714" s="7">
        <v>5021</v>
      </c>
      <c r="B2714" t="s">
        <v>827</v>
      </c>
      <c r="C2714" s="7">
        <v>4601</v>
      </c>
      <c r="D2714" t="s">
        <v>827</v>
      </c>
      <c r="E2714" t="s">
        <v>828</v>
      </c>
    </row>
    <row r="2715" spans="1:5" x14ac:dyDescent="0.3">
      <c r="A2715" s="7">
        <v>5022</v>
      </c>
      <c r="B2715" t="s">
        <v>827</v>
      </c>
      <c r="C2715" s="7">
        <v>4601</v>
      </c>
      <c r="D2715" t="s">
        <v>827</v>
      </c>
      <c r="E2715" t="s">
        <v>828</v>
      </c>
    </row>
    <row r="2716" spans="1:5" x14ac:dyDescent="0.3">
      <c r="A2716" s="7">
        <v>5031</v>
      </c>
      <c r="B2716" t="s">
        <v>827</v>
      </c>
      <c r="C2716" s="7">
        <v>4601</v>
      </c>
      <c r="D2716" t="s">
        <v>827</v>
      </c>
      <c r="E2716" t="s">
        <v>828</v>
      </c>
    </row>
    <row r="2717" spans="1:5" x14ac:dyDescent="0.3">
      <c r="A2717" s="7">
        <v>5032</v>
      </c>
      <c r="B2717" t="s">
        <v>827</v>
      </c>
      <c r="C2717" s="7">
        <v>4601</v>
      </c>
      <c r="D2717" t="s">
        <v>827</v>
      </c>
      <c r="E2717" t="s">
        <v>828</v>
      </c>
    </row>
    <row r="2718" spans="1:5" x14ac:dyDescent="0.3">
      <c r="A2718" s="7">
        <v>5033</v>
      </c>
      <c r="B2718" t="s">
        <v>827</v>
      </c>
      <c r="C2718" s="7">
        <v>4601</v>
      </c>
      <c r="D2718" t="s">
        <v>827</v>
      </c>
      <c r="E2718" t="s">
        <v>828</v>
      </c>
    </row>
    <row r="2719" spans="1:5" x14ac:dyDescent="0.3">
      <c r="A2719" s="7">
        <v>5034</v>
      </c>
      <c r="B2719" t="s">
        <v>827</v>
      </c>
      <c r="C2719" s="7">
        <v>4601</v>
      </c>
      <c r="D2719" t="s">
        <v>827</v>
      </c>
      <c r="E2719" t="s">
        <v>828</v>
      </c>
    </row>
    <row r="2720" spans="1:5" x14ac:dyDescent="0.3">
      <c r="A2720" s="7">
        <v>5035</v>
      </c>
      <c r="B2720" t="s">
        <v>827</v>
      </c>
      <c r="C2720" s="7">
        <v>4601</v>
      </c>
      <c r="D2720" t="s">
        <v>827</v>
      </c>
      <c r="E2720" t="s">
        <v>828</v>
      </c>
    </row>
    <row r="2721" spans="1:5" x14ac:dyDescent="0.3">
      <c r="A2721" s="7">
        <v>5036</v>
      </c>
      <c r="B2721" t="s">
        <v>827</v>
      </c>
      <c r="C2721" s="7">
        <v>4601</v>
      </c>
      <c r="D2721" t="s">
        <v>827</v>
      </c>
      <c r="E2721" t="s">
        <v>828</v>
      </c>
    </row>
    <row r="2722" spans="1:5" x14ac:dyDescent="0.3">
      <c r="A2722" s="7">
        <v>5037</v>
      </c>
      <c r="B2722" t="s">
        <v>827</v>
      </c>
      <c r="C2722" s="7">
        <v>4601</v>
      </c>
      <c r="D2722" t="s">
        <v>827</v>
      </c>
      <c r="E2722" t="s">
        <v>828</v>
      </c>
    </row>
    <row r="2723" spans="1:5" x14ac:dyDescent="0.3">
      <c r="A2723" s="7">
        <v>5038</v>
      </c>
      <c r="B2723" t="s">
        <v>827</v>
      </c>
      <c r="C2723" s="7">
        <v>4601</v>
      </c>
      <c r="D2723" t="s">
        <v>827</v>
      </c>
      <c r="E2723" t="s">
        <v>828</v>
      </c>
    </row>
    <row r="2724" spans="1:5" x14ac:dyDescent="0.3">
      <c r="A2724" s="7">
        <v>5039</v>
      </c>
      <c r="B2724" t="s">
        <v>827</v>
      </c>
      <c r="C2724" s="7">
        <v>4601</v>
      </c>
      <c r="D2724" t="s">
        <v>827</v>
      </c>
      <c r="E2724" t="s">
        <v>828</v>
      </c>
    </row>
    <row r="2725" spans="1:5" x14ac:dyDescent="0.3">
      <c r="A2725" s="7">
        <v>5041</v>
      </c>
      <c r="B2725" t="s">
        <v>827</v>
      </c>
      <c r="C2725" s="7">
        <v>4601</v>
      </c>
      <c r="D2725" t="s">
        <v>827</v>
      </c>
      <c r="E2725" t="s">
        <v>828</v>
      </c>
    </row>
    <row r="2726" spans="1:5" x14ac:dyDescent="0.3">
      <c r="A2726" s="7">
        <v>5042</v>
      </c>
      <c r="B2726" t="s">
        <v>827</v>
      </c>
      <c r="C2726" s="7">
        <v>4601</v>
      </c>
      <c r="D2726" t="s">
        <v>827</v>
      </c>
      <c r="E2726" t="s">
        <v>828</v>
      </c>
    </row>
    <row r="2727" spans="1:5" x14ac:dyDescent="0.3">
      <c r="A2727" s="7">
        <v>5043</v>
      </c>
      <c r="B2727" t="s">
        <v>827</v>
      </c>
      <c r="C2727" s="7">
        <v>4601</v>
      </c>
      <c r="D2727" t="s">
        <v>827</v>
      </c>
      <c r="E2727" t="s">
        <v>828</v>
      </c>
    </row>
    <row r="2728" spans="1:5" x14ac:dyDescent="0.3">
      <c r="A2728" s="7">
        <v>5045</v>
      </c>
      <c r="B2728" t="s">
        <v>827</v>
      </c>
      <c r="C2728" s="7">
        <v>4601</v>
      </c>
      <c r="D2728" t="s">
        <v>827</v>
      </c>
      <c r="E2728" t="s">
        <v>828</v>
      </c>
    </row>
    <row r="2729" spans="1:5" x14ac:dyDescent="0.3">
      <c r="A2729" s="7">
        <v>5052</v>
      </c>
      <c r="B2729" t="s">
        <v>827</v>
      </c>
      <c r="C2729" s="7">
        <v>4601</v>
      </c>
      <c r="D2729" t="s">
        <v>827</v>
      </c>
      <c r="E2729" t="s">
        <v>828</v>
      </c>
    </row>
    <row r="2730" spans="1:5" x14ac:dyDescent="0.3">
      <c r="A2730" s="7">
        <v>5053</v>
      </c>
      <c r="B2730" t="s">
        <v>827</v>
      </c>
      <c r="C2730" s="7">
        <v>4601</v>
      </c>
      <c r="D2730" t="s">
        <v>827</v>
      </c>
      <c r="E2730" t="s">
        <v>828</v>
      </c>
    </row>
    <row r="2731" spans="1:5" x14ac:dyDescent="0.3">
      <c r="A2731" s="7">
        <v>5054</v>
      </c>
      <c r="B2731" t="s">
        <v>827</v>
      </c>
      <c r="C2731" s="7">
        <v>4601</v>
      </c>
      <c r="D2731" t="s">
        <v>827</v>
      </c>
      <c r="E2731" t="s">
        <v>828</v>
      </c>
    </row>
    <row r="2732" spans="1:5" x14ac:dyDescent="0.3">
      <c r="A2732" s="7">
        <v>5055</v>
      </c>
      <c r="B2732" t="s">
        <v>827</v>
      </c>
      <c r="C2732" s="7">
        <v>4601</v>
      </c>
      <c r="D2732" t="s">
        <v>827</v>
      </c>
      <c r="E2732" t="s">
        <v>828</v>
      </c>
    </row>
    <row r="2733" spans="1:5" x14ac:dyDescent="0.3">
      <c r="A2733" s="7">
        <v>5056</v>
      </c>
      <c r="B2733" t="s">
        <v>827</v>
      </c>
      <c r="C2733" s="7">
        <v>4601</v>
      </c>
      <c r="D2733" t="s">
        <v>827</v>
      </c>
      <c r="E2733" t="s">
        <v>828</v>
      </c>
    </row>
    <row r="2734" spans="1:5" x14ac:dyDescent="0.3">
      <c r="A2734" s="7">
        <v>5057</v>
      </c>
      <c r="B2734" t="s">
        <v>827</v>
      </c>
      <c r="C2734" s="7">
        <v>4601</v>
      </c>
      <c r="D2734" t="s">
        <v>827</v>
      </c>
      <c r="E2734" t="s">
        <v>828</v>
      </c>
    </row>
    <row r="2735" spans="1:5" x14ac:dyDescent="0.3">
      <c r="A2735" s="7">
        <v>5058</v>
      </c>
      <c r="B2735" t="s">
        <v>827</v>
      </c>
      <c r="C2735" s="7">
        <v>4601</v>
      </c>
      <c r="D2735" t="s">
        <v>827</v>
      </c>
      <c r="E2735" t="s">
        <v>828</v>
      </c>
    </row>
    <row r="2736" spans="1:5" x14ac:dyDescent="0.3">
      <c r="A2736" s="7">
        <v>5059</v>
      </c>
      <c r="B2736" t="s">
        <v>827</v>
      </c>
      <c r="C2736" s="7">
        <v>4601</v>
      </c>
      <c r="D2736" t="s">
        <v>827</v>
      </c>
      <c r="E2736" t="s">
        <v>828</v>
      </c>
    </row>
    <row r="2737" spans="1:5" x14ac:dyDescent="0.3">
      <c r="A2737" s="7">
        <v>5063</v>
      </c>
      <c r="B2737" t="s">
        <v>827</v>
      </c>
      <c r="C2737" s="7">
        <v>4601</v>
      </c>
      <c r="D2737" t="s">
        <v>827</v>
      </c>
      <c r="E2737" t="s">
        <v>828</v>
      </c>
    </row>
    <row r="2738" spans="1:5" x14ac:dyDescent="0.3">
      <c r="A2738" s="7">
        <v>5067</v>
      </c>
      <c r="B2738" t="s">
        <v>827</v>
      </c>
      <c r="C2738" s="7">
        <v>4601</v>
      </c>
      <c r="D2738" t="s">
        <v>827</v>
      </c>
      <c r="E2738" t="s">
        <v>828</v>
      </c>
    </row>
    <row r="2739" spans="1:5" x14ac:dyDescent="0.3">
      <c r="A2739" s="7">
        <v>5068</v>
      </c>
      <c r="B2739" t="s">
        <v>827</v>
      </c>
      <c r="C2739" s="7">
        <v>4601</v>
      </c>
      <c r="D2739" t="s">
        <v>827</v>
      </c>
      <c r="E2739" t="s">
        <v>828</v>
      </c>
    </row>
    <row r="2740" spans="1:5" x14ac:dyDescent="0.3">
      <c r="A2740" s="7">
        <v>5072</v>
      </c>
      <c r="B2740" t="s">
        <v>827</v>
      </c>
      <c r="C2740" s="7">
        <v>4601</v>
      </c>
      <c r="D2740" t="s">
        <v>827</v>
      </c>
      <c r="E2740" t="s">
        <v>828</v>
      </c>
    </row>
    <row r="2741" spans="1:5" x14ac:dyDescent="0.3">
      <c r="A2741" s="7">
        <v>5073</v>
      </c>
      <c r="B2741" t="s">
        <v>827</v>
      </c>
      <c r="C2741" s="7">
        <v>4601</v>
      </c>
      <c r="D2741" t="s">
        <v>827</v>
      </c>
      <c r="E2741" t="s">
        <v>828</v>
      </c>
    </row>
    <row r="2742" spans="1:5" x14ac:dyDescent="0.3">
      <c r="A2742" s="7">
        <v>5075</v>
      </c>
      <c r="B2742" t="s">
        <v>827</v>
      </c>
      <c r="C2742" s="7">
        <v>4601</v>
      </c>
      <c r="D2742" t="s">
        <v>827</v>
      </c>
      <c r="E2742" t="s">
        <v>828</v>
      </c>
    </row>
    <row r="2743" spans="1:5" x14ac:dyDescent="0.3">
      <c r="A2743" s="7">
        <v>5081</v>
      </c>
      <c r="B2743" t="s">
        <v>827</v>
      </c>
      <c r="C2743" s="7">
        <v>4601</v>
      </c>
      <c r="D2743" t="s">
        <v>827</v>
      </c>
      <c r="E2743" t="s">
        <v>828</v>
      </c>
    </row>
    <row r="2744" spans="1:5" x14ac:dyDescent="0.3">
      <c r="A2744" s="7">
        <v>5082</v>
      </c>
      <c r="B2744" t="s">
        <v>827</v>
      </c>
      <c r="C2744" s="7">
        <v>4601</v>
      </c>
      <c r="D2744" t="s">
        <v>827</v>
      </c>
      <c r="E2744" t="s">
        <v>828</v>
      </c>
    </row>
    <row r="2745" spans="1:5" x14ac:dyDescent="0.3">
      <c r="A2745" s="7">
        <v>5089</v>
      </c>
      <c r="B2745" t="s">
        <v>827</v>
      </c>
      <c r="C2745" s="7">
        <v>4601</v>
      </c>
      <c r="D2745" t="s">
        <v>827</v>
      </c>
      <c r="E2745" t="s">
        <v>828</v>
      </c>
    </row>
    <row r="2746" spans="1:5" x14ac:dyDescent="0.3">
      <c r="A2746" s="7">
        <v>5093</v>
      </c>
      <c r="B2746" t="s">
        <v>827</v>
      </c>
      <c r="C2746" s="7">
        <v>4601</v>
      </c>
      <c r="D2746" t="s">
        <v>827</v>
      </c>
      <c r="E2746" t="s">
        <v>828</v>
      </c>
    </row>
    <row r="2747" spans="1:5" x14ac:dyDescent="0.3">
      <c r="A2747" s="7">
        <v>5094</v>
      </c>
      <c r="B2747" t="s">
        <v>827</v>
      </c>
      <c r="C2747" s="7">
        <v>4601</v>
      </c>
      <c r="D2747" t="s">
        <v>827</v>
      </c>
      <c r="E2747" t="s">
        <v>828</v>
      </c>
    </row>
    <row r="2748" spans="1:5" x14ac:dyDescent="0.3">
      <c r="A2748" s="7">
        <v>5096</v>
      </c>
      <c r="B2748" t="s">
        <v>827</v>
      </c>
      <c r="C2748" s="7">
        <v>4601</v>
      </c>
      <c r="D2748" t="s">
        <v>827</v>
      </c>
      <c r="E2748" t="s">
        <v>828</v>
      </c>
    </row>
    <row r="2749" spans="1:5" x14ac:dyDescent="0.3">
      <c r="A2749" s="7">
        <v>5097</v>
      </c>
      <c r="B2749" t="s">
        <v>827</v>
      </c>
      <c r="C2749" s="7">
        <v>4601</v>
      </c>
      <c r="D2749" t="s">
        <v>827</v>
      </c>
      <c r="E2749" t="s">
        <v>828</v>
      </c>
    </row>
    <row r="2750" spans="1:5" x14ac:dyDescent="0.3">
      <c r="A2750" s="7">
        <v>5098</v>
      </c>
      <c r="B2750" t="s">
        <v>827</v>
      </c>
      <c r="C2750" s="7">
        <v>4601</v>
      </c>
      <c r="D2750" t="s">
        <v>827</v>
      </c>
      <c r="E2750" t="s">
        <v>828</v>
      </c>
    </row>
    <row r="2751" spans="1:5" x14ac:dyDescent="0.3">
      <c r="A2751" s="7">
        <v>5099</v>
      </c>
      <c r="B2751" t="s">
        <v>827</v>
      </c>
      <c r="C2751" s="7">
        <v>4601</v>
      </c>
      <c r="D2751" t="s">
        <v>827</v>
      </c>
      <c r="E2751" t="s">
        <v>828</v>
      </c>
    </row>
    <row r="2752" spans="1:5" x14ac:dyDescent="0.3">
      <c r="A2752" s="7">
        <v>5101</v>
      </c>
      <c r="B2752" t="s">
        <v>829</v>
      </c>
      <c r="C2752" s="7">
        <v>4601</v>
      </c>
      <c r="D2752" t="s">
        <v>827</v>
      </c>
      <c r="E2752" t="s">
        <v>828</v>
      </c>
    </row>
    <row r="2753" spans="1:5" x14ac:dyDescent="0.3">
      <c r="A2753" s="7">
        <v>5104</v>
      </c>
      <c r="B2753" t="s">
        <v>830</v>
      </c>
      <c r="C2753" s="7">
        <v>4601</v>
      </c>
      <c r="D2753" t="s">
        <v>827</v>
      </c>
      <c r="E2753" t="s">
        <v>828</v>
      </c>
    </row>
    <row r="2754" spans="1:5" x14ac:dyDescent="0.3">
      <c r="A2754" s="7">
        <v>5105</v>
      </c>
      <c r="B2754" t="s">
        <v>830</v>
      </c>
      <c r="C2754" s="7">
        <v>4601</v>
      </c>
      <c r="D2754" t="s">
        <v>827</v>
      </c>
      <c r="E2754" t="s">
        <v>828</v>
      </c>
    </row>
    <row r="2755" spans="1:5" x14ac:dyDescent="0.3">
      <c r="A2755" s="7">
        <v>5106</v>
      </c>
      <c r="B2755" t="s">
        <v>831</v>
      </c>
      <c r="C2755" s="7">
        <v>4601</v>
      </c>
      <c r="D2755" t="s">
        <v>827</v>
      </c>
      <c r="E2755" t="s">
        <v>828</v>
      </c>
    </row>
    <row r="2756" spans="1:5" x14ac:dyDescent="0.3">
      <c r="A2756" s="7">
        <v>5107</v>
      </c>
      <c r="B2756" t="s">
        <v>832</v>
      </c>
      <c r="C2756" s="7">
        <v>4601</v>
      </c>
      <c r="D2756" t="s">
        <v>827</v>
      </c>
      <c r="E2756" t="s">
        <v>828</v>
      </c>
    </row>
    <row r="2757" spans="1:5" x14ac:dyDescent="0.3">
      <c r="A2757" s="7">
        <v>5108</v>
      </c>
      <c r="B2757" t="s">
        <v>833</v>
      </c>
      <c r="C2757" s="7">
        <v>4601</v>
      </c>
      <c r="D2757" t="s">
        <v>827</v>
      </c>
      <c r="E2757" t="s">
        <v>828</v>
      </c>
    </row>
    <row r="2758" spans="1:5" x14ac:dyDescent="0.3">
      <c r="A2758" s="7">
        <v>5109</v>
      </c>
      <c r="B2758" t="s">
        <v>834</v>
      </c>
      <c r="C2758" s="7">
        <v>4601</v>
      </c>
      <c r="D2758" t="s">
        <v>827</v>
      </c>
      <c r="E2758" t="s">
        <v>828</v>
      </c>
    </row>
    <row r="2759" spans="1:5" x14ac:dyDescent="0.3">
      <c r="A2759" s="7">
        <v>5111</v>
      </c>
      <c r="B2759" t="s">
        <v>835</v>
      </c>
      <c r="C2759" s="7">
        <v>4601</v>
      </c>
      <c r="D2759" t="s">
        <v>827</v>
      </c>
      <c r="E2759" t="s">
        <v>828</v>
      </c>
    </row>
    <row r="2760" spans="1:5" x14ac:dyDescent="0.3">
      <c r="A2760" s="7">
        <v>5113</v>
      </c>
      <c r="B2760" t="s">
        <v>836</v>
      </c>
      <c r="C2760" s="7">
        <v>4601</v>
      </c>
      <c r="D2760" t="s">
        <v>827</v>
      </c>
      <c r="E2760" t="s">
        <v>828</v>
      </c>
    </row>
    <row r="2761" spans="1:5" x14ac:dyDescent="0.3">
      <c r="A2761" s="7">
        <v>5114</v>
      </c>
      <c r="B2761" t="s">
        <v>836</v>
      </c>
      <c r="C2761" s="7">
        <v>4601</v>
      </c>
      <c r="D2761" t="s">
        <v>827</v>
      </c>
      <c r="E2761" t="s">
        <v>828</v>
      </c>
    </row>
    <row r="2762" spans="1:5" x14ac:dyDescent="0.3">
      <c r="A2762" s="7">
        <v>5115</v>
      </c>
      <c r="B2762" t="s">
        <v>837</v>
      </c>
      <c r="C2762" s="7">
        <v>4601</v>
      </c>
      <c r="D2762" t="s">
        <v>827</v>
      </c>
      <c r="E2762" t="s">
        <v>828</v>
      </c>
    </row>
    <row r="2763" spans="1:5" x14ac:dyDescent="0.3">
      <c r="A2763" s="7">
        <v>5116</v>
      </c>
      <c r="B2763" t="s">
        <v>837</v>
      </c>
      <c r="C2763" s="7">
        <v>4601</v>
      </c>
      <c r="D2763" t="s">
        <v>827</v>
      </c>
      <c r="E2763" t="s">
        <v>828</v>
      </c>
    </row>
    <row r="2764" spans="1:5" x14ac:dyDescent="0.3">
      <c r="A2764" s="7">
        <v>5117</v>
      </c>
      <c r="B2764" t="s">
        <v>837</v>
      </c>
      <c r="C2764" s="7">
        <v>4601</v>
      </c>
      <c r="D2764" t="s">
        <v>827</v>
      </c>
      <c r="E2764" t="s">
        <v>828</v>
      </c>
    </row>
    <row r="2765" spans="1:5" x14ac:dyDescent="0.3">
      <c r="A2765" s="7">
        <v>5118</v>
      </c>
      <c r="B2765" t="s">
        <v>837</v>
      </c>
      <c r="C2765" s="7">
        <v>4601</v>
      </c>
      <c r="D2765" t="s">
        <v>827</v>
      </c>
      <c r="E2765" t="s">
        <v>828</v>
      </c>
    </row>
    <row r="2766" spans="1:5" x14ac:dyDescent="0.3">
      <c r="A2766" s="7">
        <v>5119</v>
      </c>
      <c r="B2766" t="s">
        <v>837</v>
      </c>
      <c r="C2766" s="7">
        <v>4601</v>
      </c>
      <c r="D2766" t="s">
        <v>827</v>
      </c>
      <c r="E2766" t="s">
        <v>828</v>
      </c>
    </row>
    <row r="2767" spans="1:5" x14ac:dyDescent="0.3">
      <c r="A2767" s="7">
        <v>5121</v>
      </c>
      <c r="B2767" t="s">
        <v>837</v>
      </c>
      <c r="C2767" s="7">
        <v>4601</v>
      </c>
      <c r="D2767" t="s">
        <v>827</v>
      </c>
      <c r="E2767" t="s">
        <v>828</v>
      </c>
    </row>
    <row r="2768" spans="1:5" x14ac:dyDescent="0.3">
      <c r="A2768" s="7">
        <v>5122</v>
      </c>
      <c r="B2768" t="s">
        <v>838</v>
      </c>
      <c r="C2768" s="7">
        <v>4601</v>
      </c>
      <c r="D2768" t="s">
        <v>827</v>
      </c>
      <c r="E2768" t="s">
        <v>828</v>
      </c>
    </row>
    <row r="2769" spans="1:5" x14ac:dyDescent="0.3">
      <c r="A2769" s="7">
        <v>5124</v>
      </c>
      <c r="B2769" t="s">
        <v>838</v>
      </c>
      <c r="C2769" s="7">
        <v>4601</v>
      </c>
      <c r="D2769" t="s">
        <v>827</v>
      </c>
      <c r="E2769" t="s">
        <v>828</v>
      </c>
    </row>
    <row r="2770" spans="1:5" x14ac:dyDescent="0.3">
      <c r="A2770" s="7">
        <v>5130</v>
      </c>
      <c r="B2770" t="s">
        <v>839</v>
      </c>
      <c r="C2770" s="7">
        <v>4601</v>
      </c>
      <c r="D2770" t="s">
        <v>827</v>
      </c>
      <c r="E2770" t="s">
        <v>828</v>
      </c>
    </row>
    <row r="2771" spans="1:5" x14ac:dyDescent="0.3">
      <c r="A2771" s="7">
        <v>5131</v>
      </c>
      <c r="B2771" t="s">
        <v>839</v>
      </c>
      <c r="C2771" s="7">
        <v>4601</v>
      </c>
      <c r="D2771" t="s">
        <v>827</v>
      </c>
      <c r="E2771" t="s">
        <v>828</v>
      </c>
    </row>
    <row r="2772" spans="1:5" x14ac:dyDescent="0.3">
      <c r="A2772" s="7">
        <v>5132</v>
      </c>
      <c r="B2772" t="s">
        <v>839</v>
      </c>
      <c r="C2772" s="7">
        <v>4601</v>
      </c>
      <c r="D2772" t="s">
        <v>827</v>
      </c>
      <c r="E2772" t="s">
        <v>828</v>
      </c>
    </row>
    <row r="2773" spans="1:5" x14ac:dyDescent="0.3">
      <c r="A2773" s="7">
        <v>5134</v>
      </c>
      <c r="B2773" t="s">
        <v>840</v>
      </c>
      <c r="C2773" s="7">
        <v>4601</v>
      </c>
      <c r="D2773" t="s">
        <v>827</v>
      </c>
      <c r="E2773" t="s">
        <v>828</v>
      </c>
    </row>
    <row r="2774" spans="1:5" x14ac:dyDescent="0.3">
      <c r="A2774" s="7">
        <v>5135</v>
      </c>
      <c r="B2774" t="s">
        <v>840</v>
      </c>
      <c r="C2774" s="7">
        <v>4601</v>
      </c>
      <c r="D2774" t="s">
        <v>827</v>
      </c>
      <c r="E2774" t="s">
        <v>828</v>
      </c>
    </row>
    <row r="2775" spans="1:5" x14ac:dyDescent="0.3">
      <c r="A2775" s="7">
        <v>5136</v>
      </c>
      <c r="B2775" t="s">
        <v>841</v>
      </c>
      <c r="C2775" s="7">
        <v>4601</v>
      </c>
      <c r="D2775" t="s">
        <v>827</v>
      </c>
      <c r="E2775" t="s">
        <v>828</v>
      </c>
    </row>
    <row r="2776" spans="1:5" x14ac:dyDescent="0.3">
      <c r="A2776" s="7">
        <v>5137</v>
      </c>
      <c r="B2776" t="s">
        <v>841</v>
      </c>
      <c r="C2776" s="7">
        <v>4601</v>
      </c>
      <c r="D2776" t="s">
        <v>827</v>
      </c>
      <c r="E2776" t="s">
        <v>828</v>
      </c>
    </row>
    <row r="2777" spans="1:5" x14ac:dyDescent="0.3">
      <c r="A2777" s="7">
        <v>5141</v>
      </c>
      <c r="B2777" t="s">
        <v>842</v>
      </c>
      <c r="C2777" s="7">
        <v>4601</v>
      </c>
      <c r="D2777" t="s">
        <v>827</v>
      </c>
      <c r="E2777" t="s">
        <v>828</v>
      </c>
    </row>
    <row r="2778" spans="1:5" x14ac:dyDescent="0.3">
      <c r="A2778" s="7">
        <v>5142</v>
      </c>
      <c r="B2778" t="s">
        <v>842</v>
      </c>
      <c r="C2778" s="7">
        <v>4601</v>
      </c>
      <c r="D2778" t="s">
        <v>827</v>
      </c>
      <c r="E2778" t="s">
        <v>828</v>
      </c>
    </row>
    <row r="2779" spans="1:5" x14ac:dyDescent="0.3">
      <c r="A2779" s="7">
        <v>5143</v>
      </c>
      <c r="B2779" t="s">
        <v>842</v>
      </c>
      <c r="C2779" s="7">
        <v>4601</v>
      </c>
      <c r="D2779" t="s">
        <v>827</v>
      </c>
      <c r="E2779" t="s">
        <v>828</v>
      </c>
    </row>
    <row r="2780" spans="1:5" x14ac:dyDescent="0.3">
      <c r="A2780" s="7">
        <v>5144</v>
      </c>
      <c r="B2780" t="s">
        <v>842</v>
      </c>
      <c r="C2780" s="7">
        <v>4601</v>
      </c>
      <c r="D2780" t="s">
        <v>827</v>
      </c>
      <c r="E2780" t="s">
        <v>828</v>
      </c>
    </row>
    <row r="2781" spans="1:5" x14ac:dyDescent="0.3">
      <c r="A2781" s="7">
        <v>5145</v>
      </c>
      <c r="B2781" t="s">
        <v>842</v>
      </c>
      <c r="C2781" s="7">
        <v>4601</v>
      </c>
      <c r="D2781" t="s">
        <v>827</v>
      </c>
      <c r="E2781" t="s">
        <v>828</v>
      </c>
    </row>
    <row r="2782" spans="1:5" x14ac:dyDescent="0.3">
      <c r="A2782" s="7">
        <v>5146</v>
      </c>
      <c r="B2782" t="s">
        <v>842</v>
      </c>
      <c r="C2782" s="7">
        <v>4601</v>
      </c>
      <c r="D2782" t="s">
        <v>827</v>
      </c>
      <c r="E2782" t="s">
        <v>828</v>
      </c>
    </row>
    <row r="2783" spans="1:5" x14ac:dyDescent="0.3">
      <c r="A2783" s="7">
        <v>5147</v>
      </c>
      <c r="B2783" t="s">
        <v>842</v>
      </c>
      <c r="C2783" s="7">
        <v>4601</v>
      </c>
      <c r="D2783" t="s">
        <v>827</v>
      </c>
      <c r="E2783" t="s">
        <v>828</v>
      </c>
    </row>
    <row r="2784" spans="1:5" x14ac:dyDescent="0.3">
      <c r="A2784" s="7">
        <v>5148</v>
      </c>
      <c r="B2784" t="s">
        <v>842</v>
      </c>
      <c r="C2784" s="7">
        <v>4601</v>
      </c>
      <c r="D2784" t="s">
        <v>827</v>
      </c>
      <c r="E2784" t="s">
        <v>828</v>
      </c>
    </row>
    <row r="2785" spans="1:5" x14ac:dyDescent="0.3">
      <c r="A2785" s="7">
        <v>5151</v>
      </c>
      <c r="B2785" t="s">
        <v>843</v>
      </c>
      <c r="C2785" s="7">
        <v>4601</v>
      </c>
      <c r="D2785" t="s">
        <v>827</v>
      </c>
      <c r="E2785" t="s">
        <v>828</v>
      </c>
    </row>
    <row r="2786" spans="1:5" x14ac:dyDescent="0.3">
      <c r="A2786" s="7">
        <v>5152</v>
      </c>
      <c r="B2786" t="s">
        <v>844</v>
      </c>
      <c r="C2786" s="7">
        <v>4601</v>
      </c>
      <c r="D2786" t="s">
        <v>827</v>
      </c>
      <c r="E2786" t="s">
        <v>828</v>
      </c>
    </row>
    <row r="2787" spans="1:5" x14ac:dyDescent="0.3">
      <c r="A2787" s="7">
        <v>5153</v>
      </c>
      <c r="B2787" t="s">
        <v>844</v>
      </c>
      <c r="C2787" s="7">
        <v>4601</v>
      </c>
      <c r="D2787" t="s">
        <v>827</v>
      </c>
      <c r="E2787" t="s">
        <v>828</v>
      </c>
    </row>
    <row r="2788" spans="1:5" x14ac:dyDescent="0.3">
      <c r="A2788" s="7">
        <v>5154</v>
      </c>
      <c r="B2788" t="s">
        <v>844</v>
      </c>
      <c r="C2788" s="7">
        <v>4601</v>
      </c>
      <c r="D2788" t="s">
        <v>827</v>
      </c>
      <c r="E2788" t="s">
        <v>828</v>
      </c>
    </row>
    <row r="2789" spans="1:5" x14ac:dyDescent="0.3">
      <c r="A2789" s="7">
        <v>5155</v>
      </c>
      <c r="B2789" t="s">
        <v>844</v>
      </c>
      <c r="C2789" s="7">
        <v>4601</v>
      </c>
      <c r="D2789" t="s">
        <v>827</v>
      </c>
      <c r="E2789" t="s">
        <v>828</v>
      </c>
    </row>
    <row r="2790" spans="1:5" x14ac:dyDescent="0.3">
      <c r="A2790" s="7">
        <v>5160</v>
      </c>
      <c r="B2790" t="s">
        <v>845</v>
      </c>
      <c r="C2790" s="7">
        <v>4601</v>
      </c>
      <c r="D2790" t="s">
        <v>827</v>
      </c>
      <c r="E2790" t="s">
        <v>828</v>
      </c>
    </row>
    <row r="2791" spans="1:5" x14ac:dyDescent="0.3">
      <c r="A2791" s="7">
        <v>5161</v>
      </c>
      <c r="B2791" t="s">
        <v>845</v>
      </c>
      <c r="C2791" s="7">
        <v>4601</v>
      </c>
      <c r="D2791" t="s">
        <v>827</v>
      </c>
      <c r="E2791" t="s">
        <v>828</v>
      </c>
    </row>
    <row r="2792" spans="1:5" x14ac:dyDescent="0.3">
      <c r="A2792" s="7">
        <v>5162</v>
      </c>
      <c r="B2792" t="s">
        <v>845</v>
      </c>
      <c r="C2792" s="7">
        <v>4601</v>
      </c>
      <c r="D2792" t="s">
        <v>827</v>
      </c>
      <c r="E2792" t="s">
        <v>828</v>
      </c>
    </row>
    <row r="2793" spans="1:5" x14ac:dyDescent="0.3">
      <c r="A2793" s="7">
        <v>5163</v>
      </c>
      <c r="B2793" t="s">
        <v>845</v>
      </c>
      <c r="C2793" s="7">
        <v>4601</v>
      </c>
      <c r="D2793" t="s">
        <v>827</v>
      </c>
      <c r="E2793" t="s">
        <v>828</v>
      </c>
    </row>
    <row r="2794" spans="1:5" x14ac:dyDescent="0.3">
      <c r="A2794" s="7">
        <v>5164</v>
      </c>
      <c r="B2794" t="s">
        <v>845</v>
      </c>
      <c r="C2794" s="7">
        <v>4601</v>
      </c>
      <c r="D2794" t="s">
        <v>827</v>
      </c>
      <c r="E2794" t="s">
        <v>828</v>
      </c>
    </row>
    <row r="2795" spans="1:5" x14ac:dyDescent="0.3">
      <c r="A2795" s="7">
        <v>5165</v>
      </c>
      <c r="B2795" t="s">
        <v>845</v>
      </c>
      <c r="C2795" s="7">
        <v>4601</v>
      </c>
      <c r="D2795" t="s">
        <v>827</v>
      </c>
      <c r="E2795" t="s">
        <v>828</v>
      </c>
    </row>
    <row r="2796" spans="1:5" x14ac:dyDescent="0.3">
      <c r="A2796" s="7">
        <v>5170</v>
      </c>
      <c r="B2796" t="s">
        <v>846</v>
      </c>
      <c r="C2796" s="7">
        <v>4601</v>
      </c>
      <c r="D2796" t="s">
        <v>827</v>
      </c>
      <c r="E2796" t="s">
        <v>828</v>
      </c>
    </row>
    <row r="2797" spans="1:5" x14ac:dyDescent="0.3">
      <c r="A2797" s="7">
        <v>5171</v>
      </c>
      <c r="B2797" t="s">
        <v>847</v>
      </c>
      <c r="C2797" s="7">
        <v>4601</v>
      </c>
      <c r="D2797" t="s">
        <v>827</v>
      </c>
      <c r="E2797" t="s">
        <v>828</v>
      </c>
    </row>
    <row r="2798" spans="1:5" x14ac:dyDescent="0.3">
      <c r="A2798" s="7">
        <v>5172</v>
      </c>
      <c r="B2798" t="s">
        <v>847</v>
      </c>
      <c r="C2798" s="7">
        <v>4601</v>
      </c>
      <c r="D2798" t="s">
        <v>827</v>
      </c>
      <c r="E2798" t="s">
        <v>828</v>
      </c>
    </row>
    <row r="2799" spans="1:5" x14ac:dyDescent="0.3">
      <c r="A2799" s="7">
        <v>5173</v>
      </c>
      <c r="B2799" t="s">
        <v>847</v>
      </c>
      <c r="C2799" s="7">
        <v>4601</v>
      </c>
      <c r="D2799" t="s">
        <v>827</v>
      </c>
      <c r="E2799" t="s">
        <v>828</v>
      </c>
    </row>
    <row r="2800" spans="1:5" x14ac:dyDescent="0.3">
      <c r="A2800" s="7">
        <v>5174</v>
      </c>
      <c r="B2800" t="s">
        <v>848</v>
      </c>
      <c r="C2800" s="7">
        <v>4601</v>
      </c>
      <c r="D2800" t="s">
        <v>827</v>
      </c>
      <c r="E2800" t="s">
        <v>828</v>
      </c>
    </row>
    <row r="2801" spans="1:5" x14ac:dyDescent="0.3">
      <c r="A2801" s="7">
        <v>5176</v>
      </c>
      <c r="B2801" t="s">
        <v>847</v>
      </c>
      <c r="C2801" s="7">
        <v>4601</v>
      </c>
      <c r="D2801" t="s">
        <v>827</v>
      </c>
      <c r="E2801" t="s">
        <v>828</v>
      </c>
    </row>
    <row r="2802" spans="1:5" x14ac:dyDescent="0.3">
      <c r="A2802" s="7">
        <v>5177</v>
      </c>
      <c r="B2802" t="s">
        <v>849</v>
      </c>
      <c r="C2802" s="7">
        <v>4626</v>
      </c>
      <c r="D2802" t="s">
        <v>850</v>
      </c>
      <c r="E2802" t="s">
        <v>828</v>
      </c>
    </row>
    <row r="2803" spans="1:5" x14ac:dyDescent="0.3">
      <c r="A2803" s="7">
        <v>5178</v>
      </c>
      <c r="B2803" t="s">
        <v>847</v>
      </c>
      <c r="C2803" s="7">
        <v>4601</v>
      </c>
      <c r="D2803" t="s">
        <v>827</v>
      </c>
      <c r="E2803" t="s">
        <v>828</v>
      </c>
    </row>
    <row r="2804" spans="1:5" x14ac:dyDescent="0.3">
      <c r="A2804" s="7">
        <v>5179</v>
      </c>
      <c r="B2804" t="s">
        <v>851</v>
      </c>
      <c r="C2804" s="7">
        <v>4601</v>
      </c>
      <c r="D2804" t="s">
        <v>827</v>
      </c>
      <c r="E2804" t="s">
        <v>828</v>
      </c>
    </row>
    <row r="2805" spans="1:5" x14ac:dyDescent="0.3">
      <c r="A2805" s="7">
        <v>5183</v>
      </c>
      <c r="B2805" t="s">
        <v>852</v>
      </c>
      <c r="C2805" s="7">
        <v>4601</v>
      </c>
      <c r="D2805" t="s">
        <v>827</v>
      </c>
      <c r="E2805" t="s">
        <v>828</v>
      </c>
    </row>
    <row r="2806" spans="1:5" x14ac:dyDescent="0.3">
      <c r="A2806" s="7">
        <v>5184</v>
      </c>
      <c r="B2806" t="s">
        <v>852</v>
      </c>
      <c r="C2806" s="7">
        <v>4601</v>
      </c>
      <c r="D2806" t="s">
        <v>827</v>
      </c>
      <c r="E2806" t="s">
        <v>828</v>
      </c>
    </row>
    <row r="2807" spans="1:5" x14ac:dyDescent="0.3">
      <c r="A2807" s="7">
        <v>5200</v>
      </c>
      <c r="B2807" t="s">
        <v>312</v>
      </c>
      <c r="C2807" s="7">
        <v>4624</v>
      </c>
      <c r="D2807" t="s">
        <v>853</v>
      </c>
      <c r="E2807" t="s">
        <v>828</v>
      </c>
    </row>
    <row r="2808" spans="1:5" x14ac:dyDescent="0.3">
      <c r="A2808" s="7">
        <v>5201</v>
      </c>
      <c r="B2808" t="s">
        <v>312</v>
      </c>
      <c r="C2808" s="7">
        <v>4624</v>
      </c>
      <c r="D2808" t="s">
        <v>853</v>
      </c>
      <c r="E2808" t="s">
        <v>828</v>
      </c>
    </row>
    <row r="2809" spans="1:5" x14ac:dyDescent="0.3">
      <c r="A2809" s="7">
        <v>5202</v>
      </c>
      <c r="B2809" t="s">
        <v>312</v>
      </c>
      <c r="C2809" s="7">
        <v>4624</v>
      </c>
      <c r="D2809" t="s">
        <v>853</v>
      </c>
      <c r="E2809" t="s">
        <v>828</v>
      </c>
    </row>
    <row r="2810" spans="1:5" x14ac:dyDescent="0.3">
      <c r="A2810" s="7">
        <v>5203</v>
      </c>
      <c r="B2810" t="s">
        <v>312</v>
      </c>
      <c r="C2810" s="7">
        <v>4624</v>
      </c>
      <c r="D2810" t="s">
        <v>853</v>
      </c>
      <c r="E2810" t="s">
        <v>828</v>
      </c>
    </row>
    <row r="2811" spans="1:5" x14ac:dyDescent="0.3">
      <c r="A2811" s="7">
        <v>5206</v>
      </c>
      <c r="B2811" t="s">
        <v>312</v>
      </c>
      <c r="C2811" s="7">
        <v>4624</v>
      </c>
      <c r="D2811" t="s">
        <v>853</v>
      </c>
      <c r="E2811" t="s">
        <v>828</v>
      </c>
    </row>
    <row r="2812" spans="1:5" x14ac:dyDescent="0.3">
      <c r="A2812" s="7">
        <v>5207</v>
      </c>
      <c r="B2812" t="s">
        <v>854</v>
      </c>
      <c r="C2812" s="7">
        <v>4624</v>
      </c>
      <c r="D2812" t="s">
        <v>853</v>
      </c>
      <c r="E2812" t="s">
        <v>828</v>
      </c>
    </row>
    <row r="2813" spans="1:5" x14ac:dyDescent="0.3">
      <c r="A2813" s="7">
        <v>5208</v>
      </c>
      <c r="B2813" t="s">
        <v>312</v>
      </c>
      <c r="C2813" s="7">
        <v>4624</v>
      </c>
      <c r="D2813" t="s">
        <v>853</v>
      </c>
      <c r="E2813" t="s">
        <v>828</v>
      </c>
    </row>
    <row r="2814" spans="1:5" x14ac:dyDescent="0.3">
      <c r="A2814" s="7">
        <v>5209</v>
      </c>
      <c r="B2814" t="s">
        <v>312</v>
      </c>
      <c r="C2814" s="7">
        <v>4624</v>
      </c>
      <c r="D2814" t="s">
        <v>853</v>
      </c>
      <c r="E2814" t="s">
        <v>828</v>
      </c>
    </row>
    <row r="2815" spans="1:5" x14ac:dyDescent="0.3">
      <c r="A2815" s="7">
        <v>5210</v>
      </c>
      <c r="B2815" t="s">
        <v>312</v>
      </c>
      <c r="C2815" s="7">
        <v>4624</v>
      </c>
      <c r="D2815" t="s">
        <v>853</v>
      </c>
      <c r="E2815" t="s">
        <v>828</v>
      </c>
    </row>
    <row r="2816" spans="1:5" x14ac:dyDescent="0.3">
      <c r="A2816" s="7">
        <v>5211</v>
      </c>
      <c r="B2816" t="s">
        <v>312</v>
      </c>
      <c r="C2816" s="7">
        <v>4624</v>
      </c>
      <c r="D2816" t="s">
        <v>853</v>
      </c>
      <c r="E2816" t="s">
        <v>828</v>
      </c>
    </row>
    <row r="2817" spans="1:5" x14ac:dyDescent="0.3">
      <c r="A2817" s="7">
        <v>5212</v>
      </c>
      <c r="B2817" t="s">
        <v>854</v>
      </c>
      <c r="C2817" s="7">
        <v>4624</v>
      </c>
      <c r="D2817" t="s">
        <v>853</v>
      </c>
      <c r="E2817" t="s">
        <v>828</v>
      </c>
    </row>
    <row r="2818" spans="1:5" x14ac:dyDescent="0.3">
      <c r="A2818" s="7">
        <v>5213</v>
      </c>
      <c r="B2818" t="s">
        <v>855</v>
      </c>
      <c r="C2818" s="7">
        <v>4624</v>
      </c>
      <c r="D2818" t="s">
        <v>853</v>
      </c>
      <c r="E2818" t="s">
        <v>828</v>
      </c>
    </row>
    <row r="2819" spans="1:5" x14ac:dyDescent="0.3">
      <c r="A2819" s="7">
        <v>5214</v>
      </c>
      <c r="B2819" t="s">
        <v>856</v>
      </c>
      <c r="C2819" s="7">
        <v>4624</v>
      </c>
      <c r="D2819" t="s">
        <v>853</v>
      </c>
      <c r="E2819" t="s">
        <v>828</v>
      </c>
    </row>
    <row r="2820" spans="1:5" x14ac:dyDescent="0.3">
      <c r="A2820" s="7">
        <v>5215</v>
      </c>
      <c r="B2820" t="s">
        <v>856</v>
      </c>
      <c r="C2820" s="7">
        <v>4624</v>
      </c>
      <c r="D2820" t="s">
        <v>853</v>
      </c>
      <c r="E2820" t="s">
        <v>828</v>
      </c>
    </row>
    <row r="2821" spans="1:5" x14ac:dyDescent="0.3">
      <c r="A2821" s="7">
        <v>5216</v>
      </c>
      <c r="B2821" t="s">
        <v>855</v>
      </c>
      <c r="C2821" s="7">
        <v>4624</v>
      </c>
      <c r="D2821" t="s">
        <v>853</v>
      </c>
      <c r="E2821" t="s">
        <v>828</v>
      </c>
    </row>
    <row r="2822" spans="1:5" x14ac:dyDescent="0.3">
      <c r="A2822" s="7">
        <v>5217</v>
      </c>
      <c r="B2822" t="s">
        <v>857</v>
      </c>
      <c r="C2822" s="7">
        <v>4624</v>
      </c>
      <c r="D2822" t="s">
        <v>853</v>
      </c>
      <c r="E2822" t="s">
        <v>828</v>
      </c>
    </row>
    <row r="2823" spans="1:5" x14ac:dyDescent="0.3">
      <c r="A2823" s="7">
        <v>5218</v>
      </c>
      <c r="B2823" t="s">
        <v>858</v>
      </c>
      <c r="C2823" s="7">
        <v>4624</v>
      </c>
      <c r="D2823" t="s">
        <v>853</v>
      </c>
      <c r="E2823" t="s">
        <v>828</v>
      </c>
    </row>
    <row r="2824" spans="1:5" x14ac:dyDescent="0.3">
      <c r="A2824" s="7">
        <v>5221</v>
      </c>
      <c r="B2824" t="s">
        <v>859</v>
      </c>
      <c r="C2824" s="7">
        <v>4601</v>
      </c>
      <c r="D2824" t="s">
        <v>827</v>
      </c>
      <c r="E2824" t="s">
        <v>828</v>
      </c>
    </row>
    <row r="2825" spans="1:5" x14ac:dyDescent="0.3">
      <c r="A2825" s="7">
        <v>5222</v>
      </c>
      <c r="B2825" t="s">
        <v>859</v>
      </c>
      <c r="C2825" s="7">
        <v>4601</v>
      </c>
      <c r="D2825" t="s">
        <v>827</v>
      </c>
      <c r="E2825" t="s">
        <v>828</v>
      </c>
    </row>
    <row r="2826" spans="1:5" x14ac:dyDescent="0.3">
      <c r="A2826" s="7">
        <v>5223</v>
      </c>
      <c r="B2826" t="s">
        <v>859</v>
      </c>
      <c r="C2826" s="7">
        <v>4601</v>
      </c>
      <c r="D2826" t="s">
        <v>827</v>
      </c>
      <c r="E2826" t="s">
        <v>828</v>
      </c>
    </row>
    <row r="2827" spans="1:5" x14ac:dyDescent="0.3">
      <c r="A2827" s="7">
        <v>5224</v>
      </c>
      <c r="B2827" t="s">
        <v>859</v>
      </c>
      <c r="C2827" s="7">
        <v>4601</v>
      </c>
      <c r="D2827" t="s">
        <v>827</v>
      </c>
      <c r="E2827" t="s">
        <v>828</v>
      </c>
    </row>
    <row r="2828" spans="1:5" x14ac:dyDescent="0.3">
      <c r="A2828" s="7">
        <v>5225</v>
      </c>
      <c r="B2828" t="s">
        <v>859</v>
      </c>
      <c r="C2828" s="7">
        <v>4601</v>
      </c>
      <c r="D2828" t="s">
        <v>827</v>
      </c>
      <c r="E2828" t="s">
        <v>828</v>
      </c>
    </row>
    <row r="2829" spans="1:5" x14ac:dyDescent="0.3">
      <c r="A2829" s="7">
        <v>5226</v>
      </c>
      <c r="B2829" t="s">
        <v>859</v>
      </c>
      <c r="C2829" s="7">
        <v>4601</v>
      </c>
      <c r="D2829" t="s">
        <v>827</v>
      </c>
      <c r="E2829" t="s">
        <v>828</v>
      </c>
    </row>
    <row r="2830" spans="1:5" x14ac:dyDescent="0.3">
      <c r="A2830" s="7">
        <v>5227</v>
      </c>
      <c r="B2830" t="s">
        <v>859</v>
      </c>
      <c r="C2830" s="7">
        <v>4601</v>
      </c>
      <c r="D2830" t="s">
        <v>827</v>
      </c>
      <c r="E2830" t="s">
        <v>828</v>
      </c>
    </row>
    <row r="2831" spans="1:5" x14ac:dyDescent="0.3">
      <c r="A2831" s="7">
        <v>5228</v>
      </c>
      <c r="B2831" t="s">
        <v>859</v>
      </c>
      <c r="C2831" s="7">
        <v>4601</v>
      </c>
      <c r="D2831" t="s">
        <v>827</v>
      </c>
      <c r="E2831" t="s">
        <v>828</v>
      </c>
    </row>
    <row r="2832" spans="1:5" x14ac:dyDescent="0.3">
      <c r="A2832" s="7">
        <v>5229</v>
      </c>
      <c r="B2832" t="s">
        <v>860</v>
      </c>
      <c r="C2832" s="7">
        <v>4601</v>
      </c>
      <c r="D2832" t="s">
        <v>827</v>
      </c>
      <c r="E2832" t="s">
        <v>828</v>
      </c>
    </row>
    <row r="2833" spans="1:5" x14ac:dyDescent="0.3">
      <c r="A2833" s="7">
        <v>5230</v>
      </c>
      <c r="B2833" t="s">
        <v>861</v>
      </c>
      <c r="C2833" s="7">
        <v>4601</v>
      </c>
      <c r="D2833" t="s">
        <v>827</v>
      </c>
      <c r="E2833" t="s">
        <v>828</v>
      </c>
    </row>
    <row r="2834" spans="1:5" x14ac:dyDescent="0.3">
      <c r="A2834" s="7">
        <v>5231</v>
      </c>
      <c r="B2834" t="s">
        <v>861</v>
      </c>
      <c r="C2834" s="7">
        <v>4601</v>
      </c>
      <c r="D2834" t="s">
        <v>827</v>
      </c>
      <c r="E2834" t="s">
        <v>828</v>
      </c>
    </row>
    <row r="2835" spans="1:5" x14ac:dyDescent="0.3">
      <c r="A2835" s="7">
        <v>5232</v>
      </c>
      <c r="B2835" t="s">
        <v>861</v>
      </c>
      <c r="C2835" s="7">
        <v>4601</v>
      </c>
      <c r="D2835" t="s">
        <v>827</v>
      </c>
      <c r="E2835" t="s">
        <v>828</v>
      </c>
    </row>
    <row r="2836" spans="1:5" x14ac:dyDescent="0.3">
      <c r="A2836" s="7">
        <v>5235</v>
      </c>
      <c r="B2836" t="s">
        <v>862</v>
      </c>
      <c r="C2836" s="7">
        <v>4601</v>
      </c>
      <c r="D2836" t="s">
        <v>827</v>
      </c>
      <c r="E2836" t="s">
        <v>828</v>
      </c>
    </row>
    <row r="2837" spans="1:5" x14ac:dyDescent="0.3">
      <c r="A2837" s="7">
        <v>5236</v>
      </c>
      <c r="B2837" t="s">
        <v>862</v>
      </c>
      <c r="C2837" s="7">
        <v>4601</v>
      </c>
      <c r="D2837" t="s">
        <v>827</v>
      </c>
      <c r="E2837" t="s">
        <v>828</v>
      </c>
    </row>
    <row r="2838" spans="1:5" x14ac:dyDescent="0.3">
      <c r="A2838" s="7">
        <v>5237</v>
      </c>
      <c r="B2838" t="s">
        <v>862</v>
      </c>
      <c r="C2838" s="7">
        <v>4601</v>
      </c>
      <c r="D2838" t="s">
        <v>827</v>
      </c>
      <c r="E2838" t="s">
        <v>828</v>
      </c>
    </row>
    <row r="2839" spans="1:5" x14ac:dyDescent="0.3">
      <c r="A2839" s="7">
        <v>5238</v>
      </c>
      <c r="B2839" t="s">
        <v>862</v>
      </c>
      <c r="C2839" s="7">
        <v>4601</v>
      </c>
      <c r="D2839" t="s">
        <v>827</v>
      </c>
      <c r="E2839" t="s">
        <v>828</v>
      </c>
    </row>
    <row r="2840" spans="1:5" x14ac:dyDescent="0.3">
      <c r="A2840" s="7">
        <v>5239</v>
      </c>
      <c r="B2840" t="s">
        <v>862</v>
      </c>
      <c r="C2840" s="7">
        <v>4601</v>
      </c>
      <c r="D2840" t="s">
        <v>827</v>
      </c>
      <c r="E2840" t="s">
        <v>828</v>
      </c>
    </row>
    <row r="2841" spans="1:5" x14ac:dyDescent="0.3">
      <c r="A2841" s="7">
        <v>5243</v>
      </c>
      <c r="B2841" t="s">
        <v>863</v>
      </c>
      <c r="C2841" s="7">
        <v>4601</v>
      </c>
      <c r="D2841" t="s">
        <v>827</v>
      </c>
      <c r="E2841" t="s">
        <v>828</v>
      </c>
    </row>
    <row r="2842" spans="1:5" x14ac:dyDescent="0.3">
      <c r="A2842" s="7">
        <v>5244</v>
      </c>
      <c r="B2842" t="s">
        <v>863</v>
      </c>
      <c r="C2842" s="7">
        <v>4601</v>
      </c>
      <c r="D2842" t="s">
        <v>827</v>
      </c>
      <c r="E2842" t="s">
        <v>828</v>
      </c>
    </row>
    <row r="2843" spans="1:5" x14ac:dyDescent="0.3">
      <c r="A2843" s="7">
        <v>5251</v>
      </c>
      <c r="B2843" t="s">
        <v>864</v>
      </c>
      <c r="C2843" s="7">
        <v>4601</v>
      </c>
      <c r="D2843" t="s">
        <v>827</v>
      </c>
      <c r="E2843" t="s">
        <v>828</v>
      </c>
    </row>
    <row r="2844" spans="1:5" x14ac:dyDescent="0.3">
      <c r="A2844" s="7">
        <v>5252</v>
      </c>
      <c r="B2844" t="s">
        <v>864</v>
      </c>
      <c r="C2844" s="7">
        <v>4601</v>
      </c>
      <c r="D2844" t="s">
        <v>827</v>
      </c>
      <c r="E2844" t="s">
        <v>828</v>
      </c>
    </row>
    <row r="2845" spans="1:5" x14ac:dyDescent="0.3">
      <c r="A2845" s="7">
        <v>5253</v>
      </c>
      <c r="B2845" t="s">
        <v>865</v>
      </c>
      <c r="C2845" s="7">
        <v>4601</v>
      </c>
      <c r="D2845" t="s">
        <v>827</v>
      </c>
      <c r="E2845" t="s">
        <v>828</v>
      </c>
    </row>
    <row r="2846" spans="1:5" x14ac:dyDescent="0.3">
      <c r="A2846" s="7">
        <v>5254</v>
      </c>
      <c r="B2846" t="s">
        <v>865</v>
      </c>
      <c r="C2846" s="7">
        <v>4601</v>
      </c>
      <c r="D2846" t="s">
        <v>827</v>
      </c>
      <c r="E2846" t="s">
        <v>828</v>
      </c>
    </row>
    <row r="2847" spans="1:5" x14ac:dyDescent="0.3">
      <c r="A2847" s="7">
        <v>5257</v>
      </c>
      <c r="B2847" t="s">
        <v>866</v>
      </c>
      <c r="C2847" s="7">
        <v>4601</v>
      </c>
      <c r="D2847" t="s">
        <v>827</v>
      </c>
      <c r="E2847" t="s">
        <v>828</v>
      </c>
    </row>
    <row r="2848" spans="1:5" x14ac:dyDescent="0.3">
      <c r="A2848" s="7">
        <v>5258</v>
      </c>
      <c r="B2848" t="s">
        <v>867</v>
      </c>
      <c r="C2848" s="7">
        <v>4601</v>
      </c>
      <c r="D2848" t="s">
        <v>827</v>
      </c>
      <c r="E2848" t="s">
        <v>828</v>
      </c>
    </row>
    <row r="2849" spans="1:5" x14ac:dyDescent="0.3">
      <c r="A2849" s="7">
        <v>5259</v>
      </c>
      <c r="B2849" t="s">
        <v>868</v>
      </c>
      <c r="C2849" s="7">
        <v>4601</v>
      </c>
      <c r="D2849" t="s">
        <v>827</v>
      </c>
      <c r="E2849" t="s">
        <v>828</v>
      </c>
    </row>
    <row r="2850" spans="1:5" x14ac:dyDescent="0.3">
      <c r="A2850" s="7">
        <v>5260</v>
      </c>
      <c r="B2850" t="s">
        <v>869</v>
      </c>
      <c r="C2850" s="7">
        <v>4601</v>
      </c>
      <c r="D2850" t="s">
        <v>827</v>
      </c>
      <c r="E2850" t="s">
        <v>828</v>
      </c>
    </row>
    <row r="2851" spans="1:5" x14ac:dyDescent="0.3">
      <c r="A2851" s="7">
        <v>5261</v>
      </c>
      <c r="B2851" t="s">
        <v>869</v>
      </c>
      <c r="C2851" s="7">
        <v>4601</v>
      </c>
      <c r="D2851" t="s">
        <v>827</v>
      </c>
      <c r="E2851" t="s">
        <v>828</v>
      </c>
    </row>
    <row r="2852" spans="1:5" x14ac:dyDescent="0.3">
      <c r="A2852" s="7">
        <v>5262</v>
      </c>
      <c r="B2852" t="s">
        <v>870</v>
      </c>
      <c r="C2852" s="7">
        <v>4601</v>
      </c>
      <c r="D2852" t="s">
        <v>827</v>
      </c>
      <c r="E2852" t="s">
        <v>828</v>
      </c>
    </row>
    <row r="2853" spans="1:5" x14ac:dyDescent="0.3">
      <c r="A2853" s="7">
        <v>5263</v>
      </c>
      <c r="B2853" t="s">
        <v>871</v>
      </c>
      <c r="C2853" s="7">
        <v>4601</v>
      </c>
      <c r="D2853" t="s">
        <v>827</v>
      </c>
      <c r="E2853" t="s">
        <v>828</v>
      </c>
    </row>
    <row r="2854" spans="1:5" x14ac:dyDescent="0.3">
      <c r="A2854" s="7">
        <v>5264</v>
      </c>
      <c r="B2854" t="s">
        <v>872</v>
      </c>
      <c r="C2854" s="7">
        <v>4601</v>
      </c>
      <c r="D2854" t="s">
        <v>827</v>
      </c>
      <c r="E2854" t="s">
        <v>828</v>
      </c>
    </row>
    <row r="2855" spans="1:5" x14ac:dyDescent="0.3">
      <c r="A2855" s="7">
        <v>5265</v>
      </c>
      <c r="B2855" t="s">
        <v>873</v>
      </c>
      <c r="C2855" s="7">
        <v>4601</v>
      </c>
      <c r="D2855" t="s">
        <v>827</v>
      </c>
      <c r="E2855" t="s">
        <v>828</v>
      </c>
    </row>
    <row r="2856" spans="1:5" x14ac:dyDescent="0.3">
      <c r="A2856" s="7">
        <v>5267</v>
      </c>
      <c r="B2856" t="s">
        <v>874</v>
      </c>
      <c r="C2856" s="7">
        <v>4601</v>
      </c>
      <c r="D2856" t="s">
        <v>827</v>
      </c>
      <c r="E2856" t="s">
        <v>828</v>
      </c>
    </row>
    <row r="2857" spans="1:5" x14ac:dyDescent="0.3">
      <c r="A2857" s="7">
        <v>5268</v>
      </c>
      <c r="B2857" t="s">
        <v>875</v>
      </c>
      <c r="C2857" s="7">
        <v>4601</v>
      </c>
      <c r="D2857" t="s">
        <v>827</v>
      </c>
      <c r="E2857" t="s">
        <v>828</v>
      </c>
    </row>
    <row r="2858" spans="1:5" x14ac:dyDescent="0.3">
      <c r="A2858" s="7">
        <v>5281</v>
      </c>
      <c r="B2858" t="s">
        <v>876</v>
      </c>
      <c r="C2858" s="7">
        <v>4630</v>
      </c>
      <c r="D2858" t="s">
        <v>877</v>
      </c>
      <c r="E2858" t="s">
        <v>828</v>
      </c>
    </row>
    <row r="2859" spans="1:5" x14ac:dyDescent="0.3">
      <c r="A2859" s="7">
        <v>5282</v>
      </c>
      <c r="B2859" t="s">
        <v>878</v>
      </c>
      <c r="C2859" s="7">
        <v>4630</v>
      </c>
      <c r="D2859" t="s">
        <v>877</v>
      </c>
      <c r="E2859" t="s">
        <v>828</v>
      </c>
    </row>
    <row r="2860" spans="1:5" x14ac:dyDescent="0.3">
      <c r="A2860" s="7">
        <v>5283</v>
      </c>
      <c r="B2860" t="s">
        <v>879</v>
      </c>
      <c r="C2860" s="7">
        <v>4630</v>
      </c>
      <c r="D2860" t="s">
        <v>877</v>
      </c>
      <c r="E2860" t="s">
        <v>828</v>
      </c>
    </row>
    <row r="2861" spans="1:5" x14ac:dyDescent="0.3">
      <c r="A2861" s="7">
        <v>5284</v>
      </c>
      <c r="B2861" t="s">
        <v>880</v>
      </c>
      <c r="C2861" s="7">
        <v>4630</v>
      </c>
      <c r="D2861" t="s">
        <v>877</v>
      </c>
      <c r="E2861" t="s">
        <v>828</v>
      </c>
    </row>
    <row r="2862" spans="1:5" x14ac:dyDescent="0.3">
      <c r="A2862" s="7">
        <v>5285</v>
      </c>
      <c r="B2862" t="s">
        <v>881</v>
      </c>
      <c r="C2862" s="7">
        <v>4630</v>
      </c>
      <c r="D2862" t="s">
        <v>877</v>
      </c>
      <c r="E2862" t="s">
        <v>828</v>
      </c>
    </row>
    <row r="2863" spans="1:5" x14ac:dyDescent="0.3">
      <c r="A2863" s="7">
        <v>5286</v>
      </c>
      <c r="B2863" t="s">
        <v>882</v>
      </c>
      <c r="C2863" s="7">
        <v>4630</v>
      </c>
      <c r="D2863" t="s">
        <v>877</v>
      </c>
      <c r="E2863" t="s">
        <v>828</v>
      </c>
    </row>
    <row r="2864" spans="1:5" x14ac:dyDescent="0.3">
      <c r="A2864" s="7">
        <v>5291</v>
      </c>
      <c r="B2864" t="s">
        <v>876</v>
      </c>
      <c r="C2864" s="7">
        <v>4630</v>
      </c>
      <c r="D2864" t="s">
        <v>877</v>
      </c>
      <c r="E2864" t="s">
        <v>828</v>
      </c>
    </row>
    <row r="2865" spans="1:5" x14ac:dyDescent="0.3">
      <c r="A2865" s="7">
        <v>5293</v>
      </c>
      <c r="B2865" t="s">
        <v>878</v>
      </c>
      <c r="C2865" s="7">
        <v>4630</v>
      </c>
      <c r="D2865" t="s">
        <v>877</v>
      </c>
      <c r="E2865" t="s">
        <v>828</v>
      </c>
    </row>
    <row r="2866" spans="1:5" x14ac:dyDescent="0.3">
      <c r="A2866" s="7">
        <v>5299</v>
      </c>
      <c r="B2866" t="s">
        <v>882</v>
      </c>
      <c r="C2866" s="7">
        <v>4630</v>
      </c>
      <c r="D2866" t="s">
        <v>877</v>
      </c>
      <c r="E2866" t="s">
        <v>828</v>
      </c>
    </row>
    <row r="2867" spans="1:5" x14ac:dyDescent="0.3">
      <c r="A2867" s="7">
        <v>5300</v>
      </c>
      <c r="B2867" t="s">
        <v>883</v>
      </c>
      <c r="C2867" s="7">
        <v>4627</v>
      </c>
      <c r="D2867" t="s">
        <v>884</v>
      </c>
      <c r="E2867" t="s">
        <v>828</v>
      </c>
    </row>
    <row r="2868" spans="1:5" x14ac:dyDescent="0.3">
      <c r="A2868" s="7">
        <v>5301</v>
      </c>
      <c r="B2868" t="s">
        <v>883</v>
      </c>
      <c r="C2868" s="7">
        <v>4627</v>
      </c>
      <c r="D2868" t="s">
        <v>884</v>
      </c>
      <c r="E2868" t="s">
        <v>828</v>
      </c>
    </row>
    <row r="2869" spans="1:5" x14ac:dyDescent="0.3">
      <c r="A2869" s="7">
        <v>5302</v>
      </c>
      <c r="B2869" t="s">
        <v>885</v>
      </c>
      <c r="C2869" s="7">
        <v>4627</v>
      </c>
      <c r="D2869" t="s">
        <v>884</v>
      </c>
      <c r="E2869" t="s">
        <v>828</v>
      </c>
    </row>
    <row r="2870" spans="1:5" x14ac:dyDescent="0.3">
      <c r="A2870" s="7">
        <v>5303</v>
      </c>
      <c r="B2870" t="s">
        <v>886</v>
      </c>
      <c r="C2870" s="7">
        <v>4627</v>
      </c>
      <c r="D2870" t="s">
        <v>884</v>
      </c>
      <c r="E2870" t="s">
        <v>828</v>
      </c>
    </row>
    <row r="2871" spans="1:5" x14ac:dyDescent="0.3">
      <c r="A2871" s="7">
        <v>5304</v>
      </c>
      <c r="B2871" t="s">
        <v>887</v>
      </c>
      <c r="C2871" s="7">
        <v>4627</v>
      </c>
      <c r="D2871" t="s">
        <v>884</v>
      </c>
      <c r="E2871" t="s">
        <v>828</v>
      </c>
    </row>
    <row r="2872" spans="1:5" x14ac:dyDescent="0.3">
      <c r="A2872" s="7">
        <v>5305</v>
      </c>
      <c r="B2872" t="s">
        <v>888</v>
      </c>
      <c r="C2872" s="7">
        <v>4627</v>
      </c>
      <c r="D2872" t="s">
        <v>884</v>
      </c>
      <c r="E2872" t="s">
        <v>828</v>
      </c>
    </row>
    <row r="2873" spans="1:5" x14ac:dyDescent="0.3">
      <c r="A2873" s="7">
        <v>5306</v>
      </c>
      <c r="B2873" t="s">
        <v>889</v>
      </c>
      <c r="C2873" s="7">
        <v>4627</v>
      </c>
      <c r="D2873" t="s">
        <v>884</v>
      </c>
      <c r="E2873" t="s">
        <v>828</v>
      </c>
    </row>
    <row r="2874" spans="1:5" x14ac:dyDescent="0.3">
      <c r="A2874" s="7">
        <v>5307</v>
      </c>
      <c r="B2874" t="s">
        <v>890</v>
      </c>
      <c r="C2874" s="7">
        <v>4627</v>
      </c>
      <c r="D2874" t="s">
        <v>884</v>
      </c>
      <c r="E2874" t="s">
        <v>828</v>
      </c>
    </row>
    <row r="2875" spans="1:5" x14ac:dyDescent="0.3">
      <c r="A2875" s="7">
        <v>5308</v>
      </c>
      <c r="B2875" t="s">
        <v>883</v>
      </c>
      <c r="C2875" s="7">
        <v>4627</v>
      </c>
      <c r="D2875" t="s">
        <v>884</v>
      </c>
      <c r="E2875" t="s">
        <v>828</v>
      </c>
    </row>
    <row r="2876" spans="1:5" x14ac:dyDescent="0.3">
      <c r="A2876" s="7">
        <v>5309</v>
      </c>
      <c r="B2876" t="s">
        <v>883</v>
      </c>
      <c r="C2876" s="7">
        <v>4627</v>
      </c>
      <c r="D2876" t="s">
        <v>884</v>
      </c>
      <c r="E2876" t="s">
        <v>828</v>
      </c>
    </row>
    <row r="2877" spans="1:5" x14ac:dyDescent="0.3">
      <c r="A2877" s="7">
        <v>5310</v>
      </c>
      <c r="B2877" t="s">
        <v>891</v>
      </c>
      <c r="C2877" s="7">
        <v>4627</v>
      </c>
      <c r="D2877" t="s">
        <v>884</v>
      </c>
      <c r="E2877" t="s">
        <v>828</v>
      </c>
    </row>
    <row r="2878" spans="1:5" x14ac:dyDescent="0.3">
      <c r="A2878" s="7">
        <v>5311</v>
      </c>
      <c r="B2878" t="s">
        <v>892</v>
      </c>
      <c r="C2878" s="7">
        <v>4627</v>
      </c>
      <c r="D2878" t="s">
        <v>884</v>
      </c>
      <c r="E2878" t="s">
        <v>828</v>
      </c>
    </row>
    <row r="2879" spans="1:5" x14ac:dyDescent="0.3">
      <c r="A2879" s="7">
        <v>5314</v>
      </c>
      <c r="B2879" t="s">
        <v>892</v>
      </c>
      <c r="C2879" s="7">
        <v>4627</v>
      </c>
      <c r="D2879" t="s">
        <v>884</v>
      </c>
      <c r="E2879" t="s">
        <v>828</v>
      </c>
    </row>
    <row r="2880" spans="1:5" x14ac:dyDescent="0.3">
      <c r="A2880" s="7">
        <v>5315</v>
      </c>
      <c r="B2880" t="s">
        <v>893</v>
      </c>
      <c r="C2880" s="7">
        <v>4627</v>
      </c>
      <c r="D2880" t="s">
        <v>884</v>
      </c>
      <c r="E2880" t="s">
        <v>828</v>
      </c>
    </row>
    <row r="2881" spans="1:5" x14ac:dyDescent="0.3">
      <c r="A2881" s="7">
        <v>5318</v>
      </c>
      <c r="B2881" t="s">
        <v>885</v>
      </c>
      <c r="C2881" s="7">
        <v>4627</v>
      </c>
      <c r="D2881" t="s">
        <v>884</v>
      </c>
      <c r="E2881" t="s">
        <v>828</v>
      </c>
    </row>
    <row r="2882" spans="1:5" x14ac:dyDescent="0.3">
      <c r="A2882" s="7">
        <v>5319</v>
      </c>
      <c r="B2882" t="s">
        <v>883</v>
      </c>
      <c r="C2882" s="7">
        <v>4627</v>
      </c>
      <c r="D2882" t="s">
        <v>884</v>
      </c>
      <c r="E2882" t="s">
        <v>828</v>
      </c>
    </row>
    <row r="2883" spans="1:5" x14ac:dyDescent="0.3">
      <c r="A2883" s="7">
        <v>5321</v>
      </c>
      <c r="B2883" t="s">
        <v>883</v>
      </c>
      <c r="C2883" s="7">
        <v>4627</v>
      </c>
      <c r="D2883" t="s">
        <v>884</v>
      </c>
      <c r="E2883" t="s">
        <v>828</v>
      </c>
    </row>
    <row r="2884" spans="1:5" x14ac:dyDescent="0.3">
      <c r="A2884" s="7">
        <v>5322</v>
      </c>
      <c r="B2884" t="s">
        <v>883</v>
      </c>
      <c r="C2884" s="7">
        <v>4627</v>
      </c>
      <c r="D2884" t="s">
        <v>884</v>
      </c>
      <c r="E2884" t="s">
        <v>828</v>
      </c>
    </row>
    <row r="2885" spans="1:5" x14ac:dyDescent="0.3">
      <c r="A2885" s="7">
        <v>5323</v>
      </c>
      <c r="B2885" t="s">
        <v>883</v>
      </c>
      <c r="C2885" s="7">
        <v>4627</v>
      </c>
      <c r="D2885" t="s">
        <v>884</v>
      </c>
      <c r="E2885" t="s">
        <v>828</v>
      </c>
    </row>
    <row r="2886" spans="1:5" x14ac:dyDescent="0.3">
      <c r="A2886" s="7">
        <v>5325</v>
      </c>
      <c r="B2886" t="s">
        <v>886</v>
      </c>
      <c r="C2886" s="7">
        <v>4627</v>
      </c>
      <c r="D2886" t="s">
        <v>884</v>
      </c>
      <c r="E2886" t="s">
        <v>828</v>
      </c>
    </row>
    <row r="2887" spans="1:5" x14ac:dyDescent="0.3">
      <c r="A2887" s="7">
        <v>5326</v>
      </c>
      <c r="B2887" t="s">
        <v>890</v>
      </c>
      <c r="C2887" s="7">
        <v>4627</v>
      </c>
      <c r="D2887" t="s">
        <v>884</v>
      </c>
      <c r="E2887" t="s">
        <v>828</v>
      </c>
    </row>
    <row r="2888" spans="1:5" x14ac:dyDescent="0.3">
      <c r="A2888" s="7">
        <v>5327</v>
      </c>
      <c r="B2888" t="s">
        <v>891</v>
      </c>
      <c r="C2888" s="7">
        <v>4627</v>
      </c>
      <c r="D2888" t="s">
        <v>884</v>
      </c>
      <c r="E2888" t="s">
        <v>828</v>
      </c>
    </row>
    <row r="2889" spans="1:5" x14ac:dyDescent="0.3">
      <c r="A2889" s="7">
        <v>5329</v>
      </c>
      <c r="B2889" t="s">
        <v>888</v>
      </c>
      <c r="C2889" s="7">
        <v>4627</v>
      </c>
      <c r="D2889" t="s">
        <v>884</v>
      </c>
      <c r="E2889" t="s">
        <v>828</v>
      </c>
    </row>
    <row r="2890" spans="1:5" x14ac:dyDescent="0.3">
      <c r="A2890" s="7">
        <v>5331</v>
      </c>
      <c r="B2890" t="s">
        <v>894</v>
      </c>
      <c r="C2890" s="7">
        <v>4626</v>
      </c>
      <c r="D2890" t="s">
        <v>850</v>
      </c>
      <c r="E2890" t="s">
        <v>828</v>
      </c>
    </row>
    <row r="2891" spans="1:5" x14ac:dyDescent="0.3">
      <c r="A2891" s="7">
        <v>5333</v>
      </c>
      <c r="B2891" t="s">
        <v>895</v>
      </c>
      <c r="C2891" s="7">
        <v>4626</v>
      </c>
      <c r="D2891" t="s">
        <v>850</v>
      </c>
      <c r="E2891" t="s">
        <v>828</v>
      </c>
    </row>
    <row r="2892" spans="1:5" x14ac:dyDescent="0.3">
      <c r="A2892" s="7">
        <v>5334</v>
      </c>
      <c r="B2892" t="s">
        <v>896</v>
      </c>
      <c r="C2892" s="7">
        <v>4626</v>
      </c>
      <c r="D2892" t="s">
        <v>850</v>
      </c>
      <c r="E2892" t="s">
        <v>828</v>
      </c>
    </row>
    <row r="2893" spans="1:5" x14ac:dyDescent="0.3">
      <c r="A2893" s="7">
        <v>5335</v>
      </c>
      <c r="B2893" t="s">
        <v>897</v>
      </c>
      <c r="C2893" s="7">
        <v>4626</v>
      </c>
      <c r="D2893" t="s">
        <v>850</v>
      </c>
      <c r="E2893" t="s">
        <v>828</v>
      </c>
    </row>
    <row r="2894" spans="1:5" x14ac:dyDescent="0.3">
      <c r="A2894" s="7">
        <v>5336</v>
      </c>
      <c r="B2894" t="s">
        <v>895</v>
      </c>
      <c r="C2894" s="7">
        <v>4626</v>
      </c>
      <c r="D2894" t="s">
        <v>850</v>
      </c>
      <c r="E2894" t="s">
        <v>828</v>
      </c>
    </row>
    <row r="2895" spans="1:5" x14ac:dyDescent="0.3">
      <c r="A2895" s="7">
        <v>5337</v>
      </c>
      <c r="B2895" t="s">
        <v>894</v>
      </c>
      <c r="C2895" s="7">
        <v>4626</v>
      </c>
      <c r="D2895" t="s">
        <v>850</v>
      </c>
      <c r="E2895" t="s">
        <v>828</v>
      </c>
    </row>
    <row r="2896" spans="1:5" x14ac:dyDescent="0.3">
      <c r="A2896" s="7">
        <v>5341</v>
      </c>
      <c r="B2896" t="s">
        <v>898</v>
      </c>
      <c r="C2896" s="7">
        <v>4626</v>
      </c>
      <c r="D2896" t="s">
        <v>850</v>
      </c>
      <c r="E2896" t="s">
        <v>828</v>
      </c>
    </row>
    <row r="2897" spans="1:5" x14ac:dyDescent="0.3">
      <c r="A2897" s="7">
        <v>5342</v>
      </c>
      <c r="B2897" t="s">
        <v>898</v>
      </c>
      <c r="C2897" s="7">
        <v>4626</v>
      </c>
      <c r="D2897" t="s">
        <v>850</v>
      </c>
      <c r="E2897" t="s">
        <v>828</v>
      </c>
    </row>
    <row r="2898" spans="1:5" x14ac:dyDescent="0.3">
      <c r="A2898" s="7">
        <v>5343</v>
      </c>
      <c r="B2898" t="s">
        <v>898</v>
      </c>
      <c r="C2898" s="7">
        <v>4626</v>
      </c>
      <c r="D2898" t="s">
        <v>850</v>
      </c>
      <c r="E2898" t="s">
        <v>828</v>
      </c>
    </row>
    <row r="2899" spans="1:5" x14ac:dyDescent="0.3">
      <c r="A2899" s="7">
        <v>5345</v>
      </c>
      <c r="B2899" t="s">
        <v>899</v>
      </c>
      <c r="C2899" s="7">
        <v>4626</v>
      </c>
      <c r="D2899" t="s">
        <v>850</v>
      </c>
      <c r="E2899" t="s">
        <v>828</v>
      </c>
    </row>
    <row r="2900" spans="1:5" x14ac:dyDescent="0.3">
      <c r="A2900" s="7">
        <v>5346</v>
      </c>
      <c r="B2900" t="s">
        <v>900</v>
      </c>
      <c r="C2900" s="7">
        <v>4626</v>
      </c>
      <c r="D2900" t="s">
        <v>850</v>
      </c>
      <c r="E2900" t="s">
        <v>828</v>
      </c>
    </row>
    <row r="2901" spans="1:5" x14ac:dyDescent="0.3">
      <c r="A2901" s="7">
        <v>5347</v>
      </c>
      <c r="B2901" t="s">
        <v>900</v>
      </c>
      <c r="C2901" s="7">
        <v>4626</v>
      </c>
      <c r="D2901" t="s">
        <v>850</v>
      </c>
      <c r="E2901" t="s">
        <v>828</v>
      </c>
    </row>
    <row r="2902" spans="1:5" x14ac:dyDescent="0.3">
      <c r="A2902" s="7">
        <v>5350</v>
      </c>
      <c r="B2902" t="s">
        <v>901</v>
      </c>
      <c r="C2902" s="7">
        <v>4626</v>
      </c>
      <c r="D2902" t="s">
        <v>850</v>
      </c>
      <c r="E2902" t="s">
        <v>828</v>
      </c>
    </row>
    <row r="2903" spans="1:5" x14ac:dyDescent="0.3">
      <c r="A2903" s="7">
        <v>5353</v>
      </c>
      <c r="B2903" t="s">
        <v>898</v>
      </c>
      <c r="C2903" s="7">
        <v>4626</v>
      </c>
      <c r="D2903" t="s">
        <v>850</v>
      </c>
      <c r="E2903" t="s">
        <v>828</v>
      </c>
    </row>
    <row r="2904" spans="1:5" x14ac:dyDescent="0.3">
      <c r="A2904" s="7">
        <v>5354</v>
      </c>
      <c r="B2904" t="s">
        <v>898</v>
      </c>
      <c r="C2904" s="7">
        <v>4626</v>
      </c>
      <c r="D2904" t="s">
        <v>850</v>
      </c>
      <c r="E2904" t="s">
        <v>828</v>
      </c>
    </row>
    <row r="2905" spans="1:5" x14ac:dyDescent="0.3">
      <c r="A2905" s="7">
        <v>5355</v>
      </c>
      <c r="B2905" t="s">
        <v>899</v>
      </c>
      <c r="C2905" s="7">
        <v>4626</v>
      </c>
      <c r="D2905" t="s">
        <v>850</v>
      </c>
      <c r="E2905" t="s">
        <v>828</v>
      </c>
    </row>
    <row r="2906" spans="1:5" x14ac:dyDescent="0.3">
      <c r="A2906" s="7">
        <v>5357</v>
      </c>
      <c r="B2906" t="s">
        <v>902</v>
      </c>
      <c r="C2906" s="7">
        <v>4626</v>
      </c>
      <c r="D2906" t="s">
        <v>850</v>
      </c>
      <c r="E2906" t="s">
        <v>828</v>
      </c>
    </row>
    <row r="2907" spans="1:5" x14ac:dyDescent="0.3">
      <c r="A2907" s="7">
        <v>5358</v>
      </c>
      <c r="B2907" t="s">
        <v>902</v>
      </c>
      <c r="C2907" s="7">
        <v>4626</v>
      </c>
      <c r="D2907" t="s">
        <v>850</v>
      </c>
      <c r="E2907" t="s">
        <v>828</v>
      </c>
    </row>
    <row r="2908" spans="1:5" x14ac:dyDescent="0.3">
      <c r="A2908" s="7">
        <v>5360</v>
      </c>
      <c r="B2908" t="s">
        <v>903</v>
      </c>
      <c r="C2908" s="7">
        <v>4626</v>
      </c>
      <c r="D2908" t="s">
        <v>850</v>
      </c>
      <c r="E2908" t="s">
        <v>828</v>
      </c>
    </row>
    <row r="2909" spans="1:5" x14ac:dyDescent="0.3">
      <c r="A2909" s="7">
        <v>5363</v>
      </c>
      <c r="B2909" t="s">
        <v>900</v>
      </c>
      <c r="C2909" s="7">
        <v>4626</v>
      </c>
      <c r="D2909" t="s">
        <v>850</v>
      </c>
      <c r="E2909" t="s">
        <v>828</v>
      </c>
    </row>
    <row r="2910" spans="1:5" x14ac:dyDescent="0.3">
      <c r="A2910" s="7">
        <v>5365</v>
      </c>
      <c r="B2910" t="s">
        <v>904</v>
      </c>
      <c r="C2910" s="7">
        <v>4626</v>
      </c>
      <c r="D2910" t="s">
        <v>850</v>
      </c>
      <c r="E2910" t="s">
        <v>828</v>
      </c>
    </row>
    <row r="2911" spans="1:5" x14ac:dyDescent="0.3">
      <c r="A2911" s="7">
        <v>5366</v>
      </c>
      <c r="B2911" t="s">
        <v>905</v>
      </c>
      <c r="C2911" s="7">
        <v>4626</v>
      </c>
      <c r="D2911" t="s">
        <v>850</v>
      </c>
      <c r="E2911" t="s">
        <v>828</v>
      </c>
    </row>
    <row r="2912" spans="1:5" x14ac:dyDescent="0.3">
      <c r="A2912" s="7">
        <v>5371</v>
      </c>
      <c r="B2912" t="s">
        <v>906</v>
      </c>
      <c r="C2912" s="7">
        <v>4626</v>
      </c>
      <c r="D2912" t="s">
        <v>850</v>
      </c>
      <c r="E2912" t="s">
        <v>828</v>
      </c>
    </row>
    <row r="2913" spans="1:5" x14ac:dyDescent="0.3">
      <c r="A2913" s="7">
        <v>5374</v>
      </c>
      <c r="B2913" t="s">
        <v>907</v>
      </c>
      <c r="C2913" s="7">
        <v>4626</v>
      </c>
      <c r="D2913" t="s">
        <v>850</v>
      </c>
      <c r="E2913" t="s">
        <v>828</v>
      </c>
    </row>
    <row r="2914" spans="1:5" x14ac:dyDescent="0.3">
      <c r="A2914" s="7">
        <v>5378</v>
      </c>
      <c r="B2914" t="s">
        <v>908</v>
      </c>
      <c r="C2914" s="7">
        <v>4626</v>
      </c>
      <c r="D2914" t="s">
        <v>850</v>
      </c>
      <c r="E2914" t="s">
        <v>828</v>
      </c>
    </row>
    <row r="2915" spans="1:5" x14ac:dyDescent="0.3">
      <c r="A2915" s="7">
        <v>5379</v>
      </c>
      <c r="B2915" t="s">
        <v>907</v>
      </c>
      <c r="C2915" s="7">
        <v>4626</v>
      </c>
      <c r="D2915" t="s">
        <v>850</v>
      </c>
      <c r="E2915" t="s">
        <v>828</v>
      </c>
    </row>
    <row r="2916" spans="1:5" x14ac:dyDescent="0.3">
      <c r="A2916" s="7">
        <v>5380</v>
      </c>
      <c r="B2916" t="s">
        <v>909</v>
      </c>
      <c r="C2916" s="7">
        <v>4626</v>
      </c>
      <c r="D2916" t="s">
        <v>850</v>
      </c>
      <c r="E2916" t="s">
        <v>828</v>
      </c>
    </row>
    <row r="2917" spans="1:5" x14ac:dyDescent="0.3">
      <c r="A2917" s="7">
        <v>5381</v>
      </c>
      <c r="B2917" t="s">
        <v>910</v>
      </c>
      <c r="C2917" s="7">
        <v>4626</v>
      </c>
      <c r="D2917" t="s">
        <v>850</v>
      </c>
      <c r="E2917" t="s">
        <v>828</v>
      </c>
    </row>
    <row r="2918" spans="1:5" x14ac:dyDescent="0.3">
      <c r="A2918" s="7">
        <v>5382</v>
      </c>
      <c r="B2918" t="s">
        <v>906</v>
      </c>
      <c r="C2918" s="7">
        <v>4626</v>
      </c>
      <c r="D2918" t="s">
        <v>850</v>
      </c>
      <c r="E2918" t="s">
        <v>828</v>
      </c>
    </row>
    <row r="2919" spans="1:5" x14ac:dyDescent="0.3">
      <c r="A2919" s="7">
        <v>5384</v>
      </c>
      <c r="B2919" t="s">
        <v>911</v>
      </c>
      <c r="C2919" s="7">
        <v>4625</v>
      </c>
      <c r="D2919" t="s">
        <v>912</v>
      </c>
      <c r="E2919" t="s">
        <v>828</v>
      </c>
    </row>
    <row r="2920" spans="1:5" x14ac:dyDescent="0.3">
      <c r="A2920" s="7">
        <v>5385</v>
      </c>
      <c r="B2920" t="s">
        <v>913</v>
      </c>
      <c r="C2920" s="7">
        <v>4625</v>
      </c>
      <c r="D2920" t="s">
        <v>912</v>
      </c>
      <c r="E2920" t="s">
        <v>828</v>
      </c>
    </row>
    <row r="2921" spans="1:5" x14ac:dyDescent="0.3">
      <c r="A2921" s="7">
        <v>5387</v>
      </c>
      <c r="B2921" t="s">
        <v>914</v>
      </c>
      <c r="C2921" s="7">
        <v>4625</v>
      </c>
      <c r="D2921" t="s">
        <v>912</v>
      </c>
      <c r="E2921" t="s">
        <v>828</v>
      </c>
    </row>
    <row r="2922" spans="1:5" x14ac:dyDescent="0.3">
      <c r="A2922" s="7">
        <v>5388</v>
      </c>
      <c r="B2922" t="s">
        <v>915</v>
      </c>
      <c r="C2922" s="7">
        <v>4625</v>
      </c>
      <c r="D2922" t="s">
        <v>912</v>
      </c>
      <c r="E2922" t="s">
        <v>828</v>
      </c>
    </row>
    <row r="2923" spans="1:5" x14ac:dyDescent="0.3">
      <c r="A2923" s="7">
        <v>5392</v>
      </c>
      <c r="B2923" t="s">
        <v>916</v>
      </c>
      <c r="C2923" s="7">
        <v>4625</v>
      </c>
      <c r="D2923" t="s">
        <v>912</v>
      </c>
      <c r="E2923" t="s">
        <v>828</v>
      </c>
    </row>
    <row r="2924" spans="1:5" x14ac:dyDescent="0.3">
      <c r="A2924" s="7">
        <v>5393</v>
      </c>
      <c r="B2924" t="s">
        <v>916</v>
      </c>
      <c r="C2924" s="7">
        <v>4625</v>
      </c>
      <c r="D2924" t="s">
        <v>912</v>
      </c>
      <c r="E2924" t="s">
        <v>828</v>
      </c>
    </row>
    <row r="2925" spans="1:5" x14ac:dyDescent="0.3">
      <c r="A2925" s="7">
        <v>5394</v>
      </c>
      <c r="B2925" t="s">
        <v>917</v>
      </c>
      <c r="C2925" s="7">
        <v>4625</v>
      </c>
      <c r="D2925" t="s">
        <v>912</v>
      </c>
      <c r="E2925" t="s">
        <v>828</v>
      </c>
    </row>
    <row r="2926" spans="1:5" x14ac:dyDescent="0.3">
      <c r="A2926" s="7">
        <v>5396</v>
      </c>
      <c r="B2926" t="s">
        <v>918</v>
      </c>
      <c r="C2926" s="7">
        <v>4625</v>
      </c>
      <c r="D2926" t="s">
        <v>912</v>
      </c>
      <c r="E2926" t="s">
        <v>828</v>
      </c>
    </row>
    <row r="2927" spans="1:5" x14ac:dyDescent="0.3">
      <c r="A2927" s="7">
        <v>5397</v>
      </c>
      <c r="B2927" t="s">
        <v>919</v>
      </c>
      <c r="C2927" s="7">
        <v>4625</v>
      </c>
      <c r="D2927" t="s">
        <v>912</v>
      </c>
      <c r="E2927" t="s">
        <v>828</v>
      </c>
    </row>
    <row r="2928" spans="1:5" x14ac:dyDescent="0.3">
      <c r="A2928" s="7">
        <v>5398</v>
      </c>
      <c r="B2928" t="s">
        <v>920</v>
      </c>
      <c r="C2928" s="7">
        <v>4625</v>
      </c>
      <c r="D2928" t="s">
        <v>912</v>
      </c>
      <c r="E2928" t="s">
        <v>828</v>
      </c>
    </row>
    <row r="2929" spans="1:5" x14ac:dyDescent="0.3">
      <c r="A2929" s="7">
        <v>5399</v>
      </c>
      <c r="B2929" t="s">
        <v>919</v>
      </c>
      <c r="C2929" s="7">
        <v>4625</v>
      </c>
      <c r="D2929" t="s">
        <v>912</v>
      </c>
      <c r="E2929" t="s">
        <v>828</v>
      </c>
    </row>
    <row r="2930" spans="1:5" x14ac:dyDescent="0.3">
      <c r="A2930" s="7">
        <v>5401</v>
      </c>
      <c r="B2930" t="s">
        <v>921</v>
      </c>
      <c r="C2930" s="7">
        <v>4614</v>
      </c>
      <c r="D2930" t="s">
        <v>921</v>
      </c>
      <c r="E2930" t="s">
        <v>828</v>
      </c>
    </row>
    <row r="2931" spans="1:5" x14ac:dyDescent="0.3">
      <c r="A2931" s="7">
        <v>5402</v>
      </c>
      <c r="B2931" t="s">
        <v>921</v>
      </c>
      <c r="C2931" s="7">
        <v>4614</v>
      </c>
      <c r="D2931" t="s">
        <v>921</v>
      </c>
      <c r="E2931" t="s">
        <v>828</v>
      </c>
    </row>
    <row r="2932" spans="1:5" x14ac:dyDescent="0.3">
      <c r="A2932" s="7">
        <v>5403</v>
      </c>
      <c r="B2932" t="s">
        <v>921</v>
      </c>
      <c r="C2932" s="7">
        <v>4614</v>
      </c>
      <c r="D2932" t="s">
        <v>921</v>
      </c>
      <c r="E2932" t="s">
        <v>828</v>
      </c>
    </row>
    <row r="2933" spans="1:5" x14ac:dyDescent="0.3">
      <c r="A2933" s="7">
        <v>5404</v>
      </c>
      <c r="B2933" t="s">
        <v>921</v>
      </c>
      <c r="C2933" s="7">
        <v>4614</v>
      </c>
      <c r="D2933" t="s">
        <v>921</v>
      </c>
      <c r="E2933" t="s">
        <v>828</v>
      </c>
    </row>
    <row r="2934" spans="1:5" x14ac:dyDescent="0.3">
      <c r="A2934" s="7">
        <v>5406</v>
      </c>
      <c r="B2934" t="s">
        <v>921</v>
      </c>
      <c r="C2934" s="7">
        <v>4614</v>
      </c>
      <c r="D2934" t="s">
        <v>921</v>
      </c>
      <c r="E2934" t="s">
        <v>828</v>
      </c>
    </row>
    <row r="2935" spans="1:5" x14ac:dyDescent="0.3">
      <c r="A2935" s="7">
        <v>5407</v>
      </c>
      <c r="B2935" t="s">
        <v>921</v>
      </c>
      <c r="C2935" s="7">
        <v>4614</v>
      </c>
      <c r="D2935" t="s">
        <v>921</v>
      </c>
      <c r="E2935" t="s">
        <v>828</v>
      </c>
    </row>
    <row r="2936" spans="1:5" x14ac:dyDescent="0.3">
      <c r="A2936" s="7">
        <v>5408</v>
      </c>
      <c r="B2936" t="s">
        <v>922</v>
      </c>
      <c r="C2936" s="7">
        <v>4614</v>
      </c>
      <c r="D2936" t="s">
        <v>921</v>
      </c>
      <c r="E2936" t="s">
        <v>828</v>
      </c>
    </row>
    <row r="2937" spans="1:5" x14ac:dyDescent="0.3">
      <c r="A2937" s="7">
        <v>5409</v>
      </c>
      <c r="B2937" t="s">
        <v>921</v>
      </c>
      <c r="C2937" s="7">
        <v>4614</v>
      </c>
      <c r="D2937" t="s">
        <v>921</v>
      </c>
      <c r="E2937" t="s">
        <v>828</v>
      </c>
    </row>
    <row r="2938" spans="1:5" x14ac:dyDescent="0.3">
      <c r="A2938" s="7">
        <v>5410</v>
      </c>
      <c r="B2938" t="s">
        <v>922</v>
      </c>
      <c r="C2938" s="7">
        <v>4614</v>
      </c>
      <c r="D2938" t="s">
        <v>921</v>
      </c>
      <c r="E2938" t="s">
        <v>828</v>
      </c>
    </row>
    <row r="2939" spans="1:5" x14ac:dyDescent="0.3">
      <c r="A2939" s="7">
        <v>5411</v>
      </c>
      <c r="B2939" t="s">
        <v>921</v>
      </c>
      <c r="C2939" s="7">
        <v>4614</v>
      </c>
      <c r="D2939" t="s">
        <v>921</v>
      </c>
      <c r="E2939" t="s">
        <v>828</v>
      </c>
    </row>
    <row r="2940" spans="1:5" x14ac:dyDescent="0.3">
      <c r="A2940" s="7">
        <v>5412</v>
      </c>
      <c r="B2940" t="s">
        <v>921</v>
      </c>
      <c r="C2940" s="7">
        <v>4614</v>
      </c>
      <c r="D2940" t="s">
        <v>921</v>
      </c>
      <c r="E2940" t="s">
        <v>828</v>
      </c>
    </row>
    <row r="2941" spans="1:5" x14ac:dyDescent="0.3">
      <c r="A2941" s="7">
        <v>5413</v>
      </c>
      <c r="B2941" t="s">
        <v>923</v>
      </c>
      <c r="C2941" s="7">
        <v>4614</v>
      </c>
      <c r="D2941" t="s">
        <v>921</v>
      </c>
      <c r="E2941" t="s">
        <v>828</v>
      </c>
    </row>
    <row r="2942" spans="1:5" x14ac:dyDescent="0.3">
      <c r="A2942" s="7">
        <v>5414</v>
      </c>
      <c r="B2942" t="s">
        <v>921</v>
      </c>
      <c r="C2942" s="7">
        <v>4614</v>
      </c>
      <c r="D2942" t="s">
        <v>921</v>
      </c>
      <c r="E2942" t="s">
        <v>828</v>
      </c>
    </row>
    <row r="2943" spans="1:5" x14ac:dyDescent="0.3">
      <c r="A2943" s="7">
        <v>5415</v>
      </c>
      <c r="B2943" t="s">
        <v>921</v>
      </c>
      <c r="C2943" s="7">
        <v>4614</v>
      </c>
      <c r="D2943" t="s">
        <v>921</v>
      </c>
      <c r="E2943" t="s">
        <v>828</v>
      </c>
    </row>
    <row r="2944" spans="1:5" x14ac:dyDescent="0.3">
      <c r="A2944" s="7">
        <v>5416</v>
      </c>
      <c r="B2944" t="s">
        <v>921</v>
      </c>
      <c r="C2944" s="7">
        <v>4614</v>
      </c>
      <c r="D2944" t="s">
        <v>921</v>
      </c>
      <c r="E2944" t="s">
        <v>828</v>
      </c>
    </row>
    <row r="2945" spans="1:5" x14ac:dyDescent="0.3">
      <c r="A2945" s="7">
        <v>5417</v>
      </c>
      <c r="B2945" t="s">
        <v>921</v>
      </c>
      <c r="C2945" s="7">
        <v>4614</v>
      </c>
      <c r="D2945" t="s">
        <v>921</v>
      </c>
      <c r="E2945" t="s">
        <v>828</v>
      </c>
    </row>
    <row r="2946" spans="1:5" x14ac:dyDescent="0.3">
      <c r="A2946" s="7">
        <v>5418</v>
      </c>
      <c r="B2946" t="s">
        <v>924</v>
      </c>
      <c r="C2946" s="7">
        <v>4615</v>
      </c>
      <c r="D2946" t="s">
        <v>924</v>
      </c>
      <c r="E2946" t="s">
        <v>828</v>
      </c>
    </row>
    <row r="2947" spans="1:5" x14ac:dyDescent="0.3">
      <c r="A2947" s="7">
        <v>5419</v>
      </c>
      <c r="B2947" t="s">
        <v>924</v>
      </c>
      <c r="C2947" s="7">
        <v>4615</v>
      </c>
      <c r="D2947" t="s">
        <v>924</v>
      </c>
      <c r="E2947" t="s">
        <v>828</v>
      </c>
    </row>
    <row r="2948" spans="1:5" x14ac:dyDescent="0.3">
      <c r="A2948" s="7">
        <v>5420</v>
      </c>
      <c r="B2948" t="s">
        <v>925</v>
      </c>
      <c r="C2948" s="7">
        <v>4613</v>
      </c>
      <c r="D2948" t="s">
        <v>926</v>
      </c>
      <c r="E2948" t="s">
        <v>828</v>
      </c>
    </row>
    <row r="2949" spans="1:5" x14ac:dyDescent="0.3">
      <c r="A2949" s="7">
        <v>5423</v>
      </c>
      <c r="B2949" t="s">
        <v>927</v>
      </c>
      <c r="C2949" s="7">
        <v>4613</v>
      </c>
      <c r="D2949" t="s">
        <v>926</v>
      </c>
      <c r="E2949" t="s">
        <v>828</v>
      </c>
    </row>
    <row r="2950" spans="1:5" x14ac:dyDescent="0.3">
      <c r="A2950" s="7">
        <v>5427</v>
      </c>
      <c r="B2950" t="s">
        <v>928</v>
      </c>
      <c r="C2950" s="7">
        <v>4613</v>
      </c>
      <c r="D2950" t="s">
        <v>926</v>
      </c>
      <c r="E2950" t="s">
        <v>828</v>
      </c>
    </row>
    <row r="2951" spans="1:5" x14ac:dyDescent="0.3">
      <c r="A2951" s="7">
        <v>5428</v>
      </c>
      <c r="B2951" t="s">
        <v>929</v>
      </c>
      <c r="C2951" s="7">
        <v>4613</v>
      </c>
      <c r="D2951" t="s">
        <v>926</v>
      </c>
      <c r="E2951" t="s">
        <v>828</v>
      </c>
    </row>
    <row r="2952" spans="1:5" x14ac:dyDescent="0.3">
      <c r="A2952" s="7">
        <v>5430</v>
      </c>
      <c r="B2952" t="s">
        <v>930</v>
      </c>
      <c r="C2952" s="7">
        <v>4613</v>
      </c>
      <c r="D2952" t="s">
        <v>926</v>
      </c>
      <c r="E2952" t="s">
        <v>828</v>
      </c>
    </row>
    <row r="2953" spans="1:5" x14ac:dyDescent="0.3">
      <c r="A2953" s="7">
        <v>5437</v>
      </c>
      <c r="B2953" t="s">
        <v>931</v>
      </c>
      <c r="C2953" s="7">
        <v>4613</v>
      </c>
      <c r="D2953" t="s">
        <v>926</v>
      </c>
      <c r="E2953" t="s">
        <v>828</v>
      </c>
    </row>
    <row r="2954" spans="1:5" x14ac:dyDescent="0.3">
      <c r="A2954" s="7">
        <v>5440</v>
      </c>
      <c r="B2954" t="s">
        <v>932</v>
      </c>
      <c r="C2954" s="7">
        <v>4613</v>
      </c>
      <c r="D2954" t="s">
        <v>926</v>
      </c>
      <c r="E2954" t="s">
        <v>828</v>
      </c>
    </row>
    <row r="2955" spans="1:5" x14ac:dyDescent="0.3">
      <c r="A2955" s="7">
        <v>5443</v>
      </c>
      <c r="B2955" t="s">
        <v>926</v>
      </c>
      <c r="C2955" s="7">
        <v>4613</v>
      </c>
      <c r="D2955" t="s">
        <v>926</v>
      </c>
      <c r="E2955" t="s">
        <v>828</v>
      </c>
    </row>
    <row r="2956" spans="1:5" x14ac:dyDescent="0.3">
      <c r="A2956" s="7">
        <v>5444</v>
      </c>
      <c r="B2956" t="s">
        <v>933</v>
      </c>
      <c r="C2956" s="7">
        <v>4613</v>
      </c>
      <c r="D2956" t="s">
        <v>926</v>
      </c>
      <c r="E2956" t="s">
        <v>828</v>
      </c>
    </row>
    <row r="2957" spans="1:5" x14ac:dyDescent="0.3">
      <c r="A2957" s="7">
        <v>5445</v>
      </c>
      <c r="B2957" t="s">
        <v>930</v>
      </c>
      <c r="C2957" s="7">
        <v>4613</v>
      </c>
      <c r="D2957" t="s">
        <v>926</v>
      </c>
      <c r="E2957" t="s">
        <v>828</v>
      </c>
    </row>
    <row r="2958" spans="1:5" x14ac:dyDescent="0.3">
      <c r="A2958" s="7">
        <v>5447</v>
      </c>
      <c r="B2958" t="s">
        <v>932</v>
      </c>
      <c r="C2958" s="7">
        <v>4613</v>
      </c>
      <c r="D2958" t="s">
        <v>926</v>
      </c>
      <c r="E2958" t="s">
        <v>828</v>
      </c>
    </row>
    <row r="2959" spans="1:5" x14ac:dyDescent="0.3">
      <c r="A2959" s="7">
        <v>5449</v>
      </c>
      <c r="B2959" t="s">
        <v>926</v>
      </c>
      <c r="C2959" s="7">
        <v>4613</v>
      </c>
      <c r="D2959" t="s">
        <v>926</v>
      </c>
      <c r="E2959" t="s">
        <v>828</v>
      </c>
    </row>
    <row r="2960" spans="1:5" x14ac:dyDescent="0.3">
      <c r="A2960" s="7">
        <v>5450</v>
      </c>
      <c r="B2960" t="s">
        <v>934</v>
      </c>
      <c r="C2960" s="7">
        <v>4617</v>
      </c>
      <c r="D2960" t="s">
        <v>935</v>
      </c>
      <c r="E2960" t="s">
        <v>828</v>
      </c>
    </row>
    <row r="2961" spans="1:5" x14ac:dyDescent="0.3">
      <c r="A2961" s="7">
        <v>5451</v>
      </c>
      <c r="B2961" t="s">
        <v>936</v>
      </c>
      <c r="C2961" s="7">
        <v>4617</v>
      </c>
      <c r="D2961" t="s">
        <v>935</v>
      </c>
      <c r="E2961" t="s">
        <v>828</v>
      </c>
    </row>
    <row r="2962" spans="1:5" x14ac:dyDescent="0.3">
      <c r="A2962" s="7">
        <v>5452</v>
      </c>
      <c r="B2962" t="s">
        <v>937</v>
      </c>
      <c r="C2962" s="7">
        <v>4617</v>
      </c>
      <c r="D2962" t="s">
        <v>935</v>
      </c>
      <c r="E2962" t="s">
        <v>828</v>
      </c>
    </row>
    <row r="2963" spans="1:5" x14ac:dyDescent="0.3">
      <c r="A2963" s="7">
        <v>5453</v>
      </c>
      <c r="B2963" t="s">
        <v>938</v>
      </c>
      <c r="C2963" s="7">
        <v>4617</v>
      </c>
      <c r="D2963" t="s">
        <v>935</v>
      </c>
      <c r="E2963" t="s">
        <v>828</v>
      </c>
    </row>
    <row r="2964" spans="1:5" x14ac:dyDescent="0.3">
      <c r="A2964" s="7">
        <v>5454</v>
      </c>
      <c r="B2964" t="s">
        <v>939</v>
      </c>
      <c r="C2964" s="7">
        <v>4617</v>
      </c>
      <c r="D2964" t="s">
        <v>935</v>
      </c>
      <c r="E2964" t="s">
        <v>828</v>
      </c>
    </row>
    <row r="2965" spans="1:5" x14ac:dyDescent="0.3">
      <c r="A2965" s="7">
        <v>5455</v>
      </c>
      <c r="B2965" t="s">
        <v>940</v>
      </c>
      <c r="C2965" s="7">
        <v>4617</v>
      </c>
      <c r="D2965" t="s">
        <v>935</v>
      </c>
      <c r="E2965" t="s">
        <v>828</v>
      </c>
    </row>
    <row r="2966" spans="1:5" x14ac:dyDescent="0.3">
      <c r="A2966" s="7">
        <v>5457</v>
      </c>
      <c r="B2966" t="s">
        <v>941</v>
      </c>
      <c r="C2966" s="7">
        <v>4617</v>
      </c>
      <c r="D2966" t="s">
        <v>935</v>
      </c>
      <c r="E2966" t="s">
        <v>828</v>
      </c>
    </row>
    <row r="2967" spans="1:5" x14ac:dyDescent="0.3">
      <c r="A2967" s="7">
        <v>5458</v>
      </c>
      <c r="B2967" t="s">
        <v>942</v>
      </c>
      <c r="C2967" s="7">
        <v>4617</v>
      </c>
      <c r="D2967" t="s">
        <v>935</v>
      </c>
      <c r="E2967" t="s">
        <v>828</v>
      </c>
    </row>
    <row r="2968" spans="1:5" x14ac:dyDescent="0.3">
      <c r="A2968" s="7">
        <v>5459</v>
      </c>
      <c r="B2968" t="s">
        <v>943</v>
      </c>
      <c r="C2968" s="7">
        <v>4617</v>
      </c>
      <c r="D2968" t="s">
        <v>935</v>
      </c>
      <c r="E2968" t="s">
        <v>828</v>
      </c>
    </row>
    <row r="2969" spans="1:5" x14ac:dyDescent="0.3">
      <c r="A2969" s="7">
        <v>5460</v>
      </c>
      <c r="B2969" t="s">
        <v>944</v>
      </c>
      <c r="C2969" s="7">
        <v>4617</v>
      </c>
      <c r="D2969" t="s">
        <v>935</v>
      </c>
      <c r="E2969" t="s">
        <v>828</v>
      </c>
    </row>
    <row r="2970" spans="1:5" x14ac:dyDescent="0.3">
      <c r="A2970" s="7">
        <v>5462</v>
      </c>
      <c r="B2970" t="s">
        <v>945</v>
      </c>
      <c r="C2970" s="7">
        <v>4617</v>
      </c>
      <c r="D2970" t="s">
        <v>935</v>
      </c>
      <c r="E2970" t="s">
        <v>828</v>
      </c>
    </row>
    <row r="2971" spans="1:5" x14ac:dyDescent="0.3">
      <c r="A2971" s="7">
        <v>5463</v>
      </c>
      <c r="B2971" t="s">
        <v>946</v>
      </c>
      <c r="C2971" s="7">
        <v>4617</v>
      </c>
      <c r="D2971" t="s">
        <v>935</v>
      </c>
      <c r="E2971" t="s">
        <v>828</v>
      </c>
    </row>
    <row r="2972" spans="1:5" x14ac:dyDescent="0.3">
      <c r="A2972" s="7">
        <v>5464</v>
      </c>
      <c r="B2972" t="s">
        <v>947</v>
      </c>
      <c r="C2972" s="7">
        <v>4617</v>
      </c>
      <c r="D2972" t="s">
        <v>935</v>
      </c>
      <c r="E2972" t="s">
        <v>828</v>
      </c>
    </row>
    <row r="2973" spans="1:5" x14ac:dyDescent="0.3">
      <c r="A2973" s="7">
        <v>5465</v>
      </c>
      <c r="B2973" t="s">
        <v>946</v>
      </c>
      <c r="C2973" s="7">
        <v>4617</v>
      </c>
      <c r="D2973" t="s">
        <v>935</v>
      </c>
      <c r="E2973" t="s">
        <v>828</v>
      </c>
    </row>
    <row r="2974" spans="1:5" x14ac:dyDescent="0.3">
      <c r="A2974" s="7">
        <v>5470</v>
      </c>
      <c r="B2974" t="s">
        <v>948</v>
      </c>
      <c r="C2974" s="7">
        <v>4617</v>
      </c>
      <c r="D2974" t="s">
        <v>935</v>
      </c>
      <c r="E2974" t="s">
        <v>828</v>
      </c>
    </row>
    <row r="2975" spans="1:5" x14ac:dyDescent="0.3">
      <c r="A2975" s="7">
        <v>5472</v>
      </c>
      <c r="B2975" t="s">
        <v>949</v>
      </c>
      <c r="C2975" s="7">
        <v>4617</v>
      </c>
      <c r="D2975" t="s">
        <v>935</v>
      </c>
      <c r="E2975" t="s">
        <v>828</v>
      </c>
    </row>
    <row r="2976" spans="1:5" x14ac:dyDescent="0.3">
      <c r="A2976" s="7">
        <v>5473</v>
      </c>
      <c r="B2976" t="s">
        <v>950</v>
      </c>
      <c r="C2976" s="7">
        <v>4617</v>
      </c>
      <c r="D2976" t="s">
        <v>935</v>
      </c>
      <c r="E2976" t="s">
        <v>828</v>
      </c>
    </row>
    <row r="2977" spans="1:5" x14ac:dyDescent="0.3">
      <c r="A2977" s="7">
        <v>5474</v>
      </c>
      <c r="B2977" t="s">
        <v>951</v>
      </c>
      <c r="C2977" s="7">
        <v>4617</v>
      </c>
      <c r="D2977" t="s">
        <v>935</v>
      </c>
      <c r="E2977" t="s">
        <v>828</v>
      </c>
    </row>
    <row r="2978" spans="1:5" x14ac:dyDescent="0.3">
      <c r="A2978" s="7">
        <v>5475</v>
      </c>
      <c r="B2978" t="s">
        <v>952</v>
      </c>
      <c r="C2978" s="7">
        <v>4617</v>
      </c>
      <c r="D2978" t="s">
        <v>935</v>
      </c>
      <c r="E2978" t="s">
        <v>828</v>
      </c>
    </row>
    <row r="2979" spans="1:5" x14ac:dyDescent="0.3">
      <c r="A2979" s="7">
        <v>5476</v>
      </c>
      <c r="B2979" t="s">
        <v>953</v>
      </c>
      <c r="C2979" s="7">
        <v>4617</v>
      </c>
      <c r="D2979" t="s">
        <v>935</v>
      </c>
      <c r="E2979" t="s">
        <v>828</v>
      </c>
    </row>
    <row r="2980" spans="1:5" x14ac:dyDescent="0.3">
      <c r="A2980" s="7">
        <v>5480</v>
      </c>
      <c r="B2980" t="s">
        <v>944</v>
      </c>
      <c r="C2980" s="7">
        <v>4617</v>
      </c>
      <c r="D2980" t="s">
        <v>935</v>
      </c>
      <c r="E2980" t="s">
        <v>828</v>
      </c>
    </row>
    <row r="2981" spans="1:5" x14ac:dyDescent="0.3">
      <c r="A2981" s="7">
        <v>5484</v>
      </c>
      <c r="B2981" t="s">
        <v>939</v>
      </c>
      <c r="C2981" s="7">
        <v>4617</v>
      </c>
      <c r="D2981" t="s">
        <v>935</v>
      </c>
      <c r="E2981" t="s">
        <v>828</v>
      </c>
    </row>
    <row r="2982" spans="1:5" x14ac:dyDescent="0.3">
      <c r="A2982" s="7">
        <v>5486</v>
      </c>
      <c r="B2982" t="s">
        <v>948</v>
      </c>
      <c r="C2982" s="7">
        <v>4617</v>
      </c>
      <c r="D2982" t="s">
        <v>935</v>
      </c>
      <c r="E2982" t="s">
        <v>828</v>
      </c>
    </row>
    <row r="2983" spans="1:5" x14ac:dyDescent="0.3">
      <c r="A2983" s="7">
        <v>5498</v>
      </c>
      <c r="B2983" t="s">
        <v>954</v>
      </c>
      <c r="C2983" s="7">
        <v>4617</v>
      </c>
      <c r="D2983" t="s">
        <v>935</v>
      </c>
      <c r="E2983" t="s">
        <v>828</v>
      </c>
    </row>
    <row r="2984" spans="1:5" x14ac:dyDescent="0.3">
      <c r="A2984" s="7">
        <v>5499</v>
      </c>
      <c r="B2984" t="s">
        <v>955</v>
      </c>
      <c r="C2984" s="7">
        <v>4617</v>
      </c>
      <c r="D2984" t="s">
        <v>935</v>
      </c>
      <c r="E2984" t="s">
        <v>828</v>
      </c>
    </row>
    <row r="2985" spans="1:5" x14ac:dyDescent="0.3">
      <c r="A2985" s="7">
        <v>5501</v>
      </c>
      <c r="B2985" t="s">
        <v>956</v>
      </c>
      <c r="C2985" s="7">
        <v>1106</v>
      </c>
      <c r="D2985" t="s">
        <v>956</v>
      </c>
      <c r="E2985" t="s">
        <v>621</v>
      </c>
    </row>
    <row r="2986" spans="1:5" x14ac:dyDescent="0.3">
      <c r="A2986" s="7">
        <v>5502</v>
      </c>
      <c r="B2986" t="s">
        <v>956</v>
      </c>
      <c r="C2986" s="7">
        <v>1106</v>
      </c>
      <c r="D2986" t="s">
        <v>956</v>
      </c>
      <c r="E2986" t="s">
        <v>621</v>
      </c>
    </row>
    <row r="2987" spans="1:5" x14ac:dyDescent="0.3">
      <c r="A2987" s="7">
        <v>5503</v>
      </c>
      <c r="B2987" t="s">
        <v>956</v>
      </c>
      <c r="C2987" s="7">
        <v>1106</v>
      </c>
      <c r="D2987" t="s">
        <v>956</v>
      </c>
      <c r="E2987" t="s">
        <v>621</v>
      </c>
    </row>
    <row r="2988" spans="1:5" x14ac:dyDescent="0.3">
      <c r="A2988" s="7">
        <v>5504</v>
      </c>
      <c r="B2988" t="s">
        <v>956</v>
      </c>
      <c r="C2988" s="7">
        <v>1106</v>
      </c>
      <c r="D2988" t="s">
        <v>956</v>
      </c>
      <c r="E2988" t="s">
        <v>621</v>
      </c>
    </row>
    <row r="2989" spans="1:5" x14ac:dyDescent="0.3">
      <c r="A2989" s="7">
        <v>5505</v>
      </c>
      <c r="B2989" t="s">
        <v>956</v>
      </c>
      <c r="C2989" s="7">
        <v>1106</v>
      </c>
      <c r="D2989" t="s">
        <v>956</v>
      </c>
      <c r="E2989" t="s">
        <v>621</v>
      </c>
    </row>
    <row r="2990" spans="1:5" x14ac:dyDescent="0.3">
      <c r="A2990" s="7">
        <v>5506</v>
      </c>
      <c r="B2990" t="s">
        <v>956</v>
      </c>
      <c r="C2990" s="7">
        <v>1106</v>
      </c>
      <c r="D2990" t="s">
        <v>956</v>
      </c>
      <c r="E2990" t="s">
        <v>621</v>
      </c>
    </row>
    <row r="2991" spans="1:5" x14ac:dyDescent="0.3">
      <c r="A2991" s="7">
        <v>5507</v>
      </c>
      <c r="B2991" t="s">
        <v>956</v>
      </c>
      <c r="C2991" s="7">
        <v>1106</v>
      </c>
      <c r="D2991" t="s">
        <v>956</v>
      </c>
      <c r="E2991" t="s">
        <v>621</v>
      </c>
    </row>
    <row r="2992" spans="1:5" x14ac:dyDescent="0.3">
      <c r="A2992" s="7">
        <v>5508</v>
      </c>
      <c r="B2992" t="s">
        <v>957</v>
      </c>
      <c r="C2992" s="7">
        <v>1149</v>
      </c>
      <c r="D2992" t="s">
        <v>675</v>
      </c>
      <c r="E2992" t="s">
        <v>621</v>
      </c>
    </row>
    <row r="2993" spans="1:5" x14ac:dyDescent="0.3">
      <c r="A2993" s="7">
        <v>5509</v>
      </c>
      <c r="B2993" t="s">
        <v>956</v>
      </c>
      <c r="C2993" s="7">
        <v>1106</v>
      </c>
      <c r="D2993" t="s">
        <v>956</v>
      </c>
      <c r="E2993" t="s">
        <v>621</v>
      </c>
    </row>
    <row r="2994" spans="1:5" x14ac:dyDescent="0.3">
      <c r="A2994" s="7">
        <v>5511</v>
      </c>
      <c r="B2994" t="s">
        <v>956</v>
      </c>
      <c r="C2994" s="7">
        <v>1106</v>
      </c>
      <c r="D2994" t="s">
        <v>956</v>
      </c>
      <c r="E2994" t="s">
        <v>621</v>
      </c>
    </row>
    <row r="2995" spans="1:5" x14ac:dyDescent="0.3">
      <c r="A2995" s="7">
        <v>5512</v>
      </c>
      <c r="B2995" t="s">
        <v>956</v>
      </c>
      <c r="C2995" s="7">
        <v>1106</v>
      </c>
      <c r="D2995" t="s">
        <v>956</v>
      </c>
      <c r="E2995" t="s">
        <v>621</v>
      </c>
    </row>
    <row r="2996" spans="1:5" x14ac:dyDescent="0.3">
      <c r="A2996" s="7">
        <v>5514</v>
      </c>
      <c r="B2996" t="s">
        <v>956</v>
      </c>
      <c r="C2996" s="7">
        <v>1106</v>
      </c>
      <c r="D2996" t="s">
        <v>956</v>
      </c>
      <c r="E2996" t="s">
        <v>621</v>
      </c>
    </row>
    <row r="2997" spans="1:5" x14ac:dyDescent="0.3">
      <c r="A2997" s="7">
        <v>5515</v>
      </c>
      <c r="B2997" t="s">
        <v>956</v>
      </c>
      <c r="C2997" s="7">
        <v>1106</v>
      </c>
      <c r="D2997" t="s">
        <v>956</v>
      </c>
      <c r="E2997" t="s">
        <v>621</v>
      </c>
    </row>
    <row r="2998" spans="1:5" x14ac:dyDescent="0.3">
      <c r="A2998" s="7">
        <v>5516</v>
      </c>
      <c r="B2998" t="s">
        <v>956</v>
      </c>
      <c r="C2998" s="7">
        <v>1106</v>
      </c>
      <c r="D2998" t="s">
        <v>956</v>
      </c>
      <c r="E2998" t="s">
        <v>621</v>
      </c>
    </row>
    <row r="2999" spans="1:5" x14ac:dyDescent="0.3">
      <c r="A2999" s="7">
        <v>5517</v>
      </c>
      <c r="B2999" t="s">
        <v>956</v>
      </c>
      <c r="C2999" s="7">
        <v>1106</v>
      </c>
      <c r="D2999" t="s">
        <v>956</v>
      </c>
      <c r="E2999" t="s">
        <v>621</v>
      </c>
    </row>
    <row r="3000" spans="1:5" x14ac:dyDescent="0.3">
      <c r="A3000" s="7">
        <v>5518</v>
      </c>
      <c r="B3000" t="s">
        <v>956</v>
      </c>
      <c r="C3000" s="7">
        <v>1106</v>
      </c>
      <c r="D3000" t="s">
        <v>956</v>
      </c>
      <c r="E3000" t="s">
        <v>621</v>
      </c>
    </row>
    <row r="3001" spans="1:5" x14ac:dyDescent="0.3">
      <c r="A3001" s="7">
        <v>5519</v>
      </c>
      <c r="B3001" t="s">
        <v>956</v>
      </c>
      <c r="C3001" s="7">
        <v>1106</v>
      </c>
      <c r="D3001" t="s">
        <v>956</v>
      </c>
      <c r="E3001" t="s">
        <v>621</v>
      </c>
    </row>
    <row r="3002" spans="1:5" x14ac:dyDescent="0.3">
      <c r="A3002" s="7">
        <v>5521</v>
      </c>
      <c r="B3002" t="s">
        <v>956</v>
      </c>
      <c r="C3002" s="7">
        <v>1106</v>
      </c>
      <c r="D3002" t="s">
        <v>956</v>
      </c>
      <c r="E3002" t="s">
        <v>621</v>
      </c>
    </row>
    <row r="3003" spans="1:5" x14ac:dyDescent="0.3">
      <c r="A3003" s="7">
        <v>5522</v>
      </c>
      <c r="B3003" t="s">
        <v>956</v>
      </c>
      <c r="C3003" s="7">
        <v>1106</v>
      </c>
      <c r="D3003" t="s">
        <v>956</v>
      </c>
      <c r="E3003" t="s">
        <v>621</v>
      </c>
    </row>
    <row r="3004" spans="1:5" x14ac:dyDescent="0.3">
      <c r="A3004" s="7">
        <v>5523</v>
      </c>
      <c r="B3004" t="s">
        <v>956</v>
      </c>
      <c r="C3004" s="7">
        <v>1106</v>
      </c>
      <c r="D3004" t="s">
        <v>956</v>
      </c>
      <c r="E3004" t="s">
        <v>621</v>
      </c>
    </row>
    <row r="3005" spans="1:5" x14ac:dyDescent="0.3">
      <c r="A3005" s="7">
        <v>5525</v>
      </c>
      <c r="B3005" t="s">
        <v>956</v>
      </c>
      <c r="C3005" s="7">
        <v>1106</v>
      </c>
      <c r="D3005" t="s">
        <v>956</v>
      </c>
      <c r="E3005" t="s">
        <v>621</v>
      </c>
    </row>
    <row r="3006" spans="1:5" x14ac:dyDescent="0.3">
      <c r="A3006" s="7">
        <v>5527</v>
      </c>
      <c r="B3006" t="s">
        <v>956</v>
      </c>
      <c r="C3006" s="7">
        <v>1106</v>
      </c>
      <c r="D3006" t="s">
        <v>956</v>
      </c>
      <c r="E3006" t="s">
        <v>621</v>
      </c>
    </row>
    <row r="3007" spans="1:5" x14ac:dyDescent="0.3">
      <c r="A3007" s="7">
        <v>5528</v>
      </c>
      <c r="B3007" t="s">
        <v>956</v>
      </c>
      <c r="C3007" s="7">
        <v>1106</v>
      </c>
      <c r="D3007" t="s">
        <v>956</v>
      </c>
      <c r="E3007" t="s">
        <v>621</v>
      </c>
    </row>
    <row r="3008" spans="1:5" x14ac:dyDescent="0.3">
      <c r="A3008" s="7">
        <v>5529</v>
      </c>
      <c r="B3008" t="s">
        <v>956</v>
      </c>
      <c r="C3008" s="7">
        <v>1106</v>
      </c>
      <c r="D3008" t="s">
        <v>956</v>
      </c>
      <c r="E3008" t="s">
        <v>621</v>
      </c>
    </row>
    <row r="3009" spans="1:5" x14ac:dyDescent="0.3">
      <c r="A3009" s="7">
        <v>5531</v>
      </c>
      <c r="B3009" t="s">
        <v>956</v>
      </c>
      <c r="C3009" s="7">
        <v>1106</v>
      </c>
      <c r="D3009" t="s">
        <v>956</v>
      </c>
      <c r="E3009" t="s">
        <v>621</v>
      </c>
    </row>
    <row r="3010" spans="1:5" x14ac:dyDescent="0.3">
      <c r="A3010" s="7">
        <v>5532</v>
      </c>
      <c r="B3010" t="s">
        <v>956</v>
      </c>
      <c r="C3010" s="7">
        <v>1106</v>
      </c>
      <c r="D3010" t="s">
        <v>956</v>
      </c>
      <c r="E3010" t="s">
        <v>621</v>
      </c>
    </row>
    <row r="3011" spans="1:5" x14ac:dyDescent="0.3">
      <c r="A3011" s="7">
        <v>5533</v>
      </c>
      <c r="B3011" t="s">
        <v>956</v>
      </c>
      <c r="C3011" s="7">
        <v>1106</v>
      </c>
      <c r="D3011" t="s">
        <v>956</v>
      </c>
      <c r="E3011" t="s">
        <v>621</v>
      </c>
    </row>
    <row r="3012" spans="1:5" x14ac:dyDescent="0.3">
      <c r="A3012" s="7">
        <v>5534</v>
      </c>
      <c r="B3012" t="s">
        <v>956</v>
      </c>
      <c r="C3012" s="7">
        <v>1106</v>
      </c>
      <c r="D3012" t="s">
        <v>956</v>
      </c>
      <c r="E3012" t="s">
        <v>621</v>
      </c>
    </row>
    <row r="3013" spans="1:5" x14ac:dyDescent="0.3">
      <c r="A3013" s="7">
        <v>5535</v>
      </c>
      <c r="B3013" t="s">
        <v>956</v>
      </c>
      <c r="C3013" s="7">
        <v>1106</v>
      </c>
      <c r="D3013" t="s">
        <v>956</v>
      </c>
      <c r="E3013" t="s">
        <v>621</v>
      </c>
    </row>
    <row r="3014" spans="1:5" x14ac:dyDescent="0.3">
      <c r="A3014" s="7">
        <v>5536</v>
      </c>
      <c r="B3014" t="s">
        <v>956</v>
      </c>
      <c r="C3014" s="7">
        <v>1106</v>
      </c>
      <c r="D3014" t="s">
        <v>956</v>
      </c>
      <c r="E3014" t="s">
        <v>621</v>
      </c>
    </row>
    <row r="3015" spans="1:5" x14ac:dyDescent="0.3">
      <c r="A3015" s="7">
        <v>5537</v>
      </c>
      <c r="B3015" t="s">
        <v>956</v>
      </c>
      <c r="C3015" s="7">
        <v>1106</v>
      </c>
      <c r="D3015" t="s">
        <v>956</v>
      </c>
      <c r="E3015" t="s">
        <v>621</v>
      </c>
    </row>
    <row r="3016" spans="1:5" x14ac:dyDescent="0.3">
      <c r="A3016" s="7">
        <v>5538</v>
      </c>
      <c r="B3016" t="s">
        <v>956</v>
      </c>
      <c r="C3016" s="7">
        <v>1106</v>
      </c>
      <c r="D3016" t="s">
        <v>956</v>
      </c>
      <c r="E3016" t="s">
        <v>621</v>
      </c>
    </row>
    <row r="3017" spans="1:5" x14ac:dyDescent="0.3">
      <c r="A3017" s="7">
        <v>5541</v>
      </c>
      <c r="B3017" t="s">
        <v>958</v>
      </c>
      <c r="C3017" s="7">
        <v>1149</v>
      </c>
      <c r="D3017" t="s">
        <v>675</v>
      </c>
      <c r="E3017" t="s">
        <v>621</v>
      </c>
    </row>
    <row r="3018" spans="1:5" x14ac:dyDescent="0.3">
      <c r="A3018" s="7">
        <v>5542</v>
      </c>
      <c r="B3018" t="s">
        <v>957</v>
      </c>
      <c r="C3018" s="7">
        <v>1149</v>
      </c>
      <c r="D3018" t="s">
        <v>675</v>
      </c>
      <c r="E3018" t="s">
        <v>621</v>
      </c>
    </row>
    <row r="3019" spans="1:5" x14ac:dyDescent="0.3">
      <c r="A3019" s="7">
        <v>5544</v>
      </c>
      <c r="B3019" t="s">
        <v>959</v>
      </c>
      <c r="C3019" s="7">
        <v>1149</v>
      </c>
      <c r="D3019" t="s">
        <v>675</v>
      </c>
      <c r="E3019" t="s">
        <v>621</v>
      </c>
    </row>
    <row r="3020" spans="1:5" x14ac:dyDescent="0.3">
      <c r="A3020" s="7">
        <v>5545</v>
      </c>
      <c r="B3020" t="s">
        <v>959</v>
      </c>
      <c r="C3020" s="7">
        <v>1149</v>
      </c>
      <c r="D3020" t="s">
        <v>675</v>
      </c>
      <c r="E3020" t="s">
        <v>621</v>
      </c>
    </row>
    <row r="3021" spans="1:5" x14ac:dyDescent="0.3">
      <c r="A3021" s="7">
        <v>5546</v>
      </c>
      <c r="B3021" t="s">
        <v>960</v>
      </c>
      <c r="C3021" s="7">
        <v>1149</v>
      </c>
      <c r="D3021" t="s">
        <v>675</v>
      </c>
      <c r="E3021" t="s">
        <v>621</v>
      </c>
    </row>
    <row r="3022" spans="1:5" x14ac:dyDescent="0.3">
      <c r="A3022" s="7">
        <v>5547</v>
      </c>
      <c r="B3022" t="s">
        <v>961</v>
      </c>
      <c r="C3022" s="7">
        <v>1151</v>
      </c>
      <c r="D3022" t="s">
        <v>961</v>
      </c>
      <c r="E3022" t="s">
        <v>621</v>
      </c>
    </row>
    <row r="3023" spans="1:5" x14ac:dyDescent="0.3">
      <c r="A3023" s="7">
        <v>5548</v>
      </c>
      <c r="B3023" t="s">
        <v>962</v>
      </c>
      <c r="C3023" s="7">
        <v>1149</v>
      </c>
      <c r="D3023" t="s">
        <v>675</v>
      </c>
      <c r="E3023" t="s">
        <v>621</v>
      </c>
    </row>
    <row r="3024" spans="1:5" x14ac:dyDescent="0.3">
      <c r="A3024" s="7">
        <v>5549</v>
      </c>
      <c r="B3024" t="s">
        <v>963</v>
      </c>
      <c r="C3024" s="7">
        <v>1106</v>
      </c>
      <c r="D3024" t="s">
        <v>956</v>
      </c>
      <c r="E3024" t="s">
        <v>621</v>
      </c>
    </row>
    <row r="3025" spans="1:5" x14ac:dyDescent="0.3">
      <c r="A3025" s="7">
        <v>5550</v>
      </c>
      <c r="B3025" t="s">
        <v>964</v>
      </c>
      <c r="C3025" s="7">
        <v>4612</v>
      </c>
      <c r="D3025" t="s">
        <v>964</v>
      </c>
      <c r="E3025" t="s">
        <v>828</v>
      </c>
    </row>
    <row r="3026" spans="1:5" x14ac:dyDescent="0.3">
      <c r="A3026" s="7">
        <v>5551</v>
      </c>
      <c r="B3026" t="s">
        <v>965</v>
      </c>
      <c r="C3026" s="7">
        <v>4612</v>
      </c>
      <c r="D3026" t="s">
        <v>964</v>
      </c>
      <c r="E3026" t="s">
        <v>828</v>
      </c>
    </row>
    <row r="3027" spans="1:5" x14ac:dyDescent="0.3">
      <c r="A3027" s="7">
        <v>5554</v>
      </c>
      <c r="B3027" t="s">
        <v>966</v>
      </c>
      <c r="C3027" s="7">
        <v>4612</v>
      </c>
      <c r="D3027" t="s">
        <v>964</v>
      </c>
      <c r="E3027" t="s">
        <v>828</v>
      </c>
    </row>
    <row r="3028" spans="1:5" x14ac:dyDescent="0.3">
      <c r="A3028" s="7">
        <v>5555</v>
      </c>
      <c r="B3028" t="s">
        <v>967</v>
      </c>
      <c r="C3028" s="7">
        <v>4612</v>
      </c>
      <c r="D3028" t="s">
        <v>964</v>
      </c>
      <c r="E3028" t="s">
        <v>828</v>
      </c>
    </row>
    <row r="3029" spans="1:5" x14ac:dyDescent="0.3">
      <c r="A3029" s="7">
        <v>5556</v>
      </c>
      <c r="B3029" t="s">
        <v>967</v>
      </c>
      <c r="C3029" s="7">
        <v>4612</v>
      </c>
      <c r="D3029" t="s">
        <v>964</v>
      </c>
      <c r="E3029" t="s">
        <v>828</v>
      </c>
    </row>
    <row r="3030" spans="1:5" x14ac:dyDescent="0.3">
      <c r="A3030" s="7">
        <v>5559</v>
      </c>
      <c r="B3030" t="s">
        <v>964</v>
      </c>
      <c r="C3030" s="7">
        <v>4612</v>
      </c>
      <c r="D3030" t="s">
        <v>964</v>
      </c>
      <c r="E3030" t="s">
        <v>828</v>
      </c>
    </row>
    <row r="3031" spans="1:5" x14ac:dyDescent="0.3">
      <c r="A3031" s="7">
        <v>5560</v>
      </c>
      <c r="B3031" t="s">
        <v>968</v>
      </c>
      <c r="C3031" s="7">
        <v>1146</v>
      </c>
      <c r="D3031" t="s">
        <v>969</v>
      </c>
      <c r="E3031" t="s">
        <v>621</v>
      </c>
    </row>
    <row r="3032" spans="1:5" x14ac:dyDescent="0.3">
      <c r="A3032" s="7">
        <v>5561</v>
      </c>
      <c r="B3032" t="s">
        <v>970</v>
      </c>
      <c r="C3032" s="7">
        <v>1145</v>
      </c>
      <c r="D3032" t="s">
        <v>970</v>
      </c>
      <c r="E3032" t="s">
        <v>621</v>
      </c>
    </row>
    <row r="3033" spans="1:5" x14ac:dyDescent="0.3">
      <c r="A3033" s="7">
        <v>5562</v>
      </c>
      <c r="B3033" t="s">
        <v>968</v>
      </c>
      <c r="C3033" s="7">
        <v>1146</v>
      </c>
      <c r="D3033" t="s">
        <v>969</v>
      </c>
      <c r="E3033" t="s">
        <v>621</v>
      </c>
    </row>
    <row r="3034" spans="1:5" x14ac:dyDescent="0.3">
      <c r="A3034" s="7">
        <v>5563</v>
      </c>
      <c r="B3034" t="s">
        <v>971</v>
      </c>
      <c r="C3034" s="7">
        <v>1146</v>
      </c>
      <c r="D3034" t="s">
        <v>969</v>
      </c>
      <c r="E3034" t="s">
        <v>621</v>
      </c>
    </row>
    <row r="3035" spans="1:5" x14ac:dyDescent="0.3">
      <c r="A3035" s="7">
        <v>5565</v>
      </c>
      <c r="B3035" t="s">
        <v>972</v>
      </c>
      <c r="C3035" s="7">
        <v>1146</v>
      </c>
      <c r="D3035" t="s">
        <v>969</v>
      </c>
      <c r="E3035" t="s">
        <v>621</v>
      </c>
    </row>
    <row r="3036" spans="1:5" x14ac:dyDescent="0.3">
      <c r="A3036" s="7">
        <v>5566</v>
      </c>
      <c r="B3036" t="s">
        <v>973</v>
      </c>
      <c r="C3036" s="7">
        <v>1146</v>
      </c>
      <c r="D3036" t="s">
        <v>969</v>
      </c>
      <c r="E3036" t="s">
        <v>621</v>
      </c>
    </row>
    <row r="3037" spans="1:5" x14ac:dyDescent="0.3">
      <c r="A3037" s="7">
        <v>5567</v>
      </c>
      <c r="B3037" t="s">
        <v>974</v>
      </c>
      <c r="C3037" s="7">
        <v>1146</v>
      </c>
      <c r="D3037" t="s">
        <v>969</v>
      </c>
      <c r="E3037" t="s">
        <v>621</v>
      </c>
    </row>
    <row r="3038" spans="1:5" x14ac:dyDescent="0.3">
      <c r="A3038" s="7">
        <v>5568</v>
      </c>
      <c r="B3038" t="s">
        <v>975</v>
      </c>
      <c r="C3038" s="7">
        <v>1160</v>
      </c>
      <c r="D3038" t="s">
        <v>976</v>
      </c>
      <c r="E3038" t="s">
        <v>621</v>
      </c>
    </row>
    <row r="3039" spans="1:5" x14ac:dyDescent="0.3">
      <c r="A3039" s="7">
        <v>5569</v>
      </c>
      <c r="B3039" t="s">
        <v>970</v>
      </c>
      <c r="C3039" s="7">
        <v>1145</v>
      </c>
      <c r="D3039" t="s">
        <v>970</v>
      </c>
      <c r="E3039" t="s">
        <v>621</v>
      </c>
    </row>
    <row r="3040" spans="1:5" x14ac:dyDescent="0.3">
      <c r="A3040" s="7">
        <v>5570</v>
      </c>
      <c r="B3040" t="s">
        <v>977</v>
      </c>
      <c r="C3040" s="7">
        <v>1146</v>
      </c>
      <c r="D3040" t="s">
        <v>969</v>
      </c>
      <c r="E3040" t="s">
        <v>621</v>
      </c>
    </row>
    <row r="3041" spans="1:5" x14ac:dyDescent="0.3">
      <c r="A3041" s="7">
        <v>5574</v>
      </c>
      <c r="B3041" t="s">
        <v>978</v>
      </c>
      <c r="C3041" s="7">
        <v>1160</v>
      </c>
      <c r="D3041" t="s">
        <v>976</v>
      </c>
      <c r="E3041" t="s">
        <v>621</v>
      </c>
    </row>
    <row r="3042" spans="1:5" x14ac:dyDescent="0.3">
      <c r="A3042" s="7">
        <v>5575</v>
      </c>
      <c r="B3042" t="s">
        <v>977</v>
      </c>
      <c r="C3042" s="7">
        <v>1146</v>
      </c>
      <c r="D3042" t="s">
        <v>969</v>
      </c>
      <c r="E3042" t="s">
        <v>621</v>
      </c>
    </row>
    <row r="3043" spans="1:5" x14ac:dyDescent="0.3">
      <c r="A3043" s="7">
        <v>5576</v>
      </c>
      <c r="B3043" t="s">
        <v>979</v>
      </c>
      <c r="C3043" s="7">
        <v>1160</v>
      </c>
      <c r="D3043" t="s">
        <v>976</v>
      </c>
      <c r="E3043" t="s">
        <v>621</v>
      </c>
    </row>
    <row r="3044" spans="1:5" x14ac:dyDescent="0.3">
      <c r="A3044" s="7">
        <v>5578</v>
      </c>
      <c r="B3044" t="s">
        <v>980</v>
      </c>
      <c r="C3044" s="7">
        <v>1160</v>
      </c>
      <c r="D3044" t="s">
        <v>976</v>
      </c>
      <c r="E3044" t="s">
        <v>621</v>
      </c>
    </row>
    <row r="3045" spans="1:5" x14ac:dyDescent="0.3">
      <c r="A3045" s="7">
        <v>5580</v>
      </c>
      <c r="B3045" t="s">
        <v>981</v>
      </c>
      <c r="C3045" s="7">
        <v>1160</v>
      </c>
      <c r="D3045" t="s">
        <v>976</v>
      </c>
      <c r="E3045" t="s">
        <v>621</v>
      </c>
    </row>
    <row r="3046" spans="1:5" x14ac:dyDescent="0.3">
      <c r="A3046" s="7">
        <v>5582</v>
      </c>
      <c r="B3046" t="s">
        <v>982</v>
      </c>
      <c r="C3046" s="7">
        <v>1160</v>
      </c>
      <c r="D3046" t="s">
        <v>976</v>
      </c>
      <c r="E3046" t="s">
        <v>621</v>
      </c>
    </row>
    <row r="3047" spans="1:5" x14ac:dyDescent="0.3">
      <c r="A3047" s="7">
        <v>5583</v>
      </c>
      <c r="B3047" t="s">
        <v>983</v>
      </c>
      <c r="C3047" s="7">
        <v>1160</v>
      </c>
      <c r="D3047" t="s">
        <v>976</v>
      </c>
      <c r="E3047" t="s">
        <v>621</v>
      </c>
    </row>
    <row r="3048" spans="1:5" x14ac:dyDescent="0.3">
      <c r="A3048" s="7">
        <v>5584</v>
      </c>
      <c r="B3048" t="s">
        <v>984</v>
      </c>
      <c r="C3048" s="7">
        <v>1160</v>
      </c>
      <c r="D3048" t="s">
        <v>976</v>
      </c>
      <c r="E3048" t="s">
        <v>621</v>
      </c>
    </row>
    <row r="3049" spans="1:5" x14ac:dyDescent="0.3">
      <c r="A3049" s="7">
        <v>5585</v>
      </c>
      <c r="B3049" t="s">
        <v>985</v>
      </c>
      <c r="C3049" s="7">
        <v>1160</v>
      </c>
      <c r="D3049" t="s">
        <v>976</v>
      </c>
      <c r="E3049" t="s">
        <v>621</v>
      </c>
    </row>
    <row r="3050" spans="1:5" x14ac:dyDescent="0.3">
      <c r="A3050" s="7">
        <v>5586</v>
      </c>
      <c r="B3050" t="s">
        <v>983</v>
      </c>
      <c r="C3050" s="7">
        <v>1160</v>
      </c>
      <c r="D3050" t="s">
        <v>976</v>
      </c>
      <c r="E3050" t="s">
        <v>621</v>
      </c>
    </row>
    <row r="3051" spans="1:5" x14ac:dyDescent="0.3">
      <c r="A3051" s="7">
        <v>5588</v>
      </c>
      <c r="B3051" t="s">
        <v>981</v>
      </c>
      <c r="C3051" s="7">
        <v>1160</v>
      </c>
      <c r="D3051" t="s">
        <v>976</v>
      </c>
      <c r="E3051" t="s">
        <v>621</v>
      </c>
    </row>
    <row r="3052" spans="1:5" x14ac:dyDescent="0.3">
      <c r="A3052" s="7">
        <v>5589</v>
      </c>
      <c r="B3052" t="s">
        <v>985</v>
      </c>
      <c r="C3052" s="7">
        <v>1160</v>
      </c>
      <c r="D3052" t="s">
        <v>976</v>
      </c>
      <c r="E3052" t="s">
        <v>621</v>
      </c>
    </row>
    <row r="3053" spans="1:5" x14ac:dyDescent="0.3">
      <c r="A3053" s="7">
        <v>5590</v>
      </c>
      <c r="B3053" t="s">
        <v>986</v>
      </c>
      <c r="C3053" s="7">
        <v>4611</v>
      </c>
      <c r="D3053" t="s">
        <v>986</v>
      </c>
      <c r="E3053" t="s">
        <v>828</v>
      </c>
    </row>
    <row r="3054" spans="1:5" x14ac:dyDescent="0.3">
      <c r="A3054" s="7">
        <v>5591</v>
      </c>
      <c r="B3054" t="s">
        <v>986</v>
      </c>
      <c r="C3054" s="7">
        <v>4611</v>
      </c>
      <c r="D3054" t="s">
        <v>986</v>
      </c>
      <c r="E3054" t="s">
        <v>828</v>
      </c>
    </row>
    <row r="3055" spans="1:5" x14ac:dyDescent="0.3">
      <c r="A3055" s="7">
        <v>5593</v>
      </c>
      <c r="B3055" t="s">
        <v>987</v>
      </c>
      <c r="C3055" s="7">
        <v>4611</v>
      </c>
      <c r="D3055" t="s">
        <v>986</v>
      </c>
      <c r="E3055" t="s">
        <v>828</v>
      </c>
    </row>
    <row r="3056" spans="1:5" x14ac:dyDescent="0.3">
      <c r="A3056" s="7">
        <v>5594</v>
      </c>
      <c r="B3056" t="s">
        <v>987</v>
      </c>
      <c r="C3056" s="7">
        <v>4611</v>
      </c>
      <c r="D3056" t="s">
        <v>986</v>
      </c>
      <c r="E3056" t="s">
        <v>828</v>
      </c>
    </row>
    <row r="3057" spans="1:5" x14ac:dyDescent="0.3">
      <c r="A3057" s="7">
        <v>5595</v>
      </c>
      <c r="B3057" t="s">
        <v>971</v>
      </c>
      <c r="C3057" s="7">
        <v>1146</v>
      </c>
      <c r="D3057" t="s">
        <v>969</v>
      </c>
      <c r="E3057" t="s">
        <v>621</v>
      </c>
    </row>
    <row r="3058" spans="1:5" x14ac:dyDescent="0.3">
      <c r="A3058" s="7">
        <v>5596</v>
      </c>
      <c r="B3058" t="s">
        <v>988</v>
      </c>
      <c r="C3058" s="7">
        <v>4611</v>
      </c>
      <c r="D3058" t="s">
        <v>986</v>
      </c>
      <c r="E3058" t="s">
        <v>828</v>
      </c>
    </row>
    <row r="3059" spans="1:5" x14ac:dyDescent="0.3">
      <c r="A3059" s="7">
        <v>5598</v>
      </c>
      <c r="B3059" t="s">
        <v>989</v>
      </c>
      <c r="C3059" s="7">
        <v>4611</v>
      </c>
      <c r="D3059" t="s">
        <v>986</v>
      </c>
      <c r="E3059" t="s">
        <v>828</v>
      </c>
    </row>
    <row r="3060" spans="1:5" x14ac:dyDescent="0.3">
      <c r="A3060" s="7">
        <v>5600</v>
      </c>
      <c r="B3060" t="s">
        <v>990</v>
      </c>
      <c r="C3060" s="7">
        <v>4622</v>
      </c>
      <c r="D3060" t="s">
        <v>332</v>
      </c>
      <c r="E3060" t="s">
        <v>828</v>
      </c>
    </row>
    <row r="3061" spans="1:5" x14ac:dyDescent="0.3">
      <c r="A3061" s="7">
        <v>5601</v>
      </c>
      <c r="B3061" t="s">
        <v>990</v>
      </c>
      <c r="C3061" s="7">
        <v>4622</v>
      </c>
      <c r="D3061" t="s">
        <v>332</v>
      </c>
      <c r="E3061" t="s">
        <v>828</v>
      </c>
    </row>
    <row r="3062" spans="1:5" x14ac:dyDescent="0.3">
      <c r="A3062" s="7">
        <v>5602</v>
      </c>
      <c r="B3062" t="s">
        <v>990</v>
      </c>
      <c r="C3062" s="7">
        <v>4622</v>
      </c>
      <c r="D3062" t="s">
        <v>332</v>
      </c>
      <c r="E3062" t="s">
        <v>828</v>
      </c>
    </row>
    <row r="3063" spans="1:5" x14ac:dyDescent="0.3">
      <c r="A3063" s="7">
        <v>5604</v>
      </c>
      <c r="B3063" t="s">
        <v>991</v>
      </c>
      <c r="C3063" s="7">
        <v>4622</v>
      </c>
      <c r="D3063" t="s">
        <v>332</v>
      </c>
      <c r="E3063" t="s">
        <v>828</v>
      </c>
    </row>
    <row r="3064" spans="1:5" x14ac:dyDescent="0.3">
      <c r="A3064" s="7">
        <v>5605</v>
      </c>
      <c r="B3064" t="s">
        <v>992</v>
      </c>
      <c r="C3064" s="7">
        <v>4622</v>
      </c>
      <c r="D3064" t="s">
        <v>332</v>
      </c>
      <c r="E3064" t="s">
        <v>828</v>
      </c>
    </row>
    <row r="3065" spans="1:5" x14ac:dyDescent="0.3">
      <c r="A3065" s="7">
        <v>5610</v>
      </c>
      <c r="B3065" t="s">
        <v>991</v>
      </c>
      <c r="C3065" s="7">
        <v>4622</v>
      </c>
      <c r="D3065" t="s">
        <v>332</v>
      </c>
      <c r="E3065" t="s">
        <v>828</v>
      </c>
    </row>
    <row r="3066" spans="1:5" x14ac:dyDescent="0.3">
      <c r="A3066" s="7">
        <v>5612</v>
      </c>
      <c r="B3066" t="s">
        <v>993</v>
      </c>
      <c r="C3066" s="7">
        <v>4622</v>
      </c>
      <c r="D3066" t="s">
        <v>332</v>
      </c>
      <c r="E3066" t="s">
        <v>828</v>
      </c>
    </row>
    <row r="3067" spans="1:5" x14ac:dyDescent="0.3">
      <c r="A3067" s="7">
        <v>5614</v>
      </c>
      <c r="B3067" t="s">
        <v>992</v>
      </c>
      <c r="C3067" s="7">
        <v>4622</v>
      </c>
      <c r="D3067" t="s">
        <v>332</v>
      </c>
      <c r="E3067" t="s">
        <v>828</v>
      </c>
    </row>
    <row r="3068" spans="1:5" x14ac:dyDescent="0.3">
      <c r="A3068" s="7">
        <v>5620</v>
      </c>
      <c r="B3068" t="s">
        <v>994</v>
      </c>
      <c r="C3068" s="7">
        <v>4622</v>
      </c>
      <c r="D3068" t="s">
        <v>332</v>
      </c>
      <c r="E3068" t="s">
        <v>828</v>
      </c>
    </row>
    <row r="3069" spans="1:5" x14ac:dyDescent="0.3">
      <c r="A3069" s="7">
        <v>5626</v>
      </c>
      <c r="B3069" t="s">
        <v>995</v>
      </c>
      <c r="C3069" s="7">
        <v>4618</v>
      </c>
      <c r="D3069" t="s">
        <v>996</v>
      </c>
      <c r="E3069" t="s">
        <v>828</v>
      </c>
    </row>
    <row r="3070" spans="1:5" x14ac:dyDescent="0.3">
      <c r="A3070" s="7">
        <v>5627</v>
      </c>
      <c r="B3070" t="s">
        <v>997</v>
      </c>
      <c r="C3070" s="7">
        <v>4618</v>
      </c>
      <c r="D3070" t="s">
        <v>996</v>
      </c>
      <c r="E3070" t="s">
        <v>828</v>
      </c>
    </row>
    <row r="3071" spans="1:5" x14ac:dyDescent="0.3">
      <c r="A3071" s="7">
        <v>5628</v>
      </c>
      <c r="B3071" t="s">
        <v>998</v>
      </c>
      <c r="C3071" s="7">
        <v>4618</v>
      </c>
      <c r="D3071" t="s">
        <v>996</v>
      </c>
      <c r="E3071" t="s">
        <v>828</v>
      </c>
    </row>
    <row r="3072" spans="1:5" x14ac:dyDescent="0.3">
      <c r="A3072" s="7">
        <v>5629</v>
      </c>
      <c r="B3072" t="s">
        <v>997</v>
      </c>
      <c r="C3072" s="7">
        <v>4618</v>
      </c>
      <c r="D3072" t="s">
        <v>996</v>
      </c>
      <c r="E3072" t="s">
        <v>828</v>
      </c>
    </row>
    <row r="3073" spans="1:5" x14ac:dyDescent="0.3">
      <c r="A3073" s="7">
        <v>5630</v>
      </c>
      <c r="B3073" t="s">
        <v>999</v>
      </c>
      <c r="C3073" s="7">
        <v>4622</v>
      </c>
      <c r="D3073" t="s">
        <v>332</v>
      </c>
      <c r="E3073" t="s">
        <v>828</v>
      </c>
    </row>
    <row r="3074" spans="1:5" x14ac:dyDescent="0.3">
      <c r="A3074" s="7">
        <v>5631</v>
      </c>
      <c r="B3074" t="s">
        <v>999</v>
      </c>
      <c r="C3074" s="7">
        <v>4622</v>
      </c>
      <c r="D3074" t="s">
        <v>332</v>
      </c>
      <c r="E3074" t="s">
        <v>828</v>
      </c>
    </row>
    <row r="3075" spans="1:5" x14ac:dyDescent="0.3">
      <c r="A3075" s="7">
        <v>5632</v>
      </c>
      <c r="B3075" t="s">
        <v>1000</v>
      </c>
      <c r="C3075" s="7">
        <v>4622</v>
      </c>
      <c r="D3075" t="s">
        <v>332</v>
      </c>
      <c r="E3075" t="s">
        <v>828</v>
      </c>
    </row>
    <row r="3076" spans="1:5" x14ac:dyDescent="0.3">
      <c r="A3076" s="7">
        <v>5633</v>
      </c>
      <c r="B3076" t="s">
        <v>1000</v>
      </c>
      <c r="C3076" s="7">
        <v>4622</v>
      </c>
      <c r="D3076" t="s">
        <v>332</v>
      </c>
      <c r="E3076" t="s">
        <v>828</v>
      </c>
    </row>
    <row r="3077" spans="1:5" x14ac:dyDescent="0.3">
      <c r="A3077" s="7">
        <v>5635</v>
      </c>
      <c r="B3077" t="s">
        <v>1001</v>
      </c>
      <c r="C3077" s="7">
        <v>4617</v>
      </c>
      <c r="D3077" t="s">
        <v>935</v>
      </c>
      <c r="E3077" t="s">
        <v>828</v>
      </c>
    </row>
    <row r="3078" spans="1:5" x14ac:dyDescent="0.3">
      <c r="A3078" s="7">
        <v>5636</v>
      </c>
      <c r="B3078" t="s">
        <v>1002</v>
      </c>
      <c r="C3078" s="7">
        <v>4617</v>
      </c>
      <c r="D3078" t="s">
        <v>935</v>
      </c>
      <c r="E3078" t="s">
        <v>828</v>
      </c>
    </row>
    <row r="3079" spans="1:5" x14ac:dyDescent="0.3">
      <c r="A3079" s="7">
        <v>5637</v>
      </c>
      <c r="B3079" t="s">
        <v>1003</v>
      </c>
      <c r="C3079" s="7">
        <v>4617</v>
      </c>
      <c r="D3079" t="s">
        <v>935</v>
      </c>
      <c r="E3079" t="s">
        <v>828</v>
      </c>
    </row>
    <row r="3080" spans="1:5" x14ac:dyDescent="0.3">
      <c r="A3080" s="7">
        <v>5640</v>
      </c>
      <c r="B3080" t="s">
        <v>1004</v>
      </c>
      <c r="C3080" s="7">
        <v>4624</v>
      </c>
      <c r="D3080" t="s">
        <v>853</v>
      </c>
      <c r="E3080" t="s">
        <v>828</v>
      </c>
    </row>
    <row r="3081" spans="1:5" x14ac:dyDescent="0.3">
      <c r="A3081" s="7">
        <v>5641</v>
      </c>
      <c r="B3081" t="s">
        <v>1005</v>
      </c>
      <c r="C3081" s="7">
        <v>4624</v>
      </c>
      <c r="D3081" t="s">
        <v>853</v>
      </c>
      <c r="E3081" t="s">
        <v>828</v>
      </c>
    </row>
    <row r="3082" spans="1:5" x14ac:dyDescent="0.3">
      <c r="A3082" s="7">
        <v>5642</v>
      </c>
      <c r="B3082" t="s">
        <v>1006</v>
      </c>
      <c r="C3082" s="7">
        <v>4624</v>
      </c>
      <c r="D3082" t="s">
        <v>853</v>
      </c>
      <c r="E3082" t="s">
        <v>828</v>
      </c>
    </row>
    <row r="3083" spans="1:5" x14ac:dyDescent="0.3">
      <c r="A3083" s="7">
        <v>5643</v>
      </c>
      <c r="B3083" t="s">
        <v>1007</v>
      </c>
      <c r="C3083" s="7">
        <v>4624</v>
      </c>
      <c r="D3083" t="s">
        <v>853</v>
      </c>
      <c r="E3083" t="s">
        <v>828</v>
      </c>
    </row>
    <row r="3084" spans="1:5" x14ac:dyDescent="0.3">
      <c r="A3084" s="7">
        <v>5644</v>
      </c>
      <c r="B3084" t="s">
        <v>1008</v>
      </c>
      <c r="C3084" s="7">
        <v>4624</v>
      </c>
      <c r="D3084" t="s">
        <v>853</v>
      </c>
      <c r="E3084" t="s">
        <v>828</v>
      </c>
    </row>
    <row r="3085" spans="1:5" x14ac:dyDescent="0.3">
      <c r="A3085" s="7">
        <v>5645</v>
      </c>
      <c r="B3085" t="s">
        <v>1008</v>
      </c>
      <c r="C3085" s="7">
        <v>4624</v>
      </c>
      <c r="D3085" t="s">
        <v>853</v>
      </c>
      <c r="E3085" t="s">
        <v>828</v>
      </c>
    </row>
    <row r="3086" spans="1:5" x14ac:dyDescent="0.3">
      <c r="A3086" s="7">
        <v>5646</v>
      </c>
      <c r="B3086" t="s">
        <v>1009</v>
      </c>
      <c r="C3086" s="7">
        <v>4624</v>
      </c>
      <c r="D3086" t="s">
        <v>853</v>
      </c>
      <c r="E3086" t="s">
        <v>828</v>
      </c>
    </row>
    <row r="3087" spans="1:5" x14ac:dyDescent="0.3">
      <c r="A3087" s="7">
        <v>5647</v>
      </c>
      <c r="B3087" t="s">
        <v>1010</v>
      </c>
      <c r="C3087" s="7">
        <v>4624</v>
      </c>
      <c r="D3087" t="s">
        <v>853</v>
      </c>
      <c r="E3087" t="s">
        <v>828</v>
      </c>
    </row>
    <row r="3088" spans="1:5" x14ac:dyDescent="0.3">
      <c r="A3088" s="7">
        <v>5648</v>
      </c>
      <c r="B3088" t="s">
        <v>1005</v>
      </c>
      <c r="C3088" s="7">
        <v>4624</v>
      </c>
      <c r="D3088" t="s">
        <v>853</v>
      </c>
      <c r="E3088" t="s">
        <v>828</v>
      </c>
    </row>
    <row r="3089" spans="1:5" x14ac:dyDescent="0.3">
      <c r="A3089" s="7">
        <v>5649</v>
      </c>
      <c r="B3089" t="s">
        <v>1004</v>
      </c>
      <c r="C3089" s="7">
        <v>4624</v>
      </c>
      <c r="D3089" t="s">
        <v>853</v>
      </c>
      <c r="E3089" t="s">
        <v>828</v>
      </c>
    </row>
    <row r="3090" spans="1:5" x14ac:dyDescent="0.3">
      <c r="A3090" s="7">
        <v>5650</v>
      </c>
      <c r="B3090" t="s">
        <v>1011</v>
      </c>
      <c r="C3090" s="7">
        <v>4623</v>
      </c>
      <c r="D3090" t="s">
        <v>1012</v>
      </c>
      <c r="E3090" t="s">
        <v>828</v>
      </c>
    </row>
    <row r="3091" spans="1:5" x14ac:dyDescent="0.3">
      <c r="A3091" s="7">
        <v>5651</v>
      </c>
      <c r="B3091" t="s">
        <v>1011</v>
      </c>
      <c r="C3091" s="7">
        <v>4623</v>
      </c>
      <c r="D3091" t="s">
        <v>1012</v>
      </c>
      <c r="E3091" t="s">
        <v>828</v>
      </c>
    </row>
    <row r="3092" spans="1:5" x14ac:dyDescent="0.3">
      <c r="A3092" s="7">
        <v>5652</v>
      </c>
      <c r="B3092" t="s">
        <v>1013</v>
      </c>
      <c r="C3092" s="7">
        <v>4623</v>
      </c>
      <c r="D3092" t="s">
        <v>1012</v>
      </c>
      <c r="E3092" t="s">
        <v>828</v>
      </c>
    </row>
    <row r="3093" spans="1:5" x14ac:dyDescent="0.3">
      <c r="A3093" s="7">
        <v>5653</v>
      </c>
      <c r="B3093" t="s">
        <v>1013</v>
      </c>
      <c r="C3093" s="7">
        <v>4623</v>
      </c>
      <c r="D3093" t="s">
        <v>1012</v>
      </c>
      <c r="E3093" t="s">
        <v>828</v>
      </c>
    </row>
    <row r="3094" spans="1:5" x14ac:dyDescent="0.3">
      <c r="A3094" s="7">
        <v>5680</v>
      </c>
      <c r="B3094" t="s">
        <v>1014</v>
      </c>
      <c r="C3094" s="7">
        <v>4616</v>
      </c>
      <c r="D3094" t="s">
        <v>1014</v>
      </c>
      <c r="E3094" t="s">
        <v>828</v>
      </c>
    </row>
    <row r="3095" spans="1:5" x14ac:dyDescent="0.3">
      <c r="A3095" s="7">
        <v>5683</v>
      </c>
      <c r="B3095" t="s">
        <v>1015</v>
      </c>
      <c r="C3095" s="7">
        <v>4616</v>
      </c>
      <c r="D3095" t="s">
        <v>1014</v>
      </c>
      <c r="E3095" t="s">
        <v>828</v>
      </c>
    </row>
    <row r="3096" spans="1:5" x14ac:dyDescent="0.3">
      <c r="A3096" s="7">
        <v>5685</v>
      </c>
      <c r="B3096" t="s">
        <v>1016</v>
      </c>
      <c r="C3096" s="7">
        <v>4616</v>
      </c>
      <c r="D3096" t="s">
        <v>1014</v>
      </c>
      <c r="E3096" t="s">
        <v>828</v>
      </c>
    </row>
    <row r="3097" spans="1:5" x14ac:dyDescent="0.3">
      <c r="A3097" s="7">
        <v>5687</v>
      </c>
      <c r="B3097" t="s">
        <v>1017</v>
      </c>
      <c r="C3097" s="7">
        <v>4616</v>
      </c>
      <c r="D3097" t="s">
        <v>1014</v>
      </c>
      <c r="E3097" t="s">
        <v>828</v>
      </c>
    </row>
    <row r="3098" spans="1:5" x14ac:dyDescent="0.3">
      <c r="A3098" s="7">
        <v>5690</v>
      </c>
      <c r="B3098" t="s">
        <v>1018</v>
      </c>
      <c r="C3098" s="7">
        <v>4616</v>
      </c>
      <c r="D3098" t="s">
        <v>1014</v>
      </c>
      <c r="E3098" t="s">
        <v>828</v>
      </c>
    </row>
    <row r="3099" spans="1:5" x14ac:dyDescent="0.3">
      <c r="A3099" s="7">
        <v>5693</v>
      </c>
      <c r="B3099" t="s">
        <v>1019</v>
      </c>
      <c r="C3099" s="7">
        <v>4616</v>
      </c>
      <c r="D3099" t="s">
        <v>1014</v>
      </c>
      <c r="E3099" t="s">
        <v>828</v>
      </c>
    </row>
    <row r="3100" spans="1:5" x14ac:dyDescent="0.3">
      <c r="A3100" s="7">
        <v>5694</v>
      </c>
      <c r="B3100" t="s">
        <v>1020</v>
      </c>
      <c r="C3100" s="7">
        <v>4616</v>
      </c>
      <c r="D3100" t="s">
        <v>1014</v>
      </c>
      <c r="E3100" t="s">
        <v>828</v>
      </c>
    </row>
    <row r="3101" spans="1:5" x14ac:dyDescent="0.3">
      <c r="A3101" s="7">
        <v>5695</v>
      </c>
      <c r="B3101" t="s">
        <v>1016</v>
      </c>
      <c r="C3101" s="7">
        <v>4616</v>
      </c>
      <c r="D3101" t="s">
        <v>1014</v>
      </c>
      <c r="E3101" t="s">
        <v>828</v>
      </c>
    </row>
    <row r="3102" spans="1:5" x14ac:dyDescent="0.3">
      <c r="A3102" s="7">
        <v>5696</v>
      </c>
      <c r="B3102" t="s">
        <v>1014</v>
      </c>
      <c r="C3102" s="7">
        <v>4616</v>
      </c>
      <c r="D3102" t="s">
        <v>1014</v>
      </c>
      <c r="E3102" t="s">
        <v>828</v>
      </c>
    </row>
    <row r="3103" spans="1:5" x14ac:dyDescent="0.3">
      <c r="A3103" s="7">
        <v>5700</v>
      </c>
      <c r="B3103" t="s">
        <v>1021</v>
      </c>
      <c r="C3103" s="7">
        <v>4621</v>
      </c>
      <c r="D3103" t="s">
        <v>1021</v>
      </c>
      <c r="E3103" t="s">
        <v>828</v>
      </c>
    </row>
    <row r="3104" spans="1:5" x14ac:dyDescent="0.3">
      <c r="A3104" s="7">
        <v>5701</v>
      </c>
      <c r="B3104" t="s">
        <v>1021</v>
      </c>
      <c r="C3104" s="7">
        <v>4621</v>
      </c>
      <c r="D3104" t="s">
        <v>1021</v>
      </c>
      <c r="E3104" t="s">
        <v>828</v>
      </c>
    </row>
    <row r="3105" spans="1:5" x14ac:dyDescent="0.3">
      <c r="A3105" s="7">
        <v>5702</v>
      </c>
      <c r="B3105" t="s">
        <v>1021</v>
      </c>
      <c r="C3105" s="7">
        <v>4621</v>
      </c>
      <c r="D3105" t="s">
        <v>1021</v>
      </c>
      <c r="E3105" t="s">
        <v>828</v>
      </c>
    </row>
    <row r="3106" spans="1:5" x14ac:dyDescent="0.3">
      <c r="A3106" s="7">
        <v>5703</v>
      </c>
      <c r="B3106" t="s">
        <v>1021</v>
      </c>
      <c r="C3106" s="7">
        <v>4621</v>
      </c>
      <c r="D3106" t="s">
        <v>1021</v>
      </c>
      <c r="E3106" t="s">
        <v>828</v>
      </c>
    </row>
    <row r="3107" spans="1:5" x14ac:dyDescent="0.3">
      <c r="A3107" s="7">
        <v>5704</v>
      </c>
      <c r="B3107" t="s">
        <v>1021</v>
      </c>
      <c r="C3107" s="7">
        <v>4621</v>
      </c>
      <c r="D3107" t="s">
        <v>1021</v>
      </c>
      <c r="E3107" t="s">
        <v>828</v>
      </c>
    </row>
    <row r="3108" spans="1:5" x14ac:dyDescent="0.3">
      <c r="A3108" s="7">
        <v>5705</v>
      </c>
      <c r="B3108" t="s">
        <v>1021</v>
      </c>
      <c r="C3108" s="7">
        <v>4621</v>
      </c>
      <c r="D3108" t="s">
        <v>1021</v>
      </c>
      <c r="E3108" t="s">
        <v>828</v>
      </c>
    </row>
    <row r="3109" spans="1:5" x14ac:dyDescent="0.3">
      <c r="A3109" s="7">
        <v>5706</v>
      </c>
      <c r="B3109" t="s">
        <v>1021</v>
      </c>
      <c r="C3109" s="7">
        <v>4621</v>
      </c>
      <c r="D3109" t="s">
        <v>1021</v>
      </c>
      <c r="E3109" t="s">
        <v>828</v>
      </c>
    </row>
    <row r="3110" spans="1:5" x14ac:dyDescent="0.3">
      <c r="A3110" s="7">
        <v>5707</v>
      </c>
      <c r="B3110" t="s">
        <v>1022</v>
      </c>
      <c r="C3110" s="7">
        <v>4621</v>
      </c>
      <c r="D3110" t="s">
        <v>1021</v>
      </c>
      <c r="E3110" t="s">
        <v>828</v>
      </c>
    </row>
    <row r="3111" spans="1:5" x14ac:dyDescent="0.3">
      <c r="A3111" s="7">
        <v>5708</v>
      </c>
      <c r="B3111" t="s">
        <v>1021</v>
      </c>
      <c r="C3111" s="7">
        <v>4621</v>
      </c>
      <c r="D3111" t="s">
        <v>1021</v>
      </c>
      <c r="E3111" t="s">
        <v>828</v>
      </c>
    </row>
    <row r="3112" spans="1:5" x14ac:dyDescent="0.3">
      <c r="A3112" s="7">
        <v>5709</v>
      </c>
      <c r="B3112" t="s">
        <v>1021</v>
      </c>
      <c r="C3112" s="7">
        <v>4621</v>
      </c>
      <c r="D3112" t="s">
        <v>1021</v>
      </c>
      <c r="E3112" t="s">
        <v>828</v>
      </c>
    </row>
    <row r="3113" spans="1:5" x14ac:dyDescent="0.3">
      <c r="A3113" s="7">
        <v>5710</v>
      </c>
      <c r="B3113" t="s">
        <v>1023</v>
      </c>
      <c r="C3113" s="7">
        <v>4621</v>
      </c>
      <c r="D3113" t="s">
        <v>1021</v>
      </c>
      <c r="E3113" t="s">
        <v>828</v>
      </c>
    </row>
    <row r="3114" spans="1:5" x14ac:dyDescent="0.3">
      <c r="A3114" s="7">
        <v>5711</v>
      </c>
      <c r="B3114" t="s">
        <v>1023</v>
      </c>
      <c r="C3114" s="7">
        <v>4621</v>
      </c>
      <c r="D3114" t="s">
        <v>1021</v>
      </c>
      <c r="E3114" t="s">
        <v>828</v>
      </c>
    </row>
    <row r="3115" spans="1:5" x14ac:dyDescent="0.3">
      <c r="A3115" s="7">
        <v>5712</v>
      </c>
      <c r="B3115" t="s">
        <v>1024</v>
      </c>
      <c r="C3115" s="7">
        <v>4621</v>
      </c>
      <c r="D3115" t="s">
        <v>1021</v>
      </c>
      <c r="E3115" t="s">
        <v>828</v>
      </c>
    </row>
    <row r="3116" spans="1:5" x14ac:dyDescent="0.3">
      <c r="A3116" s="7">
        <v>5713</v>
      </c>
      <c r="B3116" t="s">
        <v>1024</v>
      </c>
      <c r="C3116" s="7">
        <v>4621</v>
      </c>
      <c r="D3116" t="s">
        <v>1021</v>
      </c>
      <c r="E3116" t="s">
        <v>828</v>
      </c>
    </row>
    <row r="3117" spans="1:5" x14ac:dyDescent="0.3">
      <c r="A3117" s="7">
        <v>5714</v>
      </c>
      <c r="B3117" t="s">
        <v>1021</v>
      </c>
      <c r="C3117" s="7">
        <v>4621</v>
      </c>
      <c r="D3117" t="s">
        <v>1021</v>
      </c>
      <c r="E3117" t="s">
        <v>828</v>
      </c>
    </row>
    <row r="3118" spans="1:5" x14ac:dyDescent="0.3">
      <c r="A3118" s="7">
        <v>5715</v>
      </c>
      <c r="B3118" t="s">
        <v>1025</v>
      </c>
      <c r="C3118" s="7">
        <v>4621</v>
      </c>
      <c r="D3118" t="s">
        <v>1021</v>
      </c>
      <c r="E3118" t="s">
        <v>828</v>
      </c>
    </row>
    <row r="3119" spans="1:5" x14ac:dyDescent="0.3">
      <c r="A3119" s="7">
        <v>5718</v>
      </c>
      <c r="B3119" t="s">
        <v>1026</v>
      </c>
      <c r="C3119" s="7">
        <v>4641</v>
      </c>
      <c r="D3119" t="s">
        <v>1027</v>
      </c>
      <c r="E3119" t="s">
        <v>828</v>
      </c>
    </row>
    <row r="3120" spans="1:5" x14ac:dyDescent="0.3">
      <c r="A3120" s="7">
        <v>5719</v>
      </c>
      <c r="B3120" t="s">
        <v>1028</v>
      </c>
      <c r="C3120" s="7">
        <v>4620</v>
      </c>
      <c r="D3120" t="s">
        <v>1029</v>
      </c>
      <c r="E3120" t="s">
        <v>828</v>
      </c>
    </row>
    <row r="3121" spans="1:5" x14ac:dyDescent="0.3">
      <c r="A3121" s="7">
        <v>5720</v>
      </c>
      <c r="B3121" t="s">
        <v>1030</v>
      </c>
      <c r="C3121" s="7">
        <v>4628</v>
      </c>
      <c r="D3121" t="s">
        <v>1031</v>
      </c>
      <c r="E3121" t="s">
        <v>828</v>
      </c>
    </row>
    <row r="3122" spans="1:5" x14ac:dyDescent="0.3">
      <c r="A3122" s="7">
        <v>5721</v>
      </c>
      <c r="B3122" t="s">
        <v>1032</v>
      </c>
      <c r="C3122" s="7">
        <v>4628</v>
      </c>
      <c r="D3122" t="s">
        <v>1031</v>
      </c>
      <c r="E3122" t="s">
        <v>828</v>
      </c>
    </row>
    <row r="3123" spans="1:5" x14ac:dyDescent="0.3">
      <c r="A3123" s="7">
        <v>5722</v>
      </c>
      <c r="B3123" t="s">
        <v>1032</v>
      </c>
      <c r="C3123" s="7">
        <v>4628</v>
      </c>
      <c r="D3123" t="s">
        <v>1031</v>
      </c>
      <c r="E3123" t="s">
        <v>828</v>
      </c>
    </row>
    <row r="3124" spans="1:5" x14ac:dyDescent="0.3">
      <c r="A3124" s="7">
        <v>5723</v>
      </c>
      <c r="B3124" t="s">
        <v>1033</v>
      </c>
      <c r="C3124" s="7">
        <v>4621</v>
      </c>
      <c r="D3124" t="s">
        <v>1021</v>
      </c>
      <c r="E3124" t="s">
        <v>828</v>
      </c>
    </row>
    <row r="3125" spans="1:5" x14ac:dyDescent="0.3">
      <c r="A3125" s="7">
        <v>5724</v>
      </c>
      <c r="B3125" t="s">
        <v>1030</v>
      </c>
      <c r="C3125" s="7">
        <v>4628</v>
      </c>
      <c r="D3125" t="s">
        <v>1031</v>
      </c>
      <c r="E3125" t="s">
        <v>828</v>
      </c>
    </row>
    <row r="3126" spans="1:5" x14ac:dyDescent="0.3">
      <c r="A3126" s="7">
        <v>5725</v>
      </c>
      <c r="B3126" t="s">
        <v>1031</v>
      </c>
      <c r="C3126" s="7">
        <v>4628</v>
      </c>
      <c r="D3126" t="s">
        <v>1031</v>
      </c>
      <c r="E3126" t="s">
        <v>828</v>
      </c>
    </row>
    <row r="3127" spans="1:5" x14ac:dyDescent="0.3">
      <c r="A3127" s="7">
        <v>5726</v>
      </c>
      <c r="B3127" t="s">
        <v>1031</v>
      </c>
      <c r="C3127" s="7">
        <v>4628</v>
      </c>
      <c r="D3127" t="s">
        <v>1031</v>
      </c>
      <c r="E3127" t="s">
        <v>828</v>
      </c>
    </row>
    <row r="3128" spans="1:5" x14ac:dyDescent="0.3">
      <c r="A3128" s="7">
        <v>5727</v>
      </c>
      <c r="B3128" t="s">
        <v>1034</v>
      </c>
      <c r="C3128" s="7">
        <v>4628</v>
      </c>
      <c r="D3128" t="s">
        <v>1031</v>
      </c>
      <c r="E3128" t="s">
        <v>828</v>
      </c>
    </row>
    <row r="3129" spans="1:5" x14ac:dyDescent="0.3">
      <c r="A3129" s="7">
        <v>5728</v>
      </c>
      <c r="B3129" t="s">
        <v>1035</v>
      </c>
      <c r="C3129" s="7">
        <v>4628</v>
      </c>
      <c r="D3129" t="s">
        <v>1031</v>
      </c>
      <c r="E3129" t="s">
        <v>828</v>
      </c>
    </row>
    <row r="3130" spans="1:5" x14ac:dyDescent="0.3">
      <c r="A3130" s="7">
        <v>5729</v>
      </c>
      <c r="B3130" t="s">
        <v>1036</v>
      </c>
      <c r="C3130" s="7">
        <v>4629</v>
      </c>
      <c r="D3130" t="s">
        <v>1036</v>
      </c>
      <c r="E3130" t="s">
        <v>828</v>
      </c>
    </row>
    <row r="3131" spans="1:5" x14ac:dyDescent="0.3">
      <c r="A3131" s="7">
        <v>5730</v>
      </c>
      <c r="B3131" t="s">
        <v>1029</v>
      </c>
      <c r="C3131" s="7">
        <v>4620</v>
      </c>
      <c r="D3131" t="s">
        <v>1029</v>
      </c>
      <c r="E3131" t="s">
        <v>828</v>
      </c>
    </row>
    <row r="3132" spans="1:5" x14ac:dyDescent="0.3">
      <c r="A3132" s="7">
        <v>5731</v>
      </c>
      <c r="B3132" t="s">
        <v>1029</v>
      </c>
      <c r="C3132" s="7">
        <v>4620</v>
      </c>
      <c r="D3132" t="s">
        <v>1029</v>
      </c>
      <c r="E3132" t="s">
        <v>828</v>
      </c>
    </row>
    <row r="3133" spans="1:5" x14ac:dyDescent="0.3">
      <c r="A3133" s="7">
        <v>5732</v>
      </c>
      <c r="B3133" t="s">
        <v>1036</v>
      </c>
      <c r="C3133" s="7">
        <v>4629</v>
      </c>
      <c r="D3133" t="s">
        <v>1036</v>
      </c>
      <c r="E3133" t="s">
        <v>828</v>
      </c>
    </row>
    <row r="3134" spans="1:5" x14ac:dyDescent="0.3">
      <c r="A3134" s="7">
        <v>5733</v>
      </c>
      <c r="B3134" t="s">
        <v>1037</v>
      </c>
      <c r="C3134" s="7">
        <v>4621</v>
      </c>
      <c r="D3134" t="s">
        <v>1021</v>
      </c>
      <c r="E3134" t="s">
        <v>828</v>
      </c>
    </row>
    <row r="3135" spans="1:5" x14ac:dyDescent="0.3">
      <c r="A3135" s="7">
        <v>5734</v>
      </c>
      <c r="B3135" t="s">
        <v>1038</v>
      </c>
      <c r="C3135" s="7">
        <v>4621</v>
      </c>
      <c r="D3135" t="s">
        <v>1021</v>
      </c>
      <c r="E3135" t="s">
        <v>828</v>
      </c>
    </row>
    <row r="3136" spans="1:5" x14ac:dyDescent="0.3">
      <c r="A3136" s="7">
        <v>5736</v>
      </c>
      <c r="B3136" t="s">
        <v>1037</v>
      </c>
      <c r="C3136" s="7">
        <v>4621</v>
      </c>
      <c r="D3136" t="s">
        <v>1021</v>
      </c>
      <c r="E3136" t="s">
        <v>828</v>
      </c>
    </row>
    <row r="3137" spans="1:5" x14ac:dyDescent="0.3">
      <c r="A3137" s="7">
        <v>5741</v>
      </c>
      <c r="B3137" t="s">
        <v>1027</v>
      </c>
      <c r="C3137" s="7">
        <v>4641</v>
      </c>
      <c r="D3137" t="s">
        <v>1027</v>
      </c>
      <c r="E3137" t="s">
        <v>828</v>
      </c>
    </row>
    <row r="3138" spans="1:5" x14ac:dyDescent="0.3">
      <c r="A3138" s="7">
        <v>5742</v>
      </c>
      <c r="B3138" t="s">
        <v>1039</v>
      </c>
      <c r="C3138" s="7">
        <v>4641</v>
      </c>
      <c r="D3138" t="s">
        <v>1027</v>
      </c>
      <c r="E3138" t="s">
        <v>828</v>
      </c>
    </row>
    <row r="3139" spans="1:5" x14ac:dyDescent="0.3">
      <c r="A3139" s="7">
        <v>5743</v>
      </c>
      <c r="B3139" t="s">
        <v>1039</v>
      </c>
      <c r="C3139" s="7">
        <v>4641</v>
      </c>
      <c r="D3139" t="s">
        <v>1027</v>
      </c>
      <c r="E3139" t="s">
        <v>828</v>
      </c>
    </row>
    <row r="3140" spans="1:5" x14ac:dyDescent="0.3">
      <c r="A3140" s="7">
        <v>5745</v>
      </c>
      <c r="B3140" t="s">
        <v>1027</v>
      </c>
      <c r="C3140" s="7">
        <v>4641</v>
      </c>
      <c r="D3140" t="s">
        <v>1027</v>
      </c>
      <c r="E3140" t="s">
        <v>828</v>
      </c>
    </row>
    <row r="3141" spans="1:5" x14ac:dyDescent="0.3">
      <c r="A3141" s="7">
        <v>5746</v>
      </c>
      <c r="B3141" t="s">
        <v>1040</v>
      </c>
      <c r="C3141" s="7">
        <v>4641</v>
      </c>
      <c r="D3141" t="s">
        <v>1027</v>
      </c>
      <c r="E3141" t="s">
        <v>828</v>
      </c>
    </row>
    <row r="3142" spans="1:5" x14ac:dyDescent="0.3">
      <c r="A3142" s="7">
        <v>5747</v>
      </c>
      <c r="B3142" t="s">
        <v>1041</v>
      </c>
      <c r="C3142" s="7">
        <v>4641</v>
      </c>
      <c r="D3142" t="s">
        <v>1027</v>
      </c>
      <c r="E3142" t="s">
        <v>828</v>
      </c>
    </row>
    <row r="3143" spans="1:5" x14ac:dyDescent="0.3">
      <c r="A3143" s="7">
        <v>5748</v>
      </c>
      <c r="B3143" t="s">
        <v>1042</v>
      </c>
      <c r="C3143" s="7">
        <v>4641</v>
      </c>
      <c r="D3143" t="s">
        <v>1027</v>
      </c>
      <c r="E3143" t="s">
        <v>828</v>
      </c>
    </row>
    <row r="3144" spans="1:5" x14ac:dyDescent="0.3">
      <c r="A3144" s="7">
        <v>5749</v>
      </c>
      <c r="B3144" t="s">
        <v>1041</v>
      </c>
      <c r="C3144" s="7">
        <v>4641</v>
      </c>
      <c r="D3144" t="s">
        <v>1027</v>
      </c>
      <c r="E3144" t="s">
        <v>828</v>
      </c>
    </row>
    <row r="3145" spans="1:5" x14ac:dyDescent="0.3">
      <c r="A3145" s="7">
        <v>5750</v>
      </c>
      <c r="B3145" t="s">
        <v>1043</v>
      </c>
      <c r="C3145" s="7">
        <v>4618</v>
      </c>
      <c r="D3145" t="s">
        <v>996</v>
      </c>
      <c r="E3145" t="s">
        <v>828</v>
      </c>
    </row>
    <row r="3146" spans="1:5" x14ac:dyDescent="0.3">
      <c r="A3146" s="7">
        <v>5751</v>
      </c>
      <c r="B3146" t="s">
        <v>1043</v>
      </c>
      <c r="C3146" s="7">
        <v>4618</v>
      </c>
      <c r="D3146" t="s">
        <v>996</v>
      </c>
      <c r="E3146" t="s">
        <v>828</v>
      </c>
    </row>
    <row r="3147" spans="1:5" x14ac:dyDescent="0.3">
      <c r="A3147" s="7">
        <v>5752</v>
      </c>
      <c r="B3147" t="s">
        <v>1043</v>
      </c>
      <c r="C3147" s="7">
        <v>4618</v>
      </c>
      <c r="D3147" t="s">
        <v>996</v>
      </c>
      <c r="E3147" t="s">
        <v>828</v>
      </c>
    </row>
    <row r="3148" spans="1:5" x14ac:dyDescent="0.3">
      <c r="A3148" s="7">
        <v>5760</v>
      </c>
      <c r="B3148" t="s">
        <v>1044</v>
      </c>
      <c r="C3148" s="7">
        <v>4618</v>
      </c>
      <c r="D3148" t="s">
        <v>996</v>
      </c>
      <c r="E3148" t="s">
        <v>828</v>
      </c>
    </row>
    <row r="3149" spans="1:5" x14ac:dyDescent="0.3">
      <c r="A3149" s="7">
        <v>5763</v>
      </c>
      <c r="B3149" t="s">
        <v>1045</v>
      </c>
      <c r="C3149" s="7">
        <v>4618</v>
      </c>
      <c r="D3149" t="s">
        <v>996</v>
      </c>
      <c r="E3149" t="s">
        <v>828</v>
      </c>
    </row>
    <row r="3150" spans="1:5" x14ac:dyDescent="0.3">
      <c r="A3150" s="7">
        <v>5770</v>
      </c>
      <c r="B3150" t="s">
        <v>1046</v>
      </c>
      <c r="C3150" s="7">
        <v>4618</v>
      </c>
      <c r="D3150" t="s">
        <v>996</v>
      </c>
      <c r="E3150" t="s">
        <v>828</v>
      </c>
    </row>
    <row r="3151" spans="1:5" x14ac:dyDescent="0.3">
      <c r="A3151" s="7">
        <v>5773</v>
      </c>
      <c r="B3151" t="s">
        <v>1047</v>
      </c>
      <c r="C3151" s="7">
        <v>4618</v>
      </c>
      <c r="D3151" t="s">
        <v>996</v>
      </c>
      <c r="E3151" t="s">
        <v>828</v>
      </c>
    </row>
    <row r="3152" spans="1:5" x14ac:dyDescent="0.3">
      <c r="A3152" s="7">
        <v>5775</v>
      </c>
      <c r="B3152" t="s">
        <v>1048</v>
      </c>
      <c r="C3152" s="7">
        <v>4618</v>
      </c>
      <c r="D3152" t="s">
        <v>996</v>
      </c>
      <c r="E3152" t="s">
        <v>828</v>
      </c>
    </row>
    <row r="3153" spans="1:5" x14ac:dyDescent="0.3">
      <c r="A3153" s="7">
        <v>5776</v>
      </c>
      <c r="B3153" t="s">
        <v>1048</v>
      </c>
      <c r="C3153" s="7">
        <v>4618</v>
      </c>
      <c r="D3153" t="s">
        <v>996</v>
      </c>
      <c r="E3153" t="s">
        <v>828</v>
      </c>
    </row>
    <row r="3154" spans="1:5" x14ac:dyDescent="0.3">
      <c r="A3154" s="7">
        <v>5777</v>
      </c>
      <c r="B3154" t="s">
        <v>1049</v>
      </c>
      <c r="C3154" s="7">
        <v>4618</v>
      </c>
      <c r="D3154" t="s">
        <v>996</v>
      </c>
      <c r="E3154" t="s">
        <v>828</v>
      </c>
    </row>
    <row r="3155" spans="1:5" x14ac:dyDescent="0.3">
      <c r="A3155" s="7">
        <v>5778</v>
      </c>
      <c r="B3155" t="s">
        <v>1050</v>
      </c>
      <c r="C3155" s="7">
        <v>4618</v>
      </c>
      <c r="D3155" t="s">
        <v>996</v>
      </c>
      <c r="E3155" t="s">
        <v>828</v>
      </c>
    </row>
    <row r="3156" spans="1:5" x14ac:dyDescent="0.3">
      <c r="A3156" s="7">
        <v>5779</v>
      </c>
      <c r="B3156" t="s">
        <v>1050</v>
      </c>
      <c r="C3156" s="7">
        <v>4618</v>
      </c>
      <c r="D3156" t="s">
        <v>996</v>
      </c>
      <c r="E3156" t="s">
        <v>828</v>
      </c>
    </row>
    <row r="3157" spans="1:5" x14ac:dyDescent="0.3">
      <c r="A3157" s="7">
        <v>5780</v>
      </c>
      <c r="B3157" t="s">
        <v>1051</v>
      </c>
      <c r="C3157" s="7">
        <v>4618</v>
      </c>
      <c r="D3157" t="s">
        <v>996</v>
      </c>
      <c r="E3157" t="s">
        <v>828</v>
      </c>
    </row>
    <row r="3158" spans="1:5" x14ac:dyDescent="0.3">
      <c r="A3158" s="7">
        <v>5781</v>
      </c>
      <c r="B3158" t="s">
        <v>1052</v>
      </c>
      <c r="C3158" s="7">
        <v>4618</v>
      </c>
      <c r="D3158" t="s">
        <v>996</v>
      </c>
      <c r="E3158" t="s">
        <v>828</v>
      </c>
    </row>
    <row r="3159" spans="1:5" x14ac:dyDescent="0.3">
      <c r="A3159" s="7">
        <v>5782</v>
      </c>
      <c r="B3159" t="s">
        <v>1051</v>
      </c>
      <c r="C3159" s="7">
        <v>4618</v>
      </c>
      <c r="D3159" t="s">
        <v>996</v>
      </c>
      <c r="E3159" t="s">
        <v>828</v>
      </c>
    </row>
    <row r="3160" spans="1:5" x14ac:dyDescent="0.3">
      <c r="A3160" s="7">
        <v>5783</v>
      </c>
      <c r="B3160" t="s">
        <v>1053</v>
      </c>
      <c r="C3160" s="7">
        <v>4619</v>
      </c>
      <c r="D3160" t="s">
        <v>1053</v>
      </c>
      <c r="E3160" t="s">
        <v>828</v>
      </c>
    </row>
    <row r="3161" spans="1:5" x14ac:dyDescent="0.3">
      <c r="A3161" s="7">
        <v>5784</v>
      </c>
      <c r="B3161" t="s">
        <v>1054</v>
      </c>
      <c r="C3161" s="7">
        <v>4619</v>
      </c>
      <c r="D3161" t="s">
        <v>1053</v>
      </c>
      <c r="E3161" t="s">
        <v>828</v>
      </c>
    </row>
    <row r="3162" spans="1:5" x14ac:dyDescent="0.3">
      <c r="A3162" s="7">
        <v>5785</v>
      </c>
      <c r="B3162" t="s">
        <v>1055</v>
      </c>
      <c r="C3162" s="7">
        <v>4619</v>
      </c>
      <c r="D3162" t="s">
        <v>1053</v>
      </c>
      <c r="E3162" t="s">
        <v>828</v>
      </c>
    </row>
    <row r="3163" spans="1:5" x14ac:dyDescent="0.3">
      <c r="A3163" s="7">
        <v>5786</v>
      </c>
      <c r="B3163" t="s">
        <v>1053</v>
      </c>
      <c r="C3163" s="7">
        <v>4619</v>
      </c>
      <c r="D3163" t="s">
        <v>1053</v>
      </c>
      <c r="E3163" t="s">
        <v>828</v>
      </c>
    </row>
    <row r="3164" spans="1:5" x14ac:dyDescent="0.3">
      <c r="A3164" s="7">
        <v>5787</v>
      </c>
      <c r="B3164" t="s">
        <v>1052</v>
      </c>
      <c r="C3164" s="7">
        <v>4618</v>
      </c>
      <c r="D3164" t="s">
        <v>996</v>
      </c>
      <c r="E3164" t="s">
        <v>828</v>
      </c>
    </row>
    <row r="3165" spans="1:5" x14ac:dyDescent="0.3">
      <c r="A3165" s="7">
        <v>5788</v>
      </c>
      <c r="B3165" t="s">
        <v>1051</v>
      </c>
      <c r="C3165" s="7">
        <v>4618</v>
      </c>
      <c r="D3165" t="s">
        <v>996</v>
      </c>
      <c r="E3165" t="s">
        <v>828</v>
      </c>
    </row>
    <row r="3166" spans="1:5" x14ac:dyDescent="0.3">
      <c r="A3166" s="7">
        <v>5802</v>
      </c>
      <c r="B3166" t="s">
        <v>827</v>
      </c>
      <c r="C3166" s="7">
        <v>4601</v>
      </c>
      <c r="D3166" t="s">
        <v>827</v>
      </c>
      <c r="E3166" t="s">
        <v>828</v>
      </c>
    </row>
    <row r="3167" spans="1:5" x14ac:dyDescent="0.3">
      <c r="A3167" s="7">
        <v>5803</v>
      </c>
      <c r="B3167" t="s">
        <v>827</v>
      </c>
      <c r="C3167" s="7">
        <v>4601</v>
      </c>
      <c r="D3167" t="s">
        <v>827</v>
      </c>
      <c r="E3167" t="s">
        <v>828</v>
      </c>
    </row>
    <row r="3168" spans="1:5" x14ac:dyDescent="0.3">
      <c r="A3168" s="7">
        <v>5804</v>
      </c>
      <c r="B3168" t="s">
        <v>827</v>
      </c>
      <c r="C3168" s="7">
        <v>4601</v>
      </c>
      <c r="D3168" t="s">
        <v>827</v>
      </c>
      <c r="E3168" t="s">
        <v>828</v>
      </c>
    </row>
    <row r="3169" spans="1:5" x14ac:dyDescent="0.3">
      <c r="A3169" s="7">
        <v>5805</v>
      </c>
      <c r="B3169" t="s">
        <v>827</v>
      </c>
      <c r="C3169" s="7">
        <v>4601</v>
      </c>
      <c r="D3169" t="s">
        <v>827</v>
      </c>
      <c r="E3169" t="s">
        <v>828</v>
      </c>
    </row>
    <row r="3170" spans="1:5" x14ac:dyDescent="0.3">
      <c r="A3170" s="7">
        <v>5806</v>
      </c>
      <c r="B3170" t="s">
        <v>827</v>
      </c>
      <c r="C3170" s="7">
        <v>4601</v>
      </c>
      <c r="D3170" t="s">
        <v>827</v>
      </c>
      <c r="E3170" t="s">
        <v>828</v>
      </c>
    </row>
    <row r="3171" spans="1:5" x14ac:dyDescent="0.3">
      <c r="A3171" s="7">
        <v>5807</v>
      </c>
      <c r="B3171" t="s">
        <v>827</v>
      </c>
      <c r="C3171" s="7">
        <v>4601</v>
      </c>
      <c r="D3171" t="s">
        <v>827</v>
      </c>
      <c r="E3171" t="s">
        <v>828</v>
      </c>
    </row>
    <row r="3172" spans="1:5" x14ac:dyDescent="0.3">
      <c r="A3172" s="7">
        <v>5808</v>
      </c>
      <c r="B3172" t="s">
        <v>827</v>
      </c>
      <c r="C3172" s="7">
        <v>4601</v>
      </c>
      <c r="D3172" t="s">
        <v>827</v>
      </c>
      <c r="E3172" t="s">
        <v>828</v>
      </c>
    </row>
    <row r="3173" spans="1:5" x14ac:dyDescent="0.3">
      <c r="A3173" s="7">
        <v>5809</v>
      </c>
      <c r="B3173" t="s">
        <v>827</v>
      </c>
      <c r="C3173" s="7">
        <v>4601</v>
      </c>
      <c r="D3173" t="s">
        <v>827</v>
      </c>
      <c r="E3173" t="s">
        <v>828</v>
      </c>
    </row>
    <row r="3174" spans="1:5" x14ac:dyDescent="0.3">
      <c r="A3174" s="7">
        <v>5810</v>
      </c>
      <c r="B3174" t="s">
        <v>827</v>
      </c>
      <c r="C3174" s="7">
        <v>4601</v>
      </c>
      <c r="D3174" t="s">
        <v>827</v>
      </c>
      <c r="E3174" t="s">
        <v>828</v>
      </c>
    </row>
    <row r="3175" spans="1:5" x14ac:dyDescent="0.3">
      <c r="A3175" s="7">
        <v>5811</v>
      </c>
      <c r="B3175" t="s">
        <v>827</v>
      </c>
      <c r="C3175" s="7">
        <v>4601</v>
      </c>
      <c r="D3175" t="s">
        <v>827</v>
      </c>
      <c r="E3175" t="s">
        <v>828</v>
      </c>
    </row>
    <row r="3176" spans="1:5" x14ac:dyDescent="0.3">
      <c r="A3176" s="7">
        <v>5812</v>
      </c>
      <c r="B3176" t="s">
        <v>827</v>
      </c>
      <c r="C3176" s="7">
        <v>4601</v>
      </c>
      <c r="D3176" t="s">
        <v>827</v>
      </c>
      <c r="E3176" t="s">
        <v>828</v>
      </c>
    </row>
    <row r="3177" spans="1:5" x14ac:dyDescent="0.3">
      <c r="A3177" s="7">
        <v>5813</v>
      </c>
      <c r="B3177" t="s">
        <v>827</v>
      </c>
      <c r="C3177" s="7">
        <v>4601</v>
      </c>
      <c r="D3177" t="s">
        <v>827</v>
      </c>
      <c r="E3177" t="s">
        <v>828</v>
      </c>
    </row>
    <row r="3178" spans="1:5" x14ac:dyDescent="0.3">
      <c r="A3178" s="7">
        <v>5814</v>
      </c>
      <c r="B3178" t="s">
        <v>827</v>
      </c>
      <c r="C3178" s="7">
        <v>4601</v>
      </c>
      <c r="D3178" t="s">
        <v>827</v>
      </c>
      <c r="E3178" t="s">
        <v>828</v>
      </c>
    </row>
    <row r="3179" spans="1:5" x14ac:dyDescent="0.3">
      <c r="A3179" s="7">
        <v>5815</v>
      </c>
      <c r="B3179" t="s">
        <v>827</v>
      </c>
      <c r="C3179" s="7">
        <v>4601</v>
      </c>
      <c r="D3179" t="s">
        <v>827</v>
      </c>
      <c r="E3179" t="s">
        <v>828</v>
      </c>
    </row>
    <row r="3180" spans="1:5" x14ac:dyDescent="0.3">
      <c r="A3180" s="7">
        <v>5816</v>
      </c>
      <c r="B3180" t="s">
        <v>827</v>
      </c>
      <c r="C3180" s="7">
        <v>4601</v>
      </c>
      <c r="D3180" t="s">
        <v>827</v>
      </c>
      <c r="E3180" t="s">
        <v>828</v>
      </c>
    </row>
    <row r="3181" spans="1:5" x14ac:dyDescent="0.3">
      <c r="A3181" s="7">
        <v>5817</v>
      </c>
      <c r="B3181" t="s">
        <v>827</v>
      </c>
      <c r="C3181" s="7">
        <v>4601</v>
      </c>
      <c r="D3181" t="s">
        <v>827</v>
      </c>
      <c r="E3181" t="s">
        <v>828</v>
      </c>
    </row>
    <row r="3182" spans="1:5" x14ac:dyDescent="0.3">
      <c r="A3182" s="7">
        <v>5818</v>
      </c>
      <c r="B3182" t="s">
        <v>827</v>
      </c>
      <c r="C3182" s="7">
        <v>4601</v>
      </c>
      <c r="D3182" t="s">
        <v>827</v>
      </c>
      <c r="E3182" t="s">
        <v>828</v>
      </c>
    </row>
    <row r="3183" spans="1:5" x14ac:dyDescent="0.3">
      <c r="A3183" s="7">
        <v>5819</v>
      </c>
      <c r="B3183" t="s">
        <v>827</v>
      </c>
      <c r="C3183" s="7">
        <v>4601</v>
      </c>
      <c r="D3183" t="s">
        <v>827</v>
      </c>
      <c r="E3183" t="s">
        <v>828</v>
      </c>
    </row>
    <row r="3184" spans="1:5" x14ac:dyDescent="0.3">
      <c r="A3184" s="7">
        <v>5820</v>
      </c>
      <c r="B3184" t="s">
        <v>827</v>
      </c>
      <c r="C3184" s="7">
        <v>4601</v>
      </c>
      <c r="D3184" t="s">
        <v>827</v>
      </c>
      <c r="E3184" t="s">
        <v>828</v>
      </c>
    </row>
    <row r="3185" spans="1:5" x14ac:dyDescent="0.3">
      <c r="A3185" s="7">
        <v>5821</v>
      </c>
      <c r="B3185" t="s">
        <v>827</v>
      </c>
      <c r="C3185" s="7">
        <v>4601</v>
      </c>
      <c r="D3185" t="s">
        <v>827</v>
      </c>
      <c r="E3185" t="s">
        <v>828</v>
      </c>
    </row>
    <row r="3186" spans="1:5" x14ac:dyDescent="0.3">
      <c r="A3186" s="7">
        <v>5822</v>
      </c>
      <c r="B3186" t="s">
        <v>827</v>
      </c>
      <c r="C3186" s="7">
        <v>4601</v>
      </c>
      <c r="D3186" t="s">
        <v>827</v>
      </c>
      <c r="E3186" t="s">
        <v>828</v>
      </c>
    </row>
    <row r="3187" spans="1:5" x14ac:dyDescent="0.3">
      <c r="A3187" s="7">
        <v>5823</v>
      </c>
      <c r="B3187" t="s">
        <v>827</v>
      </c>
      <c r="C3187" s="7">
        <v>4601</v>
      </c>
      <c r="D3187" t="s">
        <v>827</v>
      </c>
      <c r="E3187" t="s">
        <v>828</v>
      </c>
    </row>
    <row r="3188" spans="1:5" x14ac:dyDescent="0.3">
      <c r="A3188" s="7">
        <v>5824</v>
      </c>
      <c r="B3188" t="s">
        <v>827</v>
      </c>
      <c r="C3188" s="7">
        <v>4601</v>
      </c>
      <c r="D3188" t="s">
        <v>827</v>
      </c>
      <c r="E3188" t="s">
        <v>828</v>
      </c>
    </row>
    <row r="3189" spans="1:5" x14ac:dyDescent="0.3">
      <c r="A3189" s="7">
        <v>5825</v>
      </c>
      <c r="B3189" t="s">
        <v>827</v>
      </c>
      <c r="C3189" s="7">
        <v>4601</v>
      </c>
      <c r="D3189" t="s">
        <v>827</v>
      </c>
      <c r="E3189" t="s">
        <v>828</v>
      </c>
    </row>
    <row r="3190" spans="1:5" x14ac:dyDescent="0.3">
      <c r="A3190" s="7">
        <v>5826</v>
      </c>
      <c r="B3190" t="s">
        <v>827</v>
      </c>
      <c r="C3190" s="7">
        <v>4601</v>
      </c>
      <c r="D3190" t="s">
        <v>827</v>
      </c>
      <c r="E3190" t="s">
        <v>828</v>
      </c>
    </row>
    <row r="3191" spans="1:5" x14ac:dyDescent="0.3">
      <c r="A3191" s="7">
        <v>5827</v>
      </c>
      <c r="B3191" t="s">
        <v>827</v>
      </c>
      <c r="C3191" s="7">
        <v>4601</v>
      </c>
      <c r="D3191" t="s">
        <v>827</v>
      </c>
      <c r="E3191" t="s">
        <v>828</v>
      </c>
    </row>
    <row r="3192" spans="1:5" x14ac:dyDescent="0.3">
      <c r="A3192" s="7">
        <v>5828</v>
      </c>
      <c r="B3192" t="s">
        <v>827</v>
      </c>
      <c r="C3192" s="7">
        <v>4601</v>
      </c>
      <c r="D3192" t="s">
        <v>827</v>
      </c>
      <c r="E3192" t="s">
        <v>828</v>
      </c>
    </row>
    <row r="3193" spans="1:5" x14ac:dyDescent="0.3">
      <c r="A3193" s="7">
        <v>5829</v>
      </c>
      <c r="B3193" t="s">
        <v>827</v>
      </c>
      <c r="C3193" s="7">
        <v>4601</v>
      </c>
      <c r="D3193" t="s">
        <v>827</v>
      </c>
      <c r="E3193" t="s">
        <v>828</v>
      </c>
    </row>
    <row r="3194" spans="1:5" x14ac:dyDescent="0.3">
      <c r="A3194" s="7">
        <v>5830</v>
      </c>
      <c r="B3194" t="s">
        <v>827</v>
      </c>
      <c r="C3194" s="7">
        <v>4601</v>
      </c>
      <c r="D3194" t="s">
        <v>827</v>
      </c>
      <c r="E3194" t="s">
        <v>828</v>
      </c>
    </row>
    <row r="3195" spans="1:5" x14ac:dyDescent="0.3">
      <c r="A3195" s="7">
        <v>5831</v>
      </c>
      <c r="B3195" t="s">
        <v>827</v>
      </c>
      <c r="C3195" s="7">
        <v>4601</v>
      </c>
      <c r="D3195" t="s">
        <v>827</v>
      </c>
      <c r="E3195" t="s">
        <v>828</v>
      </c>
    </row>
    <row r="3196" spans="1:5" x14ac:dyDescent="0.3">
      <c r="A3196" s="7">
        <v>5832</v>
      </c>
      <c r="B3196" t="s">
        <v>827</v>
      </c>
      <c r="C3196" s="7">
        <v>4601</v>
      </c>
      <c r="D3196" t="s">
        <v>827</v>
      </c>
      <c r="E3196" t="s">
        <v>828</v>
      </c>
    </row>
    <row r="3197" spans="1:5" x14ac:dyDescent="0.3">
      <c r="A3197" s="7">
        <v>5833</v>
      </c>
      <c r="B3197" t="s">
        <v>827</v>
      </c>
      <c r="C3197" s="7">
        <v>4601</v>
      </c>
      <c r="D3197" t="s">
        <v>827</v>
      </c>
      <c r="E3197" t="s">
        <v>828</v>
      </c>
    </row>
    <row r="3198" spans="1:5" x14ac:dyDescent="0.3">
      <c r="A3198" s="7">
        <v>5834</v>
      </c>
      <c r="B3198" t="s">
        <v>827</v>
      </c>
      <c r="C3198" s="7">
        <v>4601</v>
      </c>
      <c r="D3198" t="s">
        <v>827</v>
      </c>
      <c r="E3198" t="s">
        <v>828</v>
      </c>
    </row>
    <row r="3199" spans="1:5" x14ac:dyDescent="0.3">
      <c r="A3199" s="7">
        <v>5835</v>
      </c>
      <c r="B3199" t="s">
        <v>827</v>
      </c>
      <c r="C3199" s="7">
        <v>4601</v>
      </c>
      <c r="D3199" t="s">
        <v>827</v>
      </c>
      <c r="E3199" t="s">
        <v>828</v>
      </c>
    </row>
    <row r="3200" spans="1:5" x14ac:dyDescent="0.3">
      <c r="A3200" s="7">
        <v>5836</v>
      </c>
      <c r="B3200" t="s">
        <v>827</v>
      </c>
      <c r="C3200" s="7">
        <v>4601</v>
      </c>
      <c r="D3200" t="s">
        <v>827</v>
      </c>
      <c r="E3200" t="s">
        <v>828</v>
      </c>
    </row>
    <row r="3201" spans="1:5" x14ac:dyDescent="0.3">
      <c r="A3201" s="7">
        <v>5837</v>
      </c>
      <c r="B3201" t="s">
        <v>827</v>
      </c>
      <c r="C3201" s="7">
        <v>4601</v>
      </c>
      <c r="D3201" t="s">
        <v>827</v>
      </c>
      <c r="E3201" t="s">
        <v>828</v>
      </c>
    </row>
    <row r="3202" spans="1:5" x14ac:dyDescent="0.3">
      <c r="A3202" s="7">
        <v>5838</v>
      </c>
      <c r="B3202" t="s">
        <v>827</v>
      </c>
      <c r="C3202" s="7">
        <v>4601</v>
      </c>
      <c r="D3202" t="s">
        <v>827</v>
      </c>
      <c r="E3202" t="s">
        <v>828</v>
      </c>
    </row>
    <row r="3203" spans="1:5" x14ac:dyDescent="0.3">
      <c r="A3203" s="7">
        <v>5841</v>
      </c>
      <c r="B3203" t="s">
        <v>827</v>
      </c>
      <c r="C3203" s="7">
        <v>4601</v>
      </c>
      <c r="D3203" t="s">
        <v>827</v>
      </c>
      <c r="E3203" t="s">
        <v>828</v>
      </c>
    </row>
    <row r="3204" spans="1:5" x14ac:dyDescent="0.3">
      <c r="A3204" s="7">
        <v>5843</v>
      </c>
      <c r="B3204" t="s">
        <v>827</v>
      </c>
      <c r="C3204" s="7">
        <v>4601</v>
      </c>
      <c r="D3204" t="s">
        <v>827</v>
      </c>
      <c r="E3204" t="s">
        <v>828</v>
      </c>
    </row>
    <row r="3205" spans="1:5" x14ac:dyDescent="0.3">
      <c r="A3205" s="7">
        <v>5844</v>
      </c>
      <c r="B3205" t="s">
        <v>827</v>
      </c>
      <c r="C3205" s="7">
        <v>4601</v>
      </c>
      <c r="D3205" t="s">
        <v>827</v>
      </c>
      <c r="E3205" t="s">
        <v>828</v>
      </c>
    </row>
    <row r="3206" spans="1:5" x14ac:dyDescent="0.3">
      <c r="A3206" s="7">
        <v>5845</v>
      </c>
      <c r="B3206" t="s">
        <v>827</v>
      </c>
      <c r="C3206" s="7">
        <v>4601</v>
      </c>
      <c r="D3206" t="s">
        <v>827</v>
      </c>
      <c r="E3206" t="s">
        <v>828</v>
      </c>
    </row>
    <row r="3207" spans="1:5" x14ac:dyDescent="0.3">
      <c r="A3207" s="7">
        <v>5847</v>
      </c>
      <c r="B3207" t="s">
        <v>827</v>
      </c>
      <c r="C3207" s="7">
        <v>4601</v>
      </c>
      <c r="D3207" t="s">
        <v>827</v>
      </c>
      <c r="E3207" t="s">
        <v>828</v>
      </c>
    </row>
    <row r="3208" spans="1:5" x14ac:dyDescent="0.3">
      <c r="A3208" s="7">
        <v>5848</v>
      </c>
      <c r="B3208" t="s">
        <v>827</v>
      </c>
      <c r="C3208" s="7">
        <v>4601</v>
      </c>
      <c r="D3208" t="s">
        <v>827</v>
      </c>
      <c r="E3208" t="s">
        <v>828</v>
      </c>
    </row>
    <row r="3209" spans="1:5" x14ac:dyDescent="0.3">
      <c r="A3209" s="7">
        <v>5849</v>
      </c>
      <c r="B3209" t="s">
        <v>827</v>
      </c>
      <c r="C3209" s="7">
        <v>4601</v>
      </c>
      <c r="D3209" t="s">
        <v>827</v>
      </c>
      <c r="E3209" t="s">
        <v>828</v>
      </c>
    </row>
    <row r="3210" spans="1:5" x14ac:dyDescent="0.3">
      <c r="A3210" s="7">
        <v>5851</v>
      </c>
      <c r="B3210" t="s">
        <v>827</v>
      </c>
      <c r="C3210" s="7">
        <v>4601</v>
      </c>
      <c r="D3210" t="s">
        <v>827</v>
      </c>
      <c r="E3210" t="s">
        <v>828</v>
      </c>
    </row>
    <row r="3211" spans="1:5" x14ac:dyDescent="0.3">
      <c r="A3211" s="7">
        <v>5852</v>
      </c>
      <c r="B3211" t="s">
        <v>827</v>
      </c>
      <c r="C3211" s="7">
        <v>4601</v>
      </c>
      <c r="D3211" t="s">
        <v>827</v>
      </c>
      <c r="E3211" t="s">
        <v>828</v>
      </c>
    </row>
    <row r="3212" spans="1:5" x14ac:dyDescent="0.3">
      <c r="A3212" s="7">
        <v>5853</v>
      </c>
      <c r="B3212" t="s">
        <v>827</v>
      </c>
      <c r="C3212" s="7">
        <v>4601</v>
      </c>
      <c r="D3212" t="s">
        <v>827</v>
      </c>
      <c r="E3212" t="s">
        <v>828</v>
      </c>
    </row>
    <row r="3213" spans="1:5" x14ac:dyDescent="0.3">
      <c r="A3213" s="7">
        <v>5854</v>
      </c>
      <c r="B3213" t="s">
        <v>827</v>
      </c>
      <c r="C3213" s="7">
        <v>4601</v>
      </c>
      <c r="D3213" t="s">
        <v>827</v>
      </c>
      <c r="E3213" t="s">
        <v>828</v>
      </c>
    </row>
    <row r="3214" spans="1:5" x14ac:dyDescent="0.3">
      <c r="A3214" s="7">
        <v>5855</v>
      </c>
      <c r="B3214" t="s">
        <v>827</v>
      </c>
      <c r="C3214" s="7">
        <v>4601</v>
      </c>
      <c r="D3214" t="s">
        <v>827</v>
      </c>
      <c r="E3214" t="s">
        <v>828</v>
      </c>
    </row>
    <row r="3215" spans="1:5" x14ac:dyDescent="0.3">
      <c r="A3215" s="7">
        <v>5857</v>
      </c>
      <c r="B3215" t="s">
        <v>827</v>
      </c>
      <c r="C3215" s="7">
        <v>4601</v>
      </c>
      <c r="D3215" t="s">
        <v>827</v>
      </c>
      <c r="E3215" t="s">
        <v>828</v>
      </c>
    </row>
    <row r="3216" spans="1:5" x14ac:dyDescent="0.3">
      <c r="A3216" s="7">
        <v>5858</v>
      </c>
      <c r="B3216" t="s">
        <v>827</v>
      </c>
      <c r="C3216" s="7">
        <v>4601</v>
      </c>
      <c r="D3216" t="s">
        <v>827</v>
      </c>
      <c r="E3216" t="s">
        <v>828</v>
      </c>
    </row>
    <row r="3217" spans="1:5" x14ac:dyDescent="0.3">
      <c r="A3217" s="7">
        <v>5859</v>
      </c>
      <c r="B3217" t="s">
        <v>827</v>
      </c>
      <c r="C3217" s="7">
        <v>4601</v>
      </c>
      <c r="D3217" t="s">
        <v>827</v>
      </c>
      <c r="E3217" t="s">
        <v>828</v>
      </c>
    </row>
    <row r="3218" spans="1:5" x14ac:dyDescent="0.3">
      <c r="A3218" s="7">
        <v>5861</v>
      </c>
      <c r="B3218" t="s">
        <v>827</v>
      </c>
      <c r="C3218" s="7">
        <v>4601</v>
      </c>
      <c r="D3218" t="s">
        <v>827</v>
      </c>
      <c r="E3218" t="s">
        <v>828</v>
      </c>
    </row>
    <row r="3219" spans="1:5" x14ac:dyDescent="0.3">
      <c r="A3219" s="7">
        <v>5862</v>
      </c>
      <c r="B3219" t="s">
        <v>827</v>
      </c>
      <c r="C3219" s="7">
        <v>4601</v>
      </c>
      <c r="D3219" t="s">
        <v>827</v>
      </c>
      <c r="E3219" t="s">
        <v>828</v>
      </c>
    </row>
    <row r="3220" spans="1:5" x14ac:dyDescent="0.3">
      <c r="A3220" s="7">
        <v>5863</v>
      </c>
      <c r="B3220" t="s">
        <v>827</v>
      </c>
      <c r="C3220" s="7">
        <v>4601</v>
      </c>
      <c r="D3220" t="s">
        <v>827</v>
      </c>
      <c r="E3220" t="s">
        <v>828</v>
      </c>
    </row>
    <row r="3221" spans="1:5" x14ac:dyDescent="0.3">
      <c r="A3221" s="7">
        <v>5864</v>
      </c>
      <c r="B3221" t="s">
        <v>827</v>
      </c>
      <c r="C3221" s="7">
        <v>4601</v>
      </c>
      <c r="D3221" t="s">
        <v>827</v>
      </c>
      <c r="E3221" t="s">
        <v>828</v>
      </c>
    </row>
    <row r="3222" spans="1:5" x14ac:dyDescent="0.3">
      <c r="A3222" s="7">
        <v>5865</v>
      </c>
      <c r="B3222" t="s">
        <v>827</v>
      </c>
      <c r="C3222" s="7">
        <v>4601</v>
      </c>
      <c r="D3222" t="s">
        <v>827</v>
      </c>
      <c r="E3222" t="s">
        <v>828</v>
      </c>
    </row>
    <row r="3223" spans="1:5" x14ac:dyDescent="0.3">
      <c r="A3223" s="7">
        <v>5866</v>
      </c>
      <c r="B3223" t="s">
        <v>827</v>
      </c>
      <c r="C3223" s="7">
        <v>4601</v>
      </c>
      <c r="D3223" t="s">
        <v>827</v>
      </c>
      <c r="E3223" t="s">
        <v>828</v>
      </c>
    </row>
    <row r="3224" spans="1:5" x14ac:dyDescent="0.3">
      <c r="A3224" s="7">
        <v>5867</v>
      </c>
      <c r="B3224" t="s">
        <v>827</v>
      </c>
      <c r="C3224" s="7">
        <v>4601</v>
      </c>
      <c r="D3224" t="s">
        <v>827</v>
      </c>
      <c r="E3224" t="s">
        <v>828</v>
      </c>
    </row>
    <row r="3225" spans="1:5" x14ac:dyDescent="0.3">
      <c r="A3225" s="7">
        <v>5868</v>
      </c>
      <c r="B3225" t="s">
        <v>827</v>
      </c>
      <c r="C3225" s="7">
        <v>4601</v>
      </c>
      <c r="D3225" t="s">
        <v>827</v>
      </c>
      <c r="E3225" t="s">
        <v>828</v>
      </c>
    </row>
    <row r="3226" spans="1:5" x14ac:dyDescent="0.3">
      <c r="A3226" s="7">
        <v>5869</v>
      </c>
      <c r="B3226" t="s">
        <v>827</v>
      </c>
      <c r="C3226" s="7">
        <v>4601</v>
      </c>
      <c r="D3226" t="s">
        <v>827</v>
      </c>
      <c r="E3226" t="s">
        <v>828</v>
      </c>
    </row>
    <row r="3227" spans="1:5" x14ac:dyDescent="0.3">
      <c r="A3227" s="7">
        <v>5872</v>
      </c>
      <c r="B3227" t="s">
        <v>827</v>
      </c>
      <c r="C3227" s="7">
        <v>4601</v>
      </c>
      <c r="D3227" t="s">
        <v>827</v>
      </c>
      <c r="E3227" t="s">
        <v>828</v>
      </c>
    </row>
    <row r="3228" spans="1:5" x14ac:dyDescent="0.3">
      <c r="A3228" s="7">
        <v>5873</v>
      </c>
      <c r="B3228" t="s">
        <v>827</v>
      </c>
      <c r="C3228" s="7">
        <v>4601</v>
      </c>
      <c r="D3228" t="s">
        <v>827</v>
      </c>
      <c r="E3228" t="s">
        <v>828</v>
      </c>
    </row>
    <row r="3229" spans="1:5" x14ac:dyDescent="0.3">
      <c r="A3229" s="7">
        <v>5876</v>
      </c>
      <c r="B3229" t="s">
        <v>827</v>
      </c>
      <c r="C3229" s="7">
        <v>4601</v>
      </c>
      <c r="D3229" t="s">
        <v>827</v>
      </c>
      <c r="E3229" t="s">
        <v>828</v>
      </c>
    </row>
    <row r="3230" spans="1:5" x14ac:dyDescent="0.3">
      <c r="A3230" s="7">
        <v>5877</v>
      </c>
      <c r="B3230" t="s">
        <v>827</v>
      </c>
      <c r="C3230" s="7">
        <v>4601</v>
      </c>
      <c r="D3230" t="s">
        <v>827</v>
      </c>
      <c r="E3230" t="s">
        <v>828</v>
      </c>
    </row>
    <row r="3231" spans="1:5" x14ac:dyDescent="0.3">
      <c r="A3231" s="7">
        <v>5878</v>
      </c>
      <c r="B3231" t="s">
        <v>827</v>
      </c>
      <c r="C3231" s="7">
        <v>4601</v>
      </c>
      <c r="D3231" t="s">
        <v>827</v>
      </c>
      <c r="E3231" t="s">
        <v>828</v>
      </c>
    </row>
    <row r="3232" spans="1:5" x14ac:dyDescent="0.3">
      <c r="A3232" s="7">
        <v>5879</v>
      </c>
      <c r="B3232" t="s">
        <v>827</v>
      </c>
      <c r="C3232" s="7">
        <v>4601</v>
      </c>
      <c r="D3232" t="s">
        <v>827</v>
      </c>
      <c r="E3232" t="s">
        <v>828</v>
      </c>
    </row>
    <row r="3233" spans="1:5" x14ac:dyDescent="0.3">
      <c r="A3233" s="7">
        <v>5881</v>
      </c>
      <c r="B3233" t="s">
        <v>827</v>
      </c>
      <c r="C3233" s="7">
        <v>4601</v>
      </c>
      <c r="D3233" t="s">
        <v>827</v>
      </c>
      <c r="E3233" t="s">
        <v>828</v>
      </c>
    </row>
    <row r="3234" spans="1:5" x14ac:dyDescent="0.3">
      <c r="A3234" s="7">
        <v>5884</v>
      </c>
      <c r="B3234" t="s">
        <v>827</v>
      </c>
      <c r="C3234" s="7">
        <v>4601</v>
      </c>
      <c r="D3234" t="s">
        <v>827</v>
      </c>
      <c r="E3234" t="s">
        <v>828</v>
      </c>
    </row>
    <row r="3235" spans="1:5" x14ac:dyDescent="0.3">
      <c r="A3235" s="7">
        <v>5886</v>
      </c>
      <c r="B3235" t="s">
        <v>827</v>
      </c>
      <c r="C3235" s="7">
        <v>4601</v>
      </c>
      <c r="D3235" t="s">
        <v>827</v>
      </c>
      <c r="E3235" t="s">
        <v>828</v>
      </c>
    </row>
    <row r="3236" spans="1:5" x14ac:dyDescent="0.3">
      <c r="A3236" s="7">
        <v>5887</v>
      </c>
      <c r="B3236" t="s">
        <v>827</v>
      </c>
      <c r="C3236" s="7">
        <v>4601</v>
      </c>
      <c r="D3236" t="s">
        <v>827</v>
      </c>
      <c r="E3236" t="s">
        <v>828</v>
      </c>
    </row>
    <row r="3237" spans="1:5" x14ac:dyDescent="0.3">
      <c r="A3237" s="7">
        <v>5888</v>
      </c>
      <c r="B3237" t="s">
        <v>827</v>
      </c>
      <c r="C3237" s="7">
        <v>4601</v>
      </c>
      <c r="D3237" t="s">
        <v>827</v>
      </c>
      <c r="E3237" t="s">
        <v>828</v>
      </c>
    </row>
    <row r="3238" spans="1:5" x14ac:dyDescent="0.3">
      <c r="A3238" s="7">
        <v>5889</v>
      </c>
      <c r="B3238" t="s">
        <v>827</v>
      </c>
      <c r="C3238" s="7">
        <v>4601</v>
      </c>
      <c r="D3238" t="s">
        <v>827</v>
      </c>
      <c r="E3238" t="s">
        <v>828</v>
      </c>
    </row>
    <row r="3239" spans="1:5" x14ac:dyDescent="0.3">
      <c r="A3239" s="7">
        <v>5892</v>
      </c>
      <c r="B3239" t="s">
        <v>827</v>
      </c>
      <c r="C3239" s="7">
        <v>4601</v>
      </c>
      <c r="D3239" t="s">
        <v>827</v>
      </c>
      <c r="E3239" t="s">
        <v>828</v>
      </c>
    </row>
    <row r="3240" spans="1:5" x14ac:dyDescent="0.3">
      <c r="A3240" s="7">
        <v>5893</v>
      </c>
      <c r="B3240" t="s">
        <v>827</v>
      </c>
      <c r="C3240" s="7">
        <v>4601</v>
      </c>
      <c r="D3240" t="s">
        <v>827</v>
      </c>
      <c r="E3240" t="s">
        <v>828</v>
      </c>
    </row>
    <row r="3241" spans="1:5" x14ac:dyDescent="0.3">
      <c r="A3241" s="7">
        <v>5895</v>
      </c>
      <c r="B3241" t="s">
        <v>827</v>
      </c>
      <c r="C3241" s="7">
        <v>4601</v>
      </c>
      <c r="D3241" t="s">
        <v>827</v>
      </c>
      <c r="E3241" t="s">
        <v>828</v>
      </c>
    </row>
    <row r="3242" spans="1:5" x14ac:dyDescent="0.3">
      <c r="A3242" s="7">
        <v>5896</v>
      </c>
      <c r="B3242" t="s">
        <v>827</v>
      </c>
      <c r="C3242" s="7">
        <v>4601</v>
      </c>
      <c r="D3242" t="s">
        <v>827</v>
      </c>
      <c r="E3242" t="s">
        <v>828</v>
      </c>
    </row>
    <row r="3243" spans="1:5" x14ac:dyDescent="0.3">
      <c r="A3243" s="7">
        <v>5899</v>
      </c>
      <c r="B3243" t="s">
        <v>827</v>
      </c>
      <c r="C3243" s="7">
        <v>4601</v>
      </c>
      <c r="D3243" t="s">
        <v>827</v>
      </c>
      <c r="E3243" t="s">
        <v>828</v>
      </c>
    </row>
    <row r="3244" spans="1:5" x14ac:dyDescent="0.3">
      <c r="A3244" s="7">
        <v>5902</v>
      </c>
      <c r="B3244" t="s">
        <v>1056</v>
      </c>
      <c r="C3244" s="7">
        <v>4631</v>
      </c>
      <c r="D3244" t="s">
        <v>1057</v>
      </c>
      <c r="E3244" t="s">
        <v>828</v>
      </c>
    </row>
    <row r="3245" spans="1:5" x14ac:dyDescent="0.3">
      <c r="A3245" s="7">
        <v>5903</v>
      </c>
      <c r="B3245" t="s">
        <v>1056</v>
      </c>
      <c r="C3245" s="7">
        <v>4631</v>
      </c>
      <c r="D3245" t="s">
        <v>1057</v>
      </c>
      <c r="E3245" t="s">
        <v>828</v>
      </c>
    </row>
    <row r="3246" spans="1:5" x14ac:dyDescent="0.3">
      <c r="A3246" s="7">
        <v>5904</v>
      </c>
      <c r="B3246" t="s">
        <v>1056</v>
      </c>
      <c r="C3246" s="7">
        <v>4631</v>
      </c>
      <c r="D3246" t="s">
        <v>1057</v>
      </c>
      <c r="E3246" t="s">
        <v>828</v>
      </c>
    </row>
    <row r="3247" spans="1:5" x14ac:dyDescent="0.3">
      <c r="A3247" s="7">
        <v>5906</v>
      </c>
      <c r="B3247" t="s">
        <v>1058</v>
      </c>
      <c r="C3247" s="7">
        <v>4631</v>
      </c>
      <c r="D3247" t="s">
        <v>1057</v>
      </c>
      <c r="E3247" t="s">
        <v>828</v>
      </c>
    </row>
    <row r="3248" spans="1:5" x14ac:dyDescent="0.3">
      <c r="A3248" s="7">
        <v>5907</v>
      </c>
      <c r="B3248" t="s">
        <v>1059</v>
      </c>
      <c r="C3248" s="7">
        <v>4631</v>
      </c>
      <c r="D3248" t="s">
        <v>1057</v>
      </c>
      <c r="E3248" t="s">
        <v>828</v>
      </c>
    </row>
    <row r="3249" spans="1:5" x14ac:dyDescent="0.3">
      <c r="A3249" s="7">
        <v>5908</v>
      </c>
      <c r="B3249" t="s">
        <v>1056</v>
      </c>
      <c r="C3249" s="7">
        <v>4631</v>
      </c>
      <c r="D3249" t="s">
        <v>1057</v>
      </c>
      <c r="E3249" t="s">
        <v>828</v>
      </c>
    </row>
    <row r="3250" spans="1:5" x14ac:dyDescent="0.3">
      <c r="A3250" s="7">
        <v>5911</v>
      </c>
      <c r="B3250" t="s">
        <v>1059</v>
      </c>
      <c r="C3250" s="7">
        <v>4631</v>
      </c>
      <c r="D3250" t="s">
        <v>1057</v>
      </c>
      <c r="E3250" t="s">
        <v>828</v>
      </c>
    </row>
    <row r="3251" spans="1:5" x14ac:dyDescent="0.3">
      <c r="A3251" s="7">
        <v>5912</v>
      </c>
      <c r="B3251" t="s">
        <v>1060</v>
      </c>
      <c r="C3251" s="7">
        <v>4631</v>
      </c>
      <c r="D3251" t="s">
        <v>1057</v>
      </c>
      <c r="E3251" t="s">
        <v>828</v>
      </c>
    </row>
    <row r="3252" spans="1:5" x14ac:dyDescent="0.3">
      <c r="A3252" s="7">
        <v>5913</v>
      </c>
      <c r="B3252" t="s">
        <v>1061</v>
      </c>
      <c r="C3252" s="7">
        <v>4631</v>
      </c>
      <c r="D3252" t="s">
        <v>1057</v>
      </c>
      <c r="E3252" t="s">
        <v>828</v>
      </c>
    </row>
    <row r="3253" spans="1:5" x14ac:dyDescent="0.3">
      <c r="A3253" s="7">
        <v>5914</v>
      </c>
      <c r="B3253" t="s">
        <v>1056</v>
      </c>
      <c r="C3253" s="7">
        <v>4631</v>
      </c>
      <c r="D3253" t="s">
        <v>1057</v>
      </c>
      <c r="E3253" t="s">
        <v>828</v>
      </c>
    </row>
    <row r="3254" spans="1:5" x14ac:dyDescent="0.3">
      <c r="A3254" s="7">
        <v>5915</v>
      </c>
      <c r="B3254" t="s">
        <v>1062</v>
      </c>
      <c r="C3254" s="7">
        <v>4631</v>
      </c>
      <c r="D3254" t="s">
        <v>1057</v>
      </c>
      <c r="E3254" t="s">
        <v>828</v>
      </c>
    </row>
    <row r="3255" spans="1:5" x14ac:dyDescent="0.3">
      <c r="A3255" s="7">
        <v>5916</v>
      </c>
      <c r="B3255" t="s">
        <v>1056</v>
      </c>
      <c r="C3255" s="7">
        <v>4631</v>
      </c>
      <c r="D3255" t="s">
        <v>1057</v>
      </c>
      <c r="E3255" t="s">
        <v>828</v>
      </c>
    </row>
    <row r="3256" spans="1:5" x14ac:dyDescent="0.3">
      <c r="A3256" s="7">
        <v>5917</v>
      </c>
      <c r="B3256" t="s">
        <v>1063</v>
      </c>
      <c r="C3256" s="7">
        <v>4631</v>
      </c>
      <c r="D3256" t="s">
        <v>1057</v>
      </c>
      <c r="E3256" t="s">
        <v>828</v>
      </c>
    </row>
    <row r="3257" spans="1:5" x14ac:dyDescent="0.3">
      <c r="A3257" s="7">
        <v>5918</v>
      </c>
      <c r="B3257" t="s">
        <v>1058</v>
      </c>
      <c r="C3257" s="7">
        <v>4631</v>
      </c>
      <c r="D3257" t="s">
        <v>1057</v>
      </c>
      <c r="E3257" t="s">
        <v>828</v>
      </c>
    </row>
    <row r="3258" spans="1:5" x14ac:dyDescent="0.3">
      <c r="A3258" s="7">
        <v>5919</v>
      </c>
      <c r="B3258" t="s">
        <v>1058</v>
      </c>
      <c r="C3258" s="7">
        <v>4631</v>
      </c>
      <c r="D3258" t="s">
        <v>1057</v>
      </c>
      <c r="E3258" t="s">
        <v>828</v>
      </c>
    </row>
    <row r="3259" spans="1:5" x14ac:dyDescent="0.3">
      <c r="A3259" s="7">
        <v>5931</v>
      </c>
      <c r="B3259" t="s">
        <v>1064</v>
      </c>
      <c r="C3259" s="7">
        <v>4631</v>
      </c>
      <c r="D3259" t="s">
        <v>1057</v>
      </c>
      <c r="E3259" t="s">
        <v>828</v>
      </c>
    </row>
    <row r="3260" spans="1:5" x14ac:dyDescent="0.3">
      <c r="A3260" s="7">
        <v>5935</v>
      </c>
      <c r="B3260" t="s">
        <v>1065</v>
      </c>
      <c r="C3260" s="7">
        <v>4631</v>
      </c>
      <c r="D3260" t="s">
        <v>1057</v>
      </c>
      <c r="E3260" t="s">
        <v>828</v>
      </c>
    </row>
    <row r="3261" spans="1:5" x14ac:dyDescent="0.3">
      <c r="A3261" s="7">
        <v>5936</v>
      </c>
      <c r="B3261" t="s">
        <v>1064</v>
      </c>
      <c r="C3261" s="7">
        <v>4631</v>
      </c>
      <c r="D3261" t="s">
        <v>1057</v>
      </c>
      <c r="E3261" t="s">
        <v>828</v>
      </c>
    </row>
    <row r="3262" spans="1:5" x14ac:dyDescent="0.3">
      <c r="A3262" s="7">
        <v>5937</v>
      </c>
      <c r="B3262" t="s">
        <v>1065</v>
      </c>
      <c r="C3262" s="7">
        <v>4631</v>
      </c>
      <c r="D3262" t="s">
        <v>1057</v>
      </c>
      <c r="E3262" t="s">
        <v>828</v>
      </c>
    </row>
    <row r="3263" spans="1:5" x14ac:dyDescent="0.3">
      <c r="A3263" s="7">
        <v>5938</v>
      </c>
      <c r="B3263" t="s">
        <v>1066</v>
      </c>
      <c r="C3263" s="7">
        <v>4631</v>
      </c>
      <c r="D3263" t="s">
        <v>1057</v>
      </c>
      <c r="E3263" t="s">
        <v>828</v>
      </c>
    </row>
    <row r="3264" spans="1:5" x14ac:dyDescent="0.3">
      <c r="A3264" s="7">
        <v>5939</v>
      </c>
      <c r="B3264" t="s">
        <v>1067</v>
      </c>
      <c r="C3264" s="7">
        <v>4631</v>
      </c>
      <c r="D3264" t="s">
        <v>1057</v>
      </c>
      <c r="E3264" t="s">
        <v>828</v>
      </c>
    </row>
    <row r="3265" spans="1:5" x14ac:dyDescent="0.3">
      <c r="A3265" s="7">
        <v>5941</v>
      </c>
      <c r="B3265" t="s">
        <v>1068</v>
      </c>
      <c r="C3265" s="7">
        <v>4632</v>
      </c>
      <c r="D3265" t="s">
        <v>1068</v>
      </c>
      <c r="E3265" t="s">
        <v>828</v>
      </c>
    </row>
    <row r="3266" spans="1:5" x14ac:dyDescent="0.3">
      <c r="A3266" s="7">
        <v>5943</v>
      </c>
      <c r="B3266" t="s">
        <v>1068</v>
      </c>
      <c r="C3266" s="7">
        <v>4632</v>
      </c>
      <c r="D3266" t="s">
        <v>1068</v>
      </c>
      <c r="E3266" t="s">
        <v>828</v>
      </c>
    </row>
    <row r="3267" spans="1:5" x14ac:dyDescent="0.3">
      <c r="A3267" s="7">
        <v>5947</v>
      </c>
      <c r="B3267" t="s">
        <v>1069</v>
      </c>
      <c r="C3267" s="7">
        <v>4633</v>
      </c>
      <c r="D3267" t="s">
        <v>1069</v>
      </c>
      <c r="E3267" t="s">
        <v>828</v>
      </c>
    </row>
    <row r="3268" spans="1:5" x14ac:dyDescent="0.3">
      <c r="A3268" s="7">
        <v>5948</v>
      </c>
      <c r="B3268" t="s">
        <v>1069</v>
      </c>
      <c r="C3268" s="7">
        <v>4633</v>
      </c>
      <c r="D3268" t="s">
        <v>1069</v>
      </c>
      <c r="E3268" t="s">
        <v>828</v>
      </c>
    </row>
    <row r="3269" spans="1:5" x14ac:dyDescent="0.3">
      <c r="A3269" s="7">
        <v>5951</v>
      </c>
      <c r="B3269" t="s">
        <v>1070</v>
      </c>
      <c r="C3269" s="7">
        <v>4631</v>
      </c>
      <c r="D3269" t="s">
        <v>1057</v>
      </c>
      <c r="E3269" t="s">
        <v>828</v>
      </c>
    </row>
    <row r="3270" spans="1:5" x14ac:dyDescent="0.3">
      <c r="A3270" s="7">
        <v>5952</v>
      </c>
      <c r="B3270" t="s">
        <v>1071</v>
      </c>
      <c r="C3270" s="7">
        <v>4632</v>
      </c>
      <c r="D3270" t="s">
        <v>1068</v>
      </c>
      <c r="E3270" t="s">
        <v>828</v>
      </c>
    </row>
    <row r="3271" spans="1:5" x14ac:dyDescent="0.3">
      <c r="A3271" s="7">
        <v>5953</v>
      </c>
      <c r="B3271" t="s">
        <v>1071</v>
      </c>
      <c r="C3271" s="7">
        <v>4632</v>
      </c>
      <c r="D3271" t="s">
        <v>1068</v>
      </c>
      <c r="E3271" t="s">
        <v>828</v>
      </c>
    </row>
    <row r="3272" spans="1:5" x14ac:dyDescent="0.3">
      <c r="A3272" s="7">
        <v>5954</v>
      </c>
      <c r="B3272" t="s">
        <v>1072</v>
      </c>
      <c r="C3272" s="7">
        <v>4631</v>
      </c>
      <c r="D3272" t="s">
        <v>1057</v>
      </c>
      <c r="E3272" t="s">
        <v>828</v>
      </c>
    </row>
    <row r="3273" spans="1:5" x14ac:dyDescent="0.3">
      <c r="A3273" s="7">
        <v>5955</v>
      </c>
      <c r="B3273" t="s">
        <v>1070</v>
      </c>
      <c r="C3273" s="7">
        <v>4631</v>
      </c>
      <c r="D3273" t="s">
        <v>1057</v>
      </c>
      <c r="E3273" t="s">
        <v>828</v>
      </c>
    </row>
    <row r="3274" spans="1:5" x14ac:dyDescent="0.3">
      <c r="A3274" s="7">
        <v>5956</v>
      </c>
      <c r="B3274" t="s">
        <v>1073</v>
      </c>
      <c r="C3274" s="7">
        <v>4631</v>
      </c>
      <c r="D3274" t="s">
        <v>1057</v>
      </c>
      <c r="E3274" t="s">
        <v>828</v>
      </c>
    </row>
    <row r="3275" spans="1:5" x14ac:dyDescent="0.3">
      <c r="A3275" s="7">
        <v>5957</v>
      </c>
      <c r="B3275" t="s">
        <v>1074</v>
      </c>
      <c r="C3275" s="7">
        <v>4631</v>
      </c>
      <c r="D3275" t="s">
        <v>1057</v>
      </c>
      <c r="E3275" t="s">
        <v>828</v>
      </c>
    </row>
    <row r="3276" spans="1:5" x14ac:dyDescent="0.3">
      <c r="A3276" s="7">
        <v>5960</v>
      </c>
      <c r="B3276" t="s">
        <v>1075</v>
      </c>
      <c r="C3276" s="7">
        <v>4635</v>
      </c>
      <c r="D3276" t="s">
        <v>1076</v>
      </c>
      <c r="E3276" t="s">
        <v>828</v>
      </c>
    </row>
    <row r="3277" spans="1:5" x14ac:dyDescent="0.3">
      <c r="A3277" s="7">
        <v>5961</v>
      </c>
      <c r="B3277" t="s">
        <v>1077</v>
      </c>
      <c r="C3277" s="7">
        <v>4635</v>
      </c>
      <c r="D3277" t="s">
        <v>1076</v>
      </c>
      <c r="E3277" t="s">
        <v>828</v>
      </c>
    </row>
    <row r="3278" spans="1:5" x14ac:dyDescent="0.3">
      <c r="A3278" s="7">
        <v>5962</v>
      </c>
      <c r="B3278" t="s">
        <v>1078</v>
      </c>
      <c r="C3278" s="7">
        <v>4638</v>
      </c>
      <c r="D3278" t="s">
        <v>1079</v>
      </c>
      <c r="E3278" t="s">
        <v>828</v>
      </c>
    </row>
    <row r="3279" spans="1:5" x14ac:dyDescent="0.3">
      <c r="A3279" s="7">
        <v>5963</v>
      </c>
      <c r="B3279" t="s">
        <v>1075</v>
      </c>
      <c r="C3279" s="7">
        <v>4635</v>
      </c>
      <c r="D3279" t="s">
        <v>1076</v>
      </c>
      <c r="E3279" t="s">
        <v>828</v>
      </c>
    </row>
    <row r="3280" spans="1:5" x14ac:dyDescent="0.3">
      <c r="A3280" s="7">
        <v>5964</v>
      </c>
      <c r="B3280" t="s">
        <v>1077</v>
      </c>
      <c r="C3280" s="7">
        <v>4635</v>
      </c>
      <c r="D3280" t="s">
        <v>1076</v>
      </c>
      <c r="E3280" t="s">
        <v>828</v>
      </c>
    </row>
    <row r="3281" spans="1:5" x14ac:dyDescent="0.3">
      <c r="A3281" s="7">
        <v>5965</v>
      </c>
      <c r="B3281" t="s">
        <v>1078</v>
      </c>
      <c r="C3281" s="7">
        <v>4638</v>
      </c>
      <c r="D3281" t="s">
        <v>1079</v>
      </c>
      <c r="E3281" t="s">
        <v>828</v>
      </c>
    </row>
    <row r="3282" spans="1:5" x14ac:dyDescent="0.3">
      <c r="A3282" s="7">
        <v>5966</v>
      </c>
      <c r="B3282" t="s">
        <v>1080</v>
      </c>
      <c r="C3282" s="7">
        <v>4635</v>
      </c>
      <c r="D3282" t="s">
        <v>1076</v>
      </c>
      <c r="E3282" t="s">
        <v>828</v>
      </c>
    </row>
    <row r="3283" spans="1:5" x14ac:dyDescent="0.3">
      <c r="A3283" s="7">
        <v>5967</v>
      </c>
      <c r="B3283" t="s">
        <v>1080</v>
      </c>
      <c r="C3283" s="7">
        <v>4635</v>
      </c>
      <c r="D3283" t="s">
        <v>1076</v>
      </c>
      <c r="E3283" t="s">
        <v>828</v>
      </c>
    </row>
    <row r="3284" spans="1:5" x14ac:dyDescent="0.3">
      <c r="A3284" s="7">
        <v>5970</v>
      </c>
      <c r="B3284" t="s">
        <v>1081</v>
      </c>
      <c r="C3284" s="7">
        <v>4635</v>
      </c>
      <c r="D3284" t="s">
        <v>1076</v>
      </c>
      <c r="E3284" t="s">
        <v>828</v>
      </c>
    </row>
    <row r="3285" spans="1:5" x14ac:dyDescent="0.3">
      <c r="A3285" s="7">
        <v>5977</v>
      </c>
      <c r="B3285" t="s">
        <v>1082</v>
      </c>
      <c r="C3285" s="7">
        <v>4635</v>
      </c>
      <c r="D3285" t="s">
        <v>1076</v>
      </c>
      <c r="E3285" t="s">
        <v>828</v>
      </c>
    </row>
    <row r="3286" spans="1:5" x14ac:dyDescent="0.3">
      <c r="A3286" s="7">
        <v>5978</v>
      </c>
      <c r="B3286" t="s">
        <v>1083</v>
      </c>
      <c r="C3286" s="7">
        <v>4635</v>
      </c>
      <c r="D3286" t="s">
        <v>1076</v>
      </c>
      <c r="E3286" t="s">
        <v>828</v>
      </c>
    </row>
    <row r="3287" spans="1:5" x14ac:dyDescent="0.3">
      <c r="A3287" s="7">
        <v>5979</v>
      </c>
      <c r="B3287" t="s">
        <v>1081</v>
      </c>
      <c r="C3287" s="7">
        <v>4635</v>
      </c>
      <c r="D3287" t="s">
        <v>1076</v>
      </c>
      <c r="E3287" t="s">
        <v>828</v>
      </c>
    </row>
    <row r="3288" spans="1:5" x14ac:dyDescent="0.3">
      <c r="A3288" s="7">
        <v>5981</v>
      </c>
      <c r="B3288" t="s">
        <v>1084</v>
      </c>
      <c r="C3288" s="7">
        <v>4634</v>
      </c>
      <c r="D3288" t="s">
        <v>1085</v>
      </c>
      <c r="E3288" t="s">
        <v>828</v>
      </c>
    </row>
    <row r="3289" spans="1:5" x14ac:dyDescent="0.3">
      <c r="A3289" s="7">
        <v>5982</v>
      </c>
      <c r="B3289" t="s">
        <v>1084</v>
      </c>
      <c r="C3289" s="7">
        <v>4634</v>
      </c>
      <c r="D3289" t="s">
        <v>1085</v>
      </c>
      <c r="E3289" t="s">
        <v>828</v>
      </c>
    </row>
    <row r="3290" spans="1:5" x14ac:dyDescent="0.3">
      <c r="A3290" s="7">
        <v>5983</v>
      </c>
      <c r="B3290" t="s">
        <v>1086</v>
      </c>
      <c r="C3290" s="7">
        <v>4634</v>
      </c>
      <c r="D3290" t="s">
        <v>1085</v>
      </c>
      <c r="E3290" t="s">
        <v>828</v>
      </c>
    </row>
    <row r="3291" spans="1:5" x14ac:dyDescent="0.3">
      <c r="A3291" s="7">
        <v>5984</v>
      </c>
      <c r="B3291" t="s">
        <v>1087</v>
      </c>
      <c r="C3291" s="7">
        <v>4634</v>
      </c>
      <c r="D3291" t="s">
        <v>1085</v>
      </c>
      <c r="E3291" t="s">
        <v>828</v>
      </c>
    </row>
    <row r="3292" spans="1:5" x14ac:dyDescent="0.3">
      <c r="A3292" s="7">
        <v>5985</v>
      </c>
      <c r="B3292" t="s">
        <v>1086</v>
      </c>
      <c r="C3292" s="7">
        <v>4634</v>
      </c>
      <c r="D3292" t="s">
        <v>1085</v>
      </c>
      <c r="E3292" t="s">
        <v>828</v>
      </c>
    </row>
    <row r="3293" spans="1:5" x14ac:dyDescent="0.3">
      <c r="A3293" s="7">
        <v>5986</v>
      </c>
      <c r="B3293" t="s">
        <v>1088</v>
      </c>
      <c r="C3293" s="7">
        <v>4634</v>
      </c>
      <c r="D3293" t="s">
        <v>1085</v>
      </c>
      <c r="E3293" t="s">
        <v>828</v>
      </c>
    </row>
    <row r="3294" spans="1:5" x14ac:dyDescent="0.3">
      <c r="A3294" s="7">
        <v>5987</v>
      </c>
      <c r="B3294" t="s">
        <v>1088</v>
      </c>
      <c r="C3294" s="7">
        <v>4634</v>
      </c>
      <c r="D3294" t="s">
        <v>1085</v>
      </c>
      <c r="E3294" t="s">
        <v>828</v>
      </c>
    </row>
    <row r="3295" spans="1:5" x14ac:dyDescent="0.3">
      <c r="A3295" s="7">
        <v>5991</v>
      </c>
      <c r="B3295" t="s">
        <v>1089</v>
      </c>
      <c r="C3295" s="7">
        <v>4631</v>
      </c>
      <c r="D3295" t="s">
        <v>1057</v>
      </c>
      <c r="E3295" t="s">
        <v>828</v>
      </c>
    </row>
    <row r="3296" spans="1:5" x14ac:dyDescent="0.3">
      <c r="A3296" s="7">
        <v>5993</v>
      </c>
      <c r="B3296" t="s">
        <v>1089</v>
      </c>
      <c r="C3296" s="7">
        <v>4631</v>
      </c>
      <c r="D3296" t="s">
        <v>1057</v>
      </c>
      <c r="E3296" t="s">
        <v>828</v>
      </c>
    </row>
    <row r="3297" spans="1:5" x14ac:dyDescent="0.3">
      <c r="A3297" s="7">
        <v>5994</v>
      </c>
      <c r="B3297" t="s">
        <v>1090</v>
      </c>
      <c r="C3297" s="7">
        <v>4631</v>
      </c>
      <c r="D3297" t="s">
        <v>1057</v>
      </c>
      <c r="E3297" t="s">
        <v>828</v>
      </c>
    </row>
    <row r="3298" spans="1:5" x14ac:dyDescent="0.3">
      <c r="A3298" s="7">
        <v>6001</v>
      </c>
      <c r="B3298" t="s">
        <v>1091</v>
      </c>
      <c r="C3298" s="7">
        <v>1507</v>
      </c>
      <c r="D3298" t="s">
        <v>1091</v>
      </c>
      <c r="E3298" t="s">
        <v>1092</v>
      </c>
    </row>
    <row r="3299" spans="1:5" x14ac:dyDescent="0.3">
      <c r="A3299" s="7">
        <v>6002</v>
      </c>
      <c r="B3299" t="s">
        <v>1091</v>
      </c>
      <c r="C3299" s="7">
        <v>1507</v>
      </c>
      <c r="D3299" t="s">
        <v>1091</v>
      </c>
      <c r="E3299" t="s">
        <v>1092</v>
      </c>
    </row>
    <row r="3300" spans="1:5" x14ac:dyDescent="0.3">
      <c r="A3300" s="7">
        <v>6003</v>
      </c>
      <c r="B3300" t="s">
        <v>1091</v>
      </c>
      <c r="C3300" s="7">
        <v>1507</v>
      </c>
      <c r="D3300" t="s">
        <v>1091</v>
      </c>
      <c r="E3300" t="s">
        <v>1092</v>
      </c>
    </row>
    <row r="3301" spans="1:5" x14ac:dyDescent="0.3">
      <c r="A3301" s="7">
        <v>6004</v>
      </c>
      <c r="B3301" t="s">
        <v>1091</v>
      </c>
      <c r="C3301" s="7">
        <v>1507</v>
      </c>
      <c r="D3301" t="s">
        <v>1091</v>
      </c>
      <c r="E3301" t="s">
        <v>1092</v>
      </c>
    </row>
    <row r="3302" spans="1:5" x14ac:dyDescent="0.3">
      <c r="A3302" s="7">
        <v>6005</v>
      </c>
      <c r="B3302" t="s">
        <v>1091</v>
      </c>
      <c r="C3302" s="7">
        <v>1507</v>
      </c>
      <c r="D3302" t="s">
        <v>1091</v>
      </c>
      <c r="E3302" t="s">
        <v>1092</v>
      </c>
    </row>
    <row r="3303" spans="1:5" x14ac:dyDescent="0.3">
      <c r="A3303" s="7">
        <v>6006</v>
      </c>
      <c r="B3303" t="s">
        <v>1091</v>
      </c>
      <c r="C3303" s="7">
        <v>1507</v>
      </c>
      <c r="D3303" t="s">
        <v>1091</v>
      </c>
      <c r="E3303" t="s">
        <v>1092</v>
      </c>
    </row>
    <row r="3304" spans="1:5" x14ac:dyDescent="0.3">
      <c r="A3304" s="7">
        <v>6007</v>
      </c>
      <c r="B3304" t="s">
        <v>1091</v>
      </c>
      <c r="C3304" s="7">
        <v>1507</v>
      </c>
      <c r="D3304" t="s">
        <v>1091</v>
      </c>
      <c r="E3304" t="s">
        <v>1092</v>
      </c>
    </row>
    <row r="3305" spans="1:5" x14ac:dyDescent="0.3">
      <c r="A3305" s="7">
        <v>6008</v>
      </c>
      <c r="B3305" t="s">
        <v>1091</v>
      </c>
      <c r="C3305" s="7">
        <v>1507</v>
      </c>
      <c r="D3305" t="s">
        <v>1091</v>
      </c>
      <c r="E3305" t="s">
        <v>1092</v>
      </c>
    </row>
    <row r="3306" spans="1:5" x14ac:dyDescent="0.3">
      <c r="A3306" s="7">
        <v>6009</v>
      </c>
      <c r="B3306" t="s">
        <v>1091</v>
      </c>
      <c r="C3306" s="7">
        <v>1507</v>
      </c>
      <c r="D3306" t="s">
        <v>1091</v>
      </c>
      <c r="E3306" t="s">
        <v>1092</v>
      </c>
    </row>
    <row r="3307" spans="1:5" x14ac:dyDescent="0.3">
      <c r="A3307" s="7">
        <v>6010</v>
      </c>
      <c r="B3307" t="s">
        <v>1091</v>
      </c>
      <c r="C3307" s="7">
        <v>1507</v>
      </c>
      <c r="D3307" t="s">
        <v>1091</v>
      </c>
      <c r="E3307" t="s">
        <v>1092</v>
      </c>
    </row>
    <row r="3308" spans="1:5" x14ac:dyDescent="0.3">
      <c r="A3308" s="7">
        <v>6011</v>
      </c>
      <c r="B3308" t="s">
        <v>1091</v>
      </c>
      <c r="C3308" s="7">
        <v>1507</v>
      </c>
      <c r="D3308" t="s">
        <v>1091</v>
      </c>
      <c r="E3308" t="s">
        <v>1092</v>
      </c>
    </row>
    <row r="3309" spans="1:5" x14ac:dyDescent="0.3">
      <c r="A3309" s="7">
        <v>6012</v>
      </c>
      <c r="B3309" t="s">
        <v>1091</v>
      </c>
      <c r="C3309" s="7">
        <v>1507</v>
      </c>
      <c r="D3309" t="s">
        <v>1091</v>
      </c>
      <c r="E3309" t="s">
        <v>1092</v>
      </c>
    </row>
    <row r="3310" spans="1:5" x14ac:dyDescent="0.3">
      <c r="A3310" s="7">
        <v>6013</v>
      </c>
      <c r="B3310" t="s">
        <v>1091</v>
      </c>
      <c r="C3310" s="7">
        <v>1507</v>
      </c>
      <c r="D3310" t="s">
        <v>1091</v>
      </c>
      <c r="E3310" t="s">
        <v>1092</v>
      </c>
    </row>
    <row r="3311" spans="1:5" x14ac:dyDescent="0.3">
      <c r="A3311" s="7">
        <v>6014</v>
      </c>
      <c r="B3311" t="s">
        <v>1091</v>
      </c>
      <c r="C3311" s="7">
        <v>1507</v>
      </c>
      <c r="D3311" t="s">
        <v>1091</v>
      </c>
      <c r="E3311" t="s">
        <v>1092</v>
      </c>
    </row>
    <row r="3312" spans="1:5" x14ac:dyDescent="0.3">
      <c r="A3312" s="7">
        <v>6015</v>
      </c>
      <c r="B3312" t="s">
        <v>1091</v>
      </c>
      <c r="C3312" s="7">
        <v>1507</v>
      </c>
      <c r="D3312" t="s">
        <v>1091</v>
      </c>
      <c r="E3312" t="s">
        <v>1092</v>
      </c>
    </row>
    <row r="3313" spans="1:5" x14ac:dyDescent="0.3">
      <c r="A3313" s="7">
        <v>6016</v>
      </c>
      <c r="B3313" t="s">
        <v>1091</v>
      </c>
      <c r="C3313" s="7">
        <v>1507</v>
      </c>
      <c r="D3313" t="s">
        <v>1091</v>
      </c>
      <c r="E3313" t="s">
        <v>1092</v>
      </c>
    </row>
    <row r="3314" spans="1:5" x14ac:dyDescent="0.3">
      <c r="A3314" s="7">
        <v>6017</v>
      </c>
      <c r="B3314" t="s">
        <v>1091</v>
      </c>
      <c r="C3314" s="7">
        <v>1507</v>
      </c>
      <c r="D3314" t="s">
        <v>1091</v>
      </c>
      <c r="E3314" t="s">
        <v>1092</v>
      </c>
    </row>
    <row r="3315" spans="1:5" x14ac:dyDescent="0.3">
      <c r="A3315" s="7">
        <v>6018</v>
      </c>
      <c r="B3315" t="s">
        <v>1091</v>
      </c>
      <c r="C3315" s="7">
        <v>1507</v>
      </c>
      <c r="D3315" t="s">
        <v>1091</v>
      </c>
      <c r="E3315" t="s">
        <v>1092</v>
      </c>
    </row>
    <row r="3316" spans="1:5" x14ac:dyDescent="0.3">
      <c r="A3316" s="7">
        <v>6019</v>
      </c>
      <c r="B3316" t="s">
        <v>1091</v>
      </c>
      <c r="C3316" s="7">
        <v>1507</v>
      </c>
      <c r="D3316" t="s">
        <v>1091</v>
      </c>
      <c r="E3316" t="s">
        <v>1092</v>
      </c>
    </row>
    <row r="3317" spans="1:5" x14ac:dyDescent="0.3">
      <c r="A3317" s="7">
        <v>6020</v>
      </c>
      <c r="B3317" t="s">
        <v>1091</v>
      </c>
      <c r="C3317" s="7">
        <v>1507</v>
      </c>
      <c r="D3317" t="s">
        <v>1091</v>
      </c>
      <c r="E3317" t="s">
        <v>1092</v>
      </c>
    </row>
    <row r="3318" spans="1:5" x14ac:dyDescent="0.3">
      <c r="A3318" s="7">
        <v>6021</v>
      </c>
      <c r="B3318" t="s">
        <v>1091</v>
      </c>
      <c r="C3318" s="7">
        <v>1507</v>
      </c>
      <c r="D3318" t="s">
        <v>1091</v>
      </c>
      <c r="E3318" t="s">
        <v>1092</v>
      </c>
    </row>
    <row r="3319" spans="1:5" x14ac:dyDescent="0.3">
      <c r="A3319" s="7">
        <v>6022</v>
      </c>
      <c r="B3319" t="s">
        <v>1091</v>
      </c>
      <c r="C3319" s="7">
        <v>1507</v>
      </c>
      <c r="D3319" t="s">
        <v>1091</v>
      </c>
      <c r="E3319" t="s">
        <v>1092</v>
      </c>
    </row>
    <row r="3320" spans="1:5" x14ac:dyDescent="0.3">
      <c r="A3320" s="7">
        <v>6023</v>
      </c>
      <c r="B3320" t="s">
        <v>1091</v>
      </c>
      <c r="C3320" s="7">
        <v>1507</v>
      </c>
      <c r="D3320" t="s">
        <v>1091</v>
      </c>
      <c r="E3320" t="s">
        <v>1092</v>
      </c>
    </row>
    <row r="3321" spans="1:5" x14ac:dyDescent="0.3">
      <c r="A3321" s="7">
        <v>6024</v>
      </c>
      <c r="B3321" t="s">
        <v>1091</v>
      </c>
      <c r="C3321" s="7">
        <v>1507</v>
      </c>
      <c r="D3321" t="s">
        <v>1091</v>
      </c>
      <c r="E3321" t="s">
        <v>1092</v>
      </c>
    </row>
    <row r="3322" spans="1:5" x14ac:dyDescent="0.3">
      <c r="A3322" s="7">
        <v>6025</v>
      </c>
      <c r="B3322" t="s">
        <v>1091</v>
      </c>
      <c r="C3322" s="7">
        <v>1507</v>
      </c>
      <c r="D3322" t="s">
        <v>1091</v>
      </c>
      <c r="E3322" t="s">
        <v>1092</v>
      </c>
    </row>
    <row r="3323" spans="1:5" x14ac:dyDescent="0.3">
      <c r="A3323" s="7">
        <v>6026</v>
      </c>
      <c r="B3323" t="s">
        <v>1091</v>
      </c>
      <c r="C3323" s="7">
        <v>1507</v>
      </c>
      <c r="D3323" t="s">
        <v>1091</v>
      </c>
      <c r="E3323" t="s">
        <v>1092</v>
      </c>
    </row>
    <row r="3324" spans="1:5" x14ac:dyDescent="0.3">
      <c r="A3324" s="7">
        <v>6028</v>
      </c>
      <c r="B3324" t="s">
        <v>1091</v>
      </c>
      <c r="C3324" s="7">
        <v>1507</v>
      </c>
      <c r="D3324" t="s">
        <v>1091</v>
      </c>
      <c r="E3324" t="s">
        <v>1092</v>
      </c>
    </row>
    <row r="3325" spans="1:5" x14ac:dyDescent="0.3">
      <c r="A3325" s="7">
        <v>6030</v>
      </c>
      <c r="B3325" t="s">
        <v>1093</v>
      </c>
      <c r="C3325" s="7">
        <v>1531</v>
      </c>
      <c r="D3325" t="s">
        <v>1094</v>
      </c>
      <c r="E3325" t="s">
        <v>1092</v>
      </c>
    </row>
    <row r="3326" spans="1:5" x14ac:dyDescent="0.3">
      <c r="A3326" s="7">
        <v>6034</v>
      </c>
      <c r="B3326" t="s">
        <v>1095</v>
      </c>
      <c r="C3326" s="7">
        <v>1531</v>
      </c>
      <c r="D3326" t="s">
        <v>1094</v>
      </c>
      <c r="E3326" t="s">
        <v>1092</v>
      </c>
    </row>
    <row r="3327" spans="1:5" x14ac:dyDescent="0.3">
      <c r="A3327" s="7">
        <v>6035</v>
      </c>
      <c r="B3327" t="s">
        <v>1096</v>
      </c>
      <c r="C3327" s="7">
        <v>1531</v>
      </c>
      <c r="D3327" t="s">
        <v>1094</v>
      </c>
      <c r="E3327" t="s">
        <v>1092</v>
      </c>
    </row>
    <row r="3328" spans="1:5" x14ac:dyDescent="0.3">
      <c r="A3328" s="7">
        <v>6036</v>
      </c>
      <c r="B3328" t="s">
        <v>1097</v>
      </c>
      <c r="C3328" s="7">
        <v>1531</v>
      </c>
      <c r="D3328" t="s">
        <v>1094</v>
      </c>
      <c r="E3328" t="s">
        <v>1092</v>
      </c>
    </row>
    <row r="3329" spans="1:5" x14ac:dyDescent="0.3">
      <c r="A3329" s="7">
        <v>6037</v>
      </c>
      <c r="B3329" t="s">
        <v>1095</v>
      </c>
      <c r="C3329" s="7">
        <v>1531</v>
      </c>
      <c r="D3329" t="s">
        <v>1094</v>
      </c>
      <c r="E3329" t="s">
        <v>1092</v>
      </c>
    </row>
    <row r="3330" spans="1:5" x14ac:dyDescent="0.3">
      <c r="A3330" s="7">
        <v>6038</v>
      </c>
      <c r="B3330" t="s">
        <v>1096</v>
      </c>
      <c r="C3330" s="7">
        <v>1531</v>
      </c>
      <c r="D3330" t="s">
        <v>1094</v>
      </c>
      <c r="E3330" t="s">
        <v>1092</v>
      </c>
    </row>
    <row r="3331" spans="1:5" x14ac:dyDescent="0.3">
      <c r="A3331" s="7">
        <v>6039</v>
      </c>
      <c r="B3331" t="s">
        <v>1093</v>
      </c>
      <c r="C3331" s="7">
        <v>1531</v>
      </c>
      <c r="D3331" t="s">
        <v>1094</v>
      </c>
      <c r="E3331" t="s">
        <v>1092</v>
      </c>
    </row>
    <row r="3332" spans="1:5" x14ac:dyDescent="0.3">
      <c r="A3332" s="7">
        <v>6040</v>
      </c>
      <c r="B3332" t="s">
        <v>1098</v>
      </c>
      <c r="C3332" s="7">
        <v>1532</v>
      </c>
      <c r="D3332" t="s">
        <v>1099</v>
      </c>
      <c r="E3332" t="s">
        <v>1092</v>
      </c>
    </row>
    <row r="3333" spans="1:5" x14ac:dyDescent="0.3">
      <c r="A3333" s="7">
        <v>6044</v>
      </c>
      <c r="B3333" t="s">
        <v>1091</v>
      </c>
      <c r="C3333" s="7">
        <v>1507</v>
      </c>
      <c r="D3333" t="s">
        <v>1091</v>
      </c>
      <c r="E3333" t="s">
        <v>1092</v>
      </c>
    </row>
    <row r="3334" spans="1:5" x14ac:dyDescent="0.3">
      <c r="A3334" s="7">
        <v>6045</v>
      </c>
      <c r="B3334" t="s">
        <v>1091</v>
      </c>
      <c r="C3334" s="7">
        <v>1507</v>
      </c>
      <c r="D3334" t="s">
        <v>1091</v>
      </c>
      <c r="E3334" t="s">
        <v>1092</v>
      </c>
    </row>
    <row r="3335" spans="1:5" x14ac:dyDescent="0.3">
      <c r="A3335" s="7">
        <v>6046</v>
      </c>
      <c r="B3335" t="s">
        <v>1091</v>
      </c>
      <c r="C3335" s="7">
        <v>1507</v>
      </c>
      <c r="D3335" t="s">
        <v>1091</v>
      </c>
      <c r="E3335" t="s">
        <v>1092</v>
      </c>
    </row>
    <row r="3336" spans="1:5" x14ac:dyDescent="0.3">
      <c r="A3336" s="7">
        <v>6047</v>
      </c>
      <c r="B3336" t="s">
        <v>1091</v>
      </c>
      <c r="C3336" s="7">
        <v>1507</v>
      </c>
      <c r="D3336" t="s">
        <v>1091</v>
      </c>
      <c r="E3336" t="s">
        <v>1092</v>
      </c>
    </row>
    <row r="3337" spans="1:5" x14ac:dyDescent="0.3">
      <c r="A3337" s="7">
        <v>6048</v>
      </c>
      <c r="B3337" t="s">
        <v>1091</v>
      </c>
      <c r="C3337" s="7">
        <v>1507</v>
      </c>
      <c r="D3337" t="s">
        <v>1091</v>
      </c>
      <c r="E3337" t="s">
        <v>1092</v>
      </c>
    </row>
    <row r="3338" spans="1:5" x14ac:dyDescent="0.3">
      <c r="A3338" s="7">
        <v>6050</v>
      </c>
      <c r="B3338" t="s">
        <v>1100</v>
      </c>
      <c r="C3338" s="7">
        <v>1532</v>
      </c>
      <c r="D3338" t="s">
        <v>1099</v>
      </c>
      <c r="E3338" t="s">
        <v>1092</v>
      </c>
    </row>
    <row r="3339" spans="1:5" x14ac:dyDescent="0.3">
      <c r="A3339" s="7">
        <v>6052</v>
      </c>
      <c r="B3339" t="s">
        <v>1099</v>
      </c>
      <c r="C3339" s="7">
        <v>1532</v>
      </c>
      <c r="D3339" t="s">
        <v>1099</v>
      </c>
      <c r="E3339" t="s">
        <v>1092</v>
      </c>
    </row>
    <row r="3340" spans="1:5" x14ac:dyDescent="0.3">
      <c r="A3340" s="7">
        <v>6054</v>
      </c>
      <c r="B3340" t="s">
        <v>1101</v>
      </c>
      <c r="C3340" s="7">
        <v>1532</v>
      </c>
      <c r="D3340" t="s">
        <v>1099</v>
      </c>
      <c r="E3340" t="s">
        <v>1092</v>
      </c>
    </row>
    <row r="3341" spans="1:5" x14ac:dyDescent="0.3">
      <c r="A3341" s="7">
        <v>6055</v>
      </c>
      <c r="B3341" t="s">
        <v>1101</v>
      </c>
      <c r="C3341" s="7">
        <v>1532</v>
      </c>
      <c r="D3341" t="s">
        <v>1099</v>
      </c>
      <c r="E3341" t="s">
        <v>1092</v>
      </c>
    </row>
    <row r="3342" spans="1:5" x14ac:dyDescent="0.3">
      <c r="A3342" s="7">
        <v>6057</v>
      </c>
      <c r="B3342" t="s">
        <v>1102</v>
      </c>
      <c r="C3342" s="7">
        <v>1507</v>
      </c>
      <c r="D3342" t="s">
        <v>1091</v>
      </c>
      <c r="E3342" t="s">
        <v>1092</v>
      </c>
    </row>
    <row r="3343" spans="1:5" x14ac:dyDescent="0.3">
      <c r="A3343" s="7">
        <v>6058</v>
      </c>
      <c r="B3343" t="s">
        <v>1100</v>
      </c>
      <c r="C3343" s="7">
        <v>1532</v>
      </c>
      <c r="D3343" t="s">
        <v>1099</v>
      </c>
      <c r="E3343" t="s">
        <v>1092</v>
      </c>
    </row>
    <row r="3344" spans="1:5" x14ac:dyDescent="0.3">
      <c r="A3344" s="7">
        <v>6059</v>
      </c>
      <c r="B3344" t="s">
        <v>1098</v>
      </c>
      <c r="C3344" s="7">
        <v>1532</v>
      </c>
      <c r="D3344" t="s">
        <v>1099</v>
      </c>
      <c r="E3344" t="s">
        <v>1092</v>
      </c>
    </row>
    <row r="3345" spans="1:5" x14ac:dyDescent="0.3">
      <c r="A3345" s="7">
        <v>6060</v>
      </c>
      <c r="B3345" t="s">
        <v>1103</v>
      </c>
      <c r="C3345" s="7">
        <v>1517</v>
      </c>
      <c r="D3345" t="s">
        <v>1103</v>
      </c>
      <c r="E3345" t="s">
        <v>1092</v>
      </c>
    </row>
    <row r="3346" spans="1:5" x14ac:dyDescent="0.3">
      <c r="A3346" s="7">
        <v>6062</v>
      </c>
      <c r="B3346" t="s">
        <v>1104</v>
      </c>
      <c r="C3346" s="7">
        <v>1517</v>
      </c>
      <c r="D3346" t="s">
        <v>1103</v>
      </c>
      <c r="E3346" t="s">
        <v>1092</v>
      </c>
    </row>
    <row r="3347" spans="1:5" x14ac:dyDescent="0.3">
      <c r="A3347" s="7">
        <v>6063</v>
      </c>
      <c r="B3347" t="s">
        <v>1105</v>
      </c>
      <c r="C3347" s="7">
        <v>1517</v>
      </c>
      <c r="D3347" t="s">
        <v>1103</v>
      </c>
      <c r="E3347" t="s">
        <v>1092</v>
      </c>
    </row>
    <row r="3348" spans="1:5" x14ac:dyDescent="0.3">
      <c r="A3348" s="7">
        <v>6064</v>
      </c>
      <c r="B3348" t="s">
        <v>1106</v>
      </c>
      <c r="C3348" s="7">
        <v>1516</v>
      </c>
      <c r="D3348" t="s">
        <v>1107</v>
      </c>
      <c r="E3348" t="s">
        <v>1092</v>
      </c>
    </row>
    <row r="3349" spans="1:5" x14ac:dyDescent="0.3">
      <c r="A3349" s="7">
        <v>6065</v>
      </c>
      <c r="B3349" t="s">
        <v>1108</v>
      </c>
      <c r="C3349" s="7">
        <v>1516</v>
      </c>
      <c r="D3349" t="s">
        <v>1107</v>
      </c>
      <c r="E3349" t="s">
        <v>1092</v>
      </c>
    </row>
    <row r="3350" spans="1:5" x14ac:dyDescent="0.3">
      <c r="A3350" s="7">
        <v>6067</v>
      </c>
      <c r="B3350" t="s">
        <v>1108</v>
      </c>
      <c r="C3350" s="7">
        <v>1516</v>
      </c>
      <c r="D3350" t="s">
        <v>1107</v>
      </c>
      <c r="E3350" t="s">
        <v>1092</v>
      </c>
    </row>
    <row r="3351" spans="1:5" x14ac:dyDescent="0.3">
      <c r="A3351" s="7">
        <v>6068</v>
      </c>
      <c r="B3351" t="s">
        <v>1109</v>
      </c>
      <c r="C3351" s="7">
        <v>1516</v>
      </c>
      <c r="D3351" t="s">
        <v>1107</v>
      </c>
      <c r="E3351" t="s">
        <v>1092</v>
      </c>
    </row>
    <row r="3352" spans="1:5" x14ac:dyDescent="0.3">
      <c r="A3352" s="7">
        <v>6069</v>
      </c>
      <c r="B3352" t="s">
        <v>1103</v>
      </c>
      <c r="C3352" s="7">
        <v>1517</v>
      </c>
      <c r="D3352" t="s">
        <v>1103</v>
      </c>
      <c r="E3352" t="s">
        <v>1092</v>
      </c>
    </row>
    <row r="3353" spans="1:5" x14ac:dyDescent="0.3">
      <c r="A3353" s="7">
        <v>6070</v>
      </c>
      <c r="B3353" t="s">
        <v>1110</v>
      </c>
      <c r="C3353" s="7">
        <v>1515</v>
      </c>
      <c r="D3353" t="s">
        <v>1111</v>
      </c>
      <c r="E3353" t="s">
        <v>1092</v>
      </c>
    </row>
    <row r="3354" spans="1:5" x14ac:dyDescent="0.3">
      <c r="A3354" s="7">
        <v>6075</v>
      </c>
      <c r="B3354" t="s">
        <v>1112</v>
      </c>
      <c r="C3354" s="7">
        <v>1515</v>
      </c>
      <c r="D3354" t="s">
        <v>1111</v>
      </c>
      <c r="E3354" t="s">
        <v>1092</v>
      </c>
    </row>
    <row r="3355" spans="1:5" x14ac:dyDescent="0.3">
      <c r="A3355" s="7">
        <v>6076</v>
      </c>
      <c r="B3355" t="s">
        <v>1112</v>
      </c>
      <c r="C3355" s="7">
        <v>1515</v>
      </c>
      <c r="D3355" t="s">
        <v>1111</v>
      </c>
      <c r="E3355" t="s">
        <v>1092</v>
      </c>
    </row>
    <row r="3356" spans="1:5" x14ac:dyDescent="0.3">
      <c r="A3356" s="7">
        <v>6078</v>
      </c>
      <c r="B3356" t="s">
        <v>1113</v>
      </c>
      <c r="C3356" s="7">
        <v>1514</v>
      </c>
      <c r="D3356" t="s">
        <v>1114</v>
      </c>
      <c r="E3356" t="s">
        <v>1092</v>
      </c>
    </row>
    <row r="3357" spans="1:5" x14ac:dyDescent="0.3">
      <c r="A3357" s="7">
        <v>6079</v>
      </c>
      <c r="B3357" t="s">
        <v>1115</v>
      </c>
      <c r="C3357" s="7">
        <v>1515</v>
      </c>
      <c r="D3357" t="s">
        <v>1111</v>
      </c>
      <c r="E3357" t="s">
        <v>1092</v>
      </c>
    </row>
    <row r="3358" spans="1:5" x14ac:dyDescent="0.3">
      <c r="A3358" s="7">
        <v>6080</v>
      </c>
      <c r="B3358" t="s">
        <v>1115</v>
      </c>
      <c r="C3358" s="7">
        <v>1515</v>
      </c>
      <c r="D3358" t="s">
        <v>1111</v>
      </c>
      <c r="E3358" t="s">
        <v>1092</v>
      </c>
    </row>
    <row r="3359" spans="1:5" x14ac:dyDescent="0.3">
      <c r="A3359" s="7">
        <v>6082</v>
      </c>
      <c r="B3359" t="s">
        <v>1116</v>
      </c>
      <c r="C3359" s="7">
        <v>1514</v>
      </c>
      <c r="D3359" t="s">
        <v>1114</v>
      </c>
      <c r="E3359" t="s">
        <v>1092</v>
      </c>
    </row>
    <row r="3360" spans="1:5" x14ac:dyDescent="0.3">
      <c r="A3360" s="7">
        <v>6083</v>
      </c>
      <c r="B3360" t="s">
        <v>1113</v>
      </c>
      <c r="C3360" s="7">
        <v>1514</v>
      </c>
      <c r="D3360" t="s">
        <v>1114</v>
      </c>
      <c r="E3360" t="s">
        <v>1092</v>
      </c>
    </row>
    <row r="3361" spans="1:5" x14ac:dyDescent="0.3">
      <c r="A3361" s="7">
        <v>6084</v>
      </c>
      <c r="B3361" t="s">
        <v>1117</v>
      </c>
      <c r="C3361" s="7">
        <v>1514</v>
      </c>
      <c r="D3361" t="s">
        <v>1114</v>
      </c>
      <c r="E3361" t="s">
        <v>1092</v>
      </c>
    </row>
    <row r="3362" spans="1:5" x14ac:dyDescent="0.3">
      <c r="A3362" s="7">
        <v>6085</v>
      </c>
      <c r="B3362" t="s">
        <v>1117</v>
      </c>
      <c r="C3362" s="7">
        <v>1514</v>
      </c>
      <c r="D3362" t="s">
        <v>1114</v>
      </c>
      <c r="E3362" t="s">
        <v>1092</v>
      </c>
    </row>
    <row r="3363" spans="1:5" x14ac:dyDescent="0.3">
      <c r="A3363" s="7">
        <v>6086</v>
      </c>
      <c r="B3363" t="s">
        <v>1118</v>
      </c>
      <c r="C3363" s="7">
        <v>1514</v>
      </c>
      <c r="D3363" t="s">
        <v>1114</v>
      </c>
      <c r="E3363" t="s">
        <v>1092</v>
      </c>
    </row>
    <row r="3364" spans="1:5" x14ac:dyDescent="0.3">
      <c r="A3364" s="7">
        <v>6087</v>
      </c>
      <c r="B3364" t="s">
        <v>1118</v>
      </c>
      <c r="C3364" s="7">
        <v>1514</v>
      </c>
      <c r="D3364" t="s">
        <v>1114</v>
      </c>
      <c r="E3364" t="s">
        <v>1092</v>
      </c>
    </row>
    <row r="3365" spans="1:5" x14ac:dyDescent="0.3">
      <c r="A3365" s="7">
        <v>6088</v>
      </c>
      <c r="B3365" t="s">
        <v>1119</v>
      </c>
      <c r="C3365" s="7">
        <v>1514</v>
      </c>
      <c r="D3365" t="s">
        <v>1114</v>
      </c>
      <c r="E3365" t="s">
        <v>1092</v>
      </c>
    </row>
    <row r="3366" spans="1:5" x14ac:dyDescent="0.3">
      <c r="A3366" s="7">
        <v>6089</v>
      </c>
      <c r="B3366" t="s">
        <v>1119</v>
      </c>
      <c r="C3366" s="7">
        <v>1514</v>
      </c>
      <c r="D3366" t="s">
        <v>1114</v>
      </c>
      <c r="E3366" t="s">
        <v>1092</v>
      </c>
    </row>
    <row r="3367" spans="1:5" x14ac:dyDescent="0.3">
      <c r="A3367" s="7">
        <v>6090</v>
      </c>
      <c r="B3367" t="s">
        <v>1120</v>
      </c>
      <c r="C3367" s="7">
        <v>1515</v>
      </c>
      <c r="D3367" t="s">
        <v>1111</v>
      </c>
      <c r="E3367" t="s">
        <v>1092</v>
      </c>
    </row>
    <row r="3368" spans="1:5" x14ac:dyDescent="0.3">
      <c r="A3368" s="7">
        <v>6091</v>
      </c>
      <c r="B3368" t="s">
        <v>1120</v>
      </c>
      <c r="C3368" s="7">
        <v>1515</v>
      </c>
      <c r="D3368" t="s">
        <v>1111</v>
      </c>
      <c r="E3368" t="s">
        <v>1092</v>
      </c>
    </row>
    <row r="3369" spans="1:5" x14ac:dyDescent="0.3">
      <c r="A3369" s="7">
        <v>6092</v>
      </c>
      <c r="B3369" t="s">
        <v>1120</v>
      </c>
      <c r="C3369" s="7">
        <v>1515</v>
      </c>
      <c r="D3369" t="s">
        <v>1111</v>
      </c>
      <c r="E3369" t="s">
        <v>1092</v>
      </c>
    </row>
    <row r="3370" spans="1:5" x14ac:dyDescent="0.3">
      <c r="A3370" s="7">
        <v>6094</v>
      </c>
      <c r="B3370" t="s">
        <v>1121</v>
      </c>
      <c r="C3370" s="7">
        <v>1515</v>
      </c>
      <c r="D3370" t="s">
        <v>1111</v>
      </c>
      <c r="E3370" t="s">
        <v>1092</v>
      </c>
    </row>
    <row r="3371" spans="1:5" x14ac:dyDescent="0.3">
      <c r="A3371" s="7">
        <v>6095</v>
      </c>
      <c r="B3371" t="s">
        <v>1122</v>
      </c>
      <c r="C3371" s="7">
        <v>1515</v>
      </c>
      <c r="D3371" t="s">
        <v>1111</v>
      </c>
      <c r="E3371" t="s">
        <v>1092</v>
      </c>
    </row>
    <row r="3372" spans="1:5" x14ac:dyDescent="0.3">
      <c r="A3372" s="7">
        <v>6096</v>
      </c>
      <c r="B3372" t="s">
        <v>1123</v>
      </c>
      <c r="C3372" s="7">
        <v>1515</v>
      </c>
      <c r="D3372" t="s">
        <v>1111</v>
      </c>
      <c r="E3372" t="s">
        <v>1092</v>
      </c>
    </row>
    <row r="3373" spans="1:5" x14ac:dyDescent="0.3">
      <c r="A3373" s="7">
        <v>6098</v>
      </c>
      <c r="B3373" t="s">
        <v>1124</v>
      </c>
      <c r="C3373" s="7">
        <v>1515</v>
      </c>
      <c r="D3373" t="s">
        <v>1111</v>
      </c>
      <c r="E3373" t="s">
        <v>1092</v>
      </c>
    </row>
    <row r="3374" spans="1:5" x14ac:dyDescent="0.3">
      <c r="A3374" s="7">
        <v>6099</v>
      </c>
      <c r="B3374" t="s">
        <v>1120</v>
      </c>
      <c r="C3374" s="7">
        <v>1515</v>
      </c>
      <c r="D3374" t="s">
        <v>1111</v>
      </c>
      <c r="E3374" t="s">
        <v>1092</v>
      </c>
    </row>
    <row r="3375" spans="1:5" x14ac:dyDescent="0.3">
      <c r="A3375" s="7">
        <v>6100</v>
      </c>
      <c r="B3375" t="s">
        <v>1125</v>
      </c>
      <c r="C3375" s="7">
        <v>1577</v>
      </c>
      <c r="D3375" t="s">
        <v>1125</v>
      </c>
      <c r="E3375" t="s">
        <v>1092</v>
      </c>
    </row>
    <row r="3376" spans="1:5" x14ac:dyDescent="0.3">
      <c r="A3376" s="7">
        <v>6101</v>
      </c>
      <c r="B3376" t="s">
        <v>1125</v>
      </c>
      <c r="C3376" s="7">
        <v>1577</v>
      </c>
      <c r="D3376" t="s">
        <v>1125</v>
      </c>
      <c r="E3376" t="s">
        <v>1092</v>
      </c>
    </row>
    <row r="3377" spans="1:5" x14ac:dyDescent="0.3">
      <c r="A3377" s="7">
        <v>6102</v>
      </c>
      <c r="B3377" t="s">
        <v>1125</v>
      </c>
      <c r="C3377" s="7">
        <v>1577</v>
      </c>
      <c r="D3377" t="s">
        <v>1125</v>
      </c>
      <c r="E3377" t="s">
        <v>1092</v>
      </c>
    </row>
    <row r="3378" spans="1:5" x14ac:dyDescent="0.3">
      <c r="A3378" s="7">
        <v>6103</v>
      </c>
      <c r="B3378" t="s">
        <v>1125</v>
      </c>
      <c r="C3378" s="7">
        <v>1577</v>
      </c>
      <c r="D3378" t="s">
        <v>1125</v>
      </c>
      <c r="E3378" t="s">
        <v>1092</v>
      </c>
    </row>
    <row r="3379" spans="1:5" x14ac:dyDescent="0.3">
      <c r="A3379" s="7">
        <v>6104</v>
      </c>
      <c r="B3379" t="s">
        <v>1125</v>
      </c>
      <c r="C3379" s="7">
        <v>1577</v>
      </c>
      <c r="D3379" t="s">
        <v>1125</v>
      </c>
      <c r="E3379" t="s">
        <v>1092</v>
      </c>
    </row>
    <row r="3380" spans="1:5" x14ac:dyDescent="0.3">
      <c r="A3380" s="7">
        <v>6105</v>
      </c>
      <c r="B3380" t="s">
        <v>1125</v>
      </c>
      <c r="C3380" s="7">
        <v>1577</v>
      </c>
      <c r="D3380" t="s">
        <v>1125</v>
      </c>
      <c r="E3380" t="s">
        <v>1092</v>
      </c>
    </row>
    <row r="3381" spans="1:5" x14ac:dyDescent="0.3">
      <c r="A3381" s="7">
        <v>6106</v>
      </c>
      <c r="B3381" t="s">
        <v>1125</v>
      </c>
      <c r="C3381" s="7">
        <v>1577</v>
      </c>
      <c r="D3381" t="s">
        <v>1125</v>
      </c>
      <c r="E3381" t="s">
        <v>1092</v>
      </c>
    </row>
    <row r="3382" spans="1:5" x14ac:dyDescent="0.3">
      <c r="A3382" s="7">
        <v>6110</v>
      </c>
      <c r="B3382" t="s">
        <v>1126</v>
      </c>
      <c r="C3382" s="7">
        <v>1577</v>
      </c>
      <c r="D3382" t="s">
        <v>1125</v>
      </c>
      <c r="E3382" t="s">
        <v>1092</v>
      </c>
    </row>
    <row r="3383" spans="1:5" x14ac:dyDescent="0.3">
      <c r="A3383" s="7">
        <v>6120</v>
      </c>
      <c r="B3383" t="s">
        <v>1127</v>
      </c>
      <c r="C3383" s="7">
        <v>1577</v>
      </c>
      <c r="D3383" t="s">
        <v>1125</v>
      </c>
      <c r="E3383" t="s">
        <v>1092</v>
      </c>
    </row>
    <row r="3384" spans="1:5" x14ac:dyDescent="0.3">
      <c r="A3384" s="7">
        <v>6133</v>
      </c>
      <c r="B3384" t="s">
        <v>1128</v>
      </c>
      <c r="C3384" s="7">
        <v>1577</v>
      </c>
      <c r="D3384" t="s">
        <v>1125</v>
      </c>
      <c r="E3384" t="s">
        <v>1092</v>
      </c>
    </row>
    <row r="3385" spans="1:5" x14ac:dyDescent="0.3">
      <c r="A3385" s="7">
        <v>6134</v>
      </c>
      <c r="B3385" t="s">
        <v>1128</v>
      </c>
      <c r="C3385" s="7">
        <v>1577</v>
      </c>
      <c r="D3385" t="s">
        <v>1125</v>
      </c>
      <c r="E3385" t="s">
        <v>1092</v>
      </c>
    </row>
    <row r="3386" spans="1:5" x14ac:dyDescent="0.3">
      <c r="A3386" s="7">
        <v>6138</v>
      </c>
      <c r="B3386" t="s">
        <v>1129</v>
      </c>
      <c r="C3386" s="7">
        <v>1511</v>
      </c>
      <c r="D3386" t="s">
        <v>1130</v>
      </c>
      <c r="E3386" t="s">
        <v>1092</v>
      </c>
    </row>
    <row r="3387" spans="1:5" x14ac:dyDescent="0.3">
      <c r="A3387" s="7">
        <v>6139</v>
      </c>
      <c r="B3387" t="s">
        <v>1131</v>
      </c>
      <c r="C3387" s="7">
        <v>1511</v>
      </c>
      <c r="D3387" t="s">
        <v>1130</v>
      </c>
      <c r="E3387" t="s">
        <v>1092</v>
      </c>
    </row>
    <row r="3388" spans="1:5" x14ac:dyDescent="0.3">
      <c r="A3388" s="7">
        <v>6140</v>
      </c>
      <c r="B3388" t="s">
        <v>1129</v>
      </c>
      <c r="C3388" s="7">
        <v>1511</v>
      </c>
      <c r="D3388" t="s">
        <v>1130</v>
      </c>
      <c r="E3388" t="s">
        <v>1092</v>
      </c>
    </row>
    <row r="3389" spans="1:5" x14ac:dyDescent="0.3">
      <c r="A3389" s="7">
        <v>6141</v>
      </c>
      <c r="B3389" t="s">
        <v>1132</v>
      </c>
      <c r="C3389" s="7">
        <v>1511</v>
      </c>
      <c r="D3389" t="s">
        <v>1130</v>
      </c>
      <c r="E3389" t="s">
        <v>1092</v>
      </c>
    </row>
    <row r="3390" spans="1:5" x14ac:dyDescent="0.3">
      <c r="A3390" s="7">
        <v>6142</v>
      </c>
      <c r="B3390" t="s">
        <v>1133</v>
      </c>
      <c r="C3390" s="7">
        <v>1511</v>
      </c>
      <c r="D3390" t="s">
        <v>1130</v>
      </c>
      <c r="E3390" t="s">
        <v>1092</v>
      </c>
    </row>
    <row r="3391" spans="1:5" x14ac:dyDescent="0.3">
      <c r="A3391" s="7">
        <v>6143</v>
      </c>
      <c r="B3391" t="s">
        <v>1131</v>
      </c>
      <c r="C3391" s="7">
        <v>1511</v>
      </c>
      <c r="D3391" t="s">
        <v>1130</v>
      </c>
      <c r="E3391" t="s">
        <v>1092</v>
      </c>
    </row>
    <row r="3392" spans="1:5" x14ac:dyDescent="0.3">
      <c r="A3392" s="7">
        <v>6144</v>
      </c>
      <c r="B3392" t="s">
        <v>1134</v>
      </c>
      <c r="C3392" s="7">
        <v>1511</v>
      </c>
      <c r="D3392" t="s">
        <v>1130</v>
      </c>
      <c r="E3392" t="s">
        <v>1092</v>
      </c>
    </row>
    <row r="3393" spans="1:5" x14ac:dyDescent="0.3">
      <c r="A3393" s="7">
        <v>6146</v>
      </c>
      <c r="B3393" t="s">
        <v>1135</v>
      </c>
      <c r="C3393" s="7">
        <v>1511</v>
      </c>
      <c r="D3393" t="s">
        <v>1130</v>
      </c>
      <c r="E3393" t="s">
        <v>1092</v>
      </c>
    </row>
    <row r="3394" spans="1:5" x14ac:dyDescent="0.3">
      <c r="A3394" s="7">
        <v>6147</v>
      </c>
      <c r="B3394" t="s">
        <v>1135</v>
      </c>
      <c r="C3394" s="7">
        <v>1511</v>
      </c>
      <c r="D3394" t="s">
        <v>1130</v>
      </c>
      <c r="E3394" t="s">
        <v>1092</v>
      </c>
    </row>
    <row r="3395" spans="1:5" x14ac:dyDescent="0.3">
      <c r="A3395" s="7">
        <v>6149</v>
      </c>
      <c r="B3395" t="s">
        <v>1136</v>
      </c>
      <c r="C3395" s="7">
        <v>1511</v>
      </c>
      <c r="D3395" t="s">
        <v>1130</v>
      </c>
      <c r="E3395" t="s">
        <v>1092</v>
      </c>
    </row>
    <row r="3396" spans="1:5" x14ac:dyDescent="0.3">
      <c r="A3396" s="7">
        <v>6150</v>
      </c>
      <c r="B3396" t="s">
        <v>1137</v>
      </c>
      <c r="C3396" s="7">
        <v>1520</v>
      </c>
      <c r="D3396" t="s">
        <v>1137</v>
      </c>
      <c r="E3396" t="s">
        <v>1092</v>
      </c>
    </row>
    <row r="3397" spans="1:5" x14ac:dyDescent="0.3">
      <c r="A3397" s="7">
        <v>6151</v>
      </c>
      <c r="B3397" t="s">
        <v>1137</v>
      </c>
      <c r="C3397" s="7">
        <v>1520</v>
      </c>
      <c r="D3397" t="s">
        <v>1137</v>
      </c>
      <c r="E3397" t="s">
        <v>1092</v>
      </c>
    </row>
    <row r="3398" spans="1:5" x14ac:dyDescent="0.3">
      <c r="A3398" s="7">
        <v>6152</v>
      </c>
      <c r="B3398" t="s">
        <v>1137</v>
      </c>
      <c r="C3398" s="7">
        <v>1520</v>
      </c>
      <c r="D3398" t="s">
        <v>1137</v>
      </c>
      <c r="E3398" t="s">
        <v>1092</v>
      </c>
    </row>
    <row r="3399" spans="1:5" x14ac:dyDescent="0.3">
      <c r="A3399" s="7">
        <v>6153</v>
      </c>
      <c r="B3399" t="s">
        <v>1137</v>
      </c>
      <c r="C3399" s="7">
        <v>1520</v>
      </c>
      <c r="D3399" t="s">
        <v>1137</v>
      </c>
      <c r="E3399" t="s">
        <v>1092</v>
      </c>
    </row>
    <row r="3400" spans="1:5" x14ac:dyDescent="0.3">
      <c r="A3400" s="7">
        <v>6154</v>
      </c>
      <c r="B3400" t="s">
        <v>1137</v>
      </c>
      <c r="C3400" s="7">
        <v>1520</v>
      </c>
      <c r="D3400" t="s">
        <v>1137</v>
      </c>
      <c r="E3400" t="s">
        <v>1092</v>
      </c>
    </row>
    <row r="3401" spans="1:5" x14ac:dyDescent="0.3">
      <c r="A3401" s="7">
        <v>6155</v>
      </c>
      <c r="B3401" t="s">
        <v>1137</v>
      </c>
      <c r="C3401" s="7">
        <v>1520</v>
      </c>
      <c r="D3401" t="s">
        <v>1137</v>
      </c>
      <c r="E3401" t="s">
        <v>1092</v>
      </c>
    </row>
    <row r="3402" spans="1:5" x14ac:dyDescent="0.3">
      <c r="A3402" s="7">
        <v>6156</v>
      </c>
      <c r="B3402" t="s">
        <v>1137</v>
      </c>
      <c r="C3402" s="7">
        <v>1520</v>
      </c>
      <c r="D3402" t="s">
        <v>1137</v>
      </c>
      <c r="E3402" t="s">
        <v>1092</v>
      </c>
    </row>
    <row r="3403" spans="1:5" x14ac:dyDescent="0.3">
      <c r="A3403" s="7">
        <v>6160</v>
      </c>
      <c r="B3403" t="s">
        <v>1138</v>
      </c>
      <c r="C3403" s="7">
        <v>1520</v>
      </c>
      <c r="D3403" t="s">
        <v>1137</v>
      </c>
      <c r="E3403" t="s">
        <v>1092</v>
      </c>
    </row>
    <row r="3404" spans="1:5" x14ac:dyDescent="0.3">
      <c r="A3404" s="7">
        <v>6161</v>
      </c>
      <c r="B3404" t="s">
        <v>1138</v>
      </c>
      <c r="C3404" s="7">
        <v>1520</v>
      </c>
      <c r="D3404" t="s">
        <v>1137</v>
      </c>
      <c r="E3404" t="s">
        <v>1092</v>
      </c>
    </row>
    <row r="3405" spans="1:5" x14ac:dyDescent="0.3">
      <c r="A3405" s="7">
        <v>6165</v>
      </c>
      <c r="B3405" t="s">
        <v>1139</v>
      </c>
      <c r="C3405" s="7">
        <v>1520</v>
      </c>
      <c r="D3405" t="s">
        <v>1137</v>
      </c>
      <c r="E3405" t="s">
        <v>1092</v>
      </c>
    </row>
    <row r="3406" spans="1:5" x14ac:dyDescent="0.3">
      <c r="A3406" s="7">
        <v>6166</v>
      </c>
      <c r="B3406" t="s">
        <v>1139</v>
      </c>
      <c r="C3406" s="7">
        <v>1520</v>
      </c>
      <c r="D3406" t="s">
        <v>1137</v>
      </c>
      <c r="E3406" t="s">
        <v>1092</v>
      </c>
    </row>
    <row r="3407" spans="1:5" x14ac:dyDescent="0.3">
      <c r="A3407" s="7">
        <v>6170</v>
      </c>
      <c r="B3407" t="s">
        <v>1140</v>
      </c>
      <c r="C3407" s="7">
        <v>1520</v>
      </c>
      <c r="D3407" t="s">
        <v>1137</v>
      </c>
      <c r="E3407" t="s">
        <v>1092</v>
      </c>
    </row>
    <row r="3408" spans="1:5" x14ac:dyDescent="0.3">
      <c r="A3408" s="7">
        <v>6171</v>
      </c>
      <c r="B3408" t="s">
        <v>1140</v>
      </c>
      <c r="C3408" s="7">
        <v>1520</v>
      </c>
      <c r="D3408" t="s">
        <v>1137</v>
      </c>
      <c r="E3408" t="s">
        <v>1092</v>
      </c>
    </row>
    <row r="3409" spans="1:5" x14ac:dyDescent="0.3">
      <c r="A3409" s="7">
        <v>6174</v>
      </c>
      <c r="B3409" t="s">
        <v>1141</v>
      </c>
      <c r="C3409" s="7">
        <v>1520</v>
      </c>
      <c r="D3409" t="s">
        <v>1137</v>
      </c>
      <c r="E3409" t="s">
        <v>1092</v>
      </c>
    </row>
    <row r="3410" spans="1:5" x14ac:dyDescent="0.3">
      <c r="A3410" s="7">
        <v>6183</v>
      </c>
      <c r="B3410" t="s">
        <v>1142</v>
      </c>
      <c r="C3410" s="7">
        <v>1520</v>
      </c>
      <c r="D3410" t="s">
        <v>1137</v>
      </c>
      <c r="E3410" t="s">
        <v>1092</v>
      </c>
    </row>
    <row r="3411" spans="1:5" x14ac:dyDescent="0.3">
      <c r="A3411" s="7">
        <v>6184</v>
      </c>
      <c r="B3411" t="s">
        <v>1143</v>
      </c>
      <c r="C3411" s="7">
        <v>1520</v>
      </c>
      <c r="D3411" t="s">
        <v>1137</v>
      </c>
      <c r="E3411" t="s">
        <v>1092</v>
      </c>
    </row>
    <row r="3412" spans="1:5" x14ac:dyDescent="0.3">
      <c r="A3412" s="7">
        <v>6190</v>
      </c>
      <c r="B3412" t="s">
        <v>1144</v>
      </c>
      <c r="C3412" s="7">
        <v>1577</v>
      </c>
      <c r="D3412" t="s">
        <v>1125</v>
      </c>
      <c r="E3412" t="s">
        <v>1092</v>
      </c>
    </row>
    <row r="3413" spans="1:5" x14ac:dyDescent="0.3">
      <c r="A3413" s="7">
        <v>6196</v>
      </c>
      <c r="B3413" t="s">
        <v>1145</v>
      </c>
      <c r="C3413" s="7">
        <v>1520</v>
      </c>
      <c r="D3413" t="s">
        <v>1137</v>
      </c>
      <c r="E3413" t="s">
        <v>1092</v>
      </c>
    </row>
    <row r="3414" spans="1:5" x14ac:dyDescent="0.3">
      <c r="A3414" s="7">
        <v>6200</v>
      </c>
      <c r="B3414" t="s">
        <v>1146</v>
      </c>
      <c r="C3414" s="7">
        <v>1525</v>
      </c>
      <c r="D3414" t="s">
        <v>1146</v>
      </c>
      <c r="E3414" t="s">
        <v>1092</v>
      </c>
    </row>
    <row r="3415" spans="1:5" x14ac:dyDescent="0.3">
      <c r="A3415" s="7">
        <v>6201</v>
      </c>
      <c r="B3415" t="s">
        <v>1146</v>
      </c>
      <c r="C3415" s="7">
        <v>1525</v>
      </c>
      <c r="D3415" t="s">
        <v>1146</v>
      </c>
      <c r="E3415" t="s">
        <v>1092</v>
      </c>
    </row>
    <row r="3416" spans="1:5" x14ac:dyDescent="0.3">
      <c r="A3416" s="7">
        <v>6210</v>
      </c>
      <c r="B3416" t="s">
        <v>1147</v>
      </c>
      <c r="C3416" s="7">
        <v>1578</v>
      </c>
      <c r="D3416" t="s">
        <v>1148</v>
      </c>
      <c r="E3416" t="s">
        <v>1092</v>
      </c>
    </row>
    <row r="3417" spans="1:5" x14ac:dyDescent="0.3">
      <c r="A3417" s="7">
        <v>6211</v>
      </c>
      <c r="B3417" t="s">
        <v>1147</v>
      </c>
      <c r="C3417" s="7">
        <v>1578</v>
      </c>
      <c r="D3417" t="s">
        <v>1148</v>
      </c>
      <c r="E3417" t="s">
        <v>1092</v>
      </c>
    </row>
    <row r="3418" spans="1:5" x14ac:dyDescent="0.3">
      <c r="A3418" s="7">
        <v>6212</v>
      </c>
      <c r="B3418" t="s">
        <v>1149</v>
      </c>
      <c r="C3418" s="7">
        <v>1525</v>
      </c>
      <c r="D3418" t="s">
        <v>1146</v>
      </c>
      <c r="E3418" t="s">
        <v>1092</v>
      </c>
    </row>
    <row r="3419" spans="1:5" x14ac:dyDescent="0.3">
      <c r="A3419" s="7">
        <v>6213</v>
      </c>
      <c r="B3419" t="s">
        <v>1150</v>
      </c>
      <c r="C3419" s="7">
        <v>1578</v>
      </c>
      <c r="D3419" t="s">
        <v>1148</v>
      </c>
      <c r="E3419" t="s">
        <v>1092</v>
      </c>
    </row>
    <row r="3420" spans="1:5" x14ac:dyDescent="0.3">
      <c r="A3420" s="7">
        <v>6214</v>
      </c>
      <c r="B3420" t="s">
        <v>1151</v>
      </c>
      <c r="C3420" s="7">
        <v>1578</v>
      </c>
      <c r="D3420" t="s">
        <v>1148</v>
      </c>
      <c r="E3420" t="s">
        <v>1092</v>
      </c>
    </row>
    <row r="3421" spans="1:5" x14ac:dyDescent="0.3">
      <c r="A3421" s="7">
        <v>6215</v>
      </c>
      <c r="B3421" t="s">
        <v>1152</v>
      </c>
      <c r="C3421" s="7">
        <v>1578</v>
      </c>
      <c r="D3421" t="s">
        <v>1148</v>
      </c>
      <c r="E3421" t="s">
        <v>1092</v>
      </c>
    </row>
    <row r="3422" spans="1:5" x14ac:dyDescent="0.3">
      <c r="A3422" s="7">
        <v>6216</v>
      </c>
      <c r="B3422" t="s">
        <v>1153</v>
      </c>
      <c r="C3422" s="7">
        <v>1525</v>
      </c>
      <c r="D3422" t="s">
        <v>1146</v>
      </c>
      <c r="E3422" t="s">
        <v>1092</v>
      </c>
    </row>
    <row r="3423" spans="1:5" x14ac:dyDescent="0.3">
      <c r="A3423" s="7">
        <v>6217</v>
      </c>
      <c r="B3423" t="s">
        <v>1153</v>
      </c>
      <c r="C3423" s="7">
        <v>1525</v>
      </c>
      <c r="D3423" t="s">
        <v>1146</v>
      </c>
      <c r="E3423" t="s">
        <v>1092</v>
      </c>
    </row>
    <row r="3424" spans="1:5" x14ac:dyDescent="0.3">
      <c r="A3424" s="7">
        <v>6218</v>
      </c>
      <c r="B3424" t="s">
        <v>1154</v>
      </c>
      <c r="C3424" s="7">
        <v>1525</v>
      </c>
      <c r="D3424" t="s">
        <v>1146</v>
      </c>
      <c r="E3424" t="s">
        <v>1092</v>
      </c>
    </row>
    <row r="3425" spans="1:5" x14ac:dyDescent="0.3">
      <c r="A3425" s="7">
        <v>6219</v>
      </c>
      <c r="B3425" t="s">
        <v>1154</v>
      </c>
      <c r="C3425" s="7">
        <v>1525</v>
      </c>
      <c r="D3425" t="s">
        <v>1146</v>
      </c>
      <c r="E3425" t="s">
        <v>1092</v>
      </c>
    </row>
    <row r="3426" spans="1:5" x14ac:dyDescent="0.3">
      <c r="A3426" s="7">
        <v>6220</v>
      </c>
      <c r="B3426" t="s">
        <v>1155</v>
      </c>
      <c r="C3426" s="7">
        <v>1528</v>
      </c>
      <c r="D3426" t="s">
        <v>1156</v>
      </c>
      <c r="E3426" t="s">
        <v>1092</v>
      </c>
    </row>
    <row r="3427" spans="1:5" x14ac:dyDescent="0.3">
      <c r="A3427" s="7">
        <v>6222</v>
      </c>
      <c r="B3427" t="s">
        <v>1157</v>
      </c>
      <c r="C3427" s="7">
        <v>1528</v>
      </c>
      <c r="D3427" t="s">
        <v>1156</v>
      </c>
      <c r="E3427" t="s">
        <v>1092</v>
      </c>
    </row>
    <row r="3428" spans="1:5" x14ac:dyDescent="0.3">
      <c r="A3428" s="7">
        <v>6223</v>
      </c>
      <c r="B3428" t="s">
        <v>1157</v>
      </c>
      <c r="C3428" s="7">
        <v>1528</v>
      </c>
      <c r="D3428" t="s">
        <v>1156</v>
      </c>
      <c r="E3428" t="s">
        <v>1092</v>
      </c>
    </row>
    <row r="3429" spans="1:5" x14ac:dyDescent="0.3">
      <c r="A3429" s="7">
        <v>6224</v>
      </c>
      <c r="B3429" t="s">
        <v>1158</v>
      </c>
      <c r="C3429" s="7">
        <v>1528</v>
      </c>
      <c r="D3429" t="s">
        <v>1156</v>
      </c>
      <c r="E3429" t="s">
        <v>1092</v>
      </c>
    </row>
    <row r="3430" spans="1:5" x14ac:dyDescent="0.3">
      <c r="A3430" s="7">
        <v>6230</v>
      </c>
      <c r="B3430" t="s">
        <v>1156</v>
      </c>
      <c r="C3430" s="7">
        <v>1528</v>
      </c>
      <c r="D3430" t="s">
        <v>1156</v>
      </c>
      <c r="E3430" t="s">
        <v>1092</v>
      </c>
    </row>
    <row r="3431" spans="1:5" x14ac:dyDescent="0.3">
      <c r="A3431" s="7">
        <v>6238</v>
      </c>
      <c r="B3431" t="s">
        <v>1155</v>
      </c>
      <c r="C3431" s="7">
        <v>1528</v>
      </c>
      <c r="D3431" t="s">
        <v>1156</v>
      </c>
      <c r="E3431" t="s">
        <v>1092</v>
      </c>
    </row>
    <row r="3432" spans="1:5" x14ac:dyDescent="0.3">
      <c r="A3432" s="7">
        <v>6239</v>
      </c>
      <c r="B3432" t="s">
        <v>1156</v>
      </c>
      <c r="C3432" s="7">
        <v>1528</v>
      </c>
      <c r="D3432" t="s">
        <v>1156</v>
      </c>
      <c r="E3432" t="s">
        <v>1092</v>
      </c>
    </row>
    <row r="3433" spans="1:5" x14ac:dyDescent="0.3">
      <c r="A3433" s="7">
        <v>6240</v>
      </c>
      <c r="B3433" t="s">
        <v>1159</v>
      </c>
      <c r="C3433" s="7">
        <v>1507</v>
      </c>
      <c r="D3433" t="s">
        <v>1091</v>
      </c>
      <c r="E3433" t="s">
        <v>1092</v>
      </c>
    </row>
    <row r="3434" spans="1:5" x14ac:dyDescent="0.3">
      <c r="A3434" s="7">
        <v>6249</v>
      </c>
      <c r="B3434" t="s">
        <v>1159</v>
      </c>
      <c r="C3434" s="7">
        <v>1507</v>
      </c>
      <c r="D3434" t="s">
        <v>1091</v>
      </c>
      <c r="E3434" t="s">
        <v>1092</v>
      </c>
    </row>
    <row r="3435" spans="1:5" x14ac:dyDescent="0.3">
      <c r="A3435" s="7">
        <v>6250</v>
      </c>
      <c r="B3435" t="s">
        <v>1160</v>
      </c>
      <c r="C3435" s="7">
        <v>1578</v>
      </c>
      <c r="D3435" t="s">
        <v>1148</v>
      </c>
      <c r="E3435" t="s">
        <v>1092</v>
      </c>
    </row>
    <row r="3436" spans="1:5" x14ac:dyDescent="0.3">
      <c r="A3436" s="7">
        <v>6255</v>
      </c>
      <c r="B3436" t="s">
        <v>1152</v>
      </c>
      <c r="C3436" s="7">
        <v>1578</v>
      </c>
      <c r="D3436" t="s">
        <v>1148</v>
      </c>
      <c r="E3436" t="s">
        <v>1092</v>
      </c>
    </row>
    <row r="3437" spans="1:5" x14ac:dyDescent="0.3">
      <c r="A3437" s="7">
        <v>6259</v>
      </c>
      <c r="B3437" t="s">
        <v>1160</v>
      </c>
      <c r="C3437" s="7">
        <v>1578</v>
      </c>
      <c r="D3437" t="s">
        <v>1148</v>
      </c>
      <c r="E3437" t="s">
        <v>1092</v>
      </c>
    </row>
    <row r="3438" spans="1:5" x14ac:dyDescent="0.3">
      <c r="A3438" s="7">
        <v>6260</v>
      </c>
      <c r="B3438" t="s">
        <v>1161</v>
      </c>
      <c r="C3438" s="7">
        <v>1507</v>
      </c>
      <c r="D3438" t="s">
        <v>1091</v>
      </c>
      <c r="E3438" t="s">
        <v>1092</v>
      </c>
    </row>
    <row r="3439" spans="1:5" x14ac:dyDescent="0.3">
      <c r="A3439" s="7">
        <v>6263</v>
      </c>
      <c r="B3439" t="s">
        <v>1161</v>
      </c>
      <c r="C3439" s="7">
        <v>1507</v>
      </c>
      <c r="D3439" t="s">
        <v>1091</v>
      </c>
      <c r="E3439" t="s">
        <v>1092</v>
      </c>
    </row>
    <row r="3440" spans="1:5" x14ac:dyDescent="0.3">
      <c r="A3440" s="7">
        <v>6264</v>
      </c>
      <c r="B3440" t="s">
        <v>1162</v>
      </c>
      <c r="C3440" s="7">
        <v>1507</v>
      </c>
      <c r="D3440" t="s">
        <v>1091</v>
      </c>
      <c r="E3440" t="s">
        <v>1092</v>
      </c>
    </row>
    <row r="3441" spans="1:5" x14ac:dyDescent="0.3">
      <c r="A3441" s="7">
        <v>6265</v>
      </c>
      <c r="B3441" t="s">
        <v>1163</v>
      </c>
      <c r="C3441" s="7">
        <v>1507</v>
      </c>
      <c r="D3441" t="s">
        <v>1091</v>
      </c>
      <c r="E3441" t="s">
        <v>1092</v>
      </c>
    </row>
    <row r="3442" spans="1:5" x14ac:dyDescent="0.3">
      <c r="A3442" s="7">
        <v>6270</v>
      </c>
      <c r="B3442" t="s">
        <v>1164</v>
      </c>
      <c r="C3442" s="7">
        <v>1507</v>
      </c>
      <c r="D3442" t="s">
        <v>1091</v>
      </c>
      <c r="E3442" t="s">
        <v>1092</v>
      </c>
    </row>
    <row r="3443" spans="1:5" x14ac:dyDescent="0.3">
      <c r="A3443" s="7">
        <v>6272</v>
      </c>
      <c r="B3443" t="s">
        <v>1165</v>
      </c>
      <c r="C3443" s="7">
        <v>1507</v>
      </c>
      <c r="D3443" t="s">
        <v>1091</v>
      </c>
      <c r="E3443" t="s">
        <v>1092</v>
      </c>
    </row>
    <row r="3444" spans="1:5" x14ac:dyDescent="0.3">
      <c r="A3444" s="7">
        <v>6280</v>
      </c>
      <c r="B3444" t="s">
        <v>1166</v>
      </c>
      <c r="C3444" s="7">
        <v>1507</v>
      </c>
      <c r="D3444" t="s">
        <v>1091</v>
      </c>
      <c r="E3444" t="s">
        <v>1092</v>
      </c>
    </row>
    <row r="3445" spans="1:5" x14ac:dyDescent="0.3">
      <c r="A3445" s="7">
        <v>6281</v>
      </c>
      <c r="B3445" t="s">
        <v>1166</v>
      </c>
      <c r="C3445" s="7">
        <v>1507</v>
      </c>
      <c r="D3445" t="s">
        <v>1091</v>
      </c>
      <c r="E3445" t="s">
        <v>1092</v>
      </c>
    </row>
    <row r="3446" spans="1:5" x14ac:dyDescent="0.3">
      <c r="A3446" s="7">
        <v>6282</v>
      </c>
      <c r="B3446" t="s">
        <v>1164</v>
      </c>
      <c r="C3446" s="7">
        <v>1507</v>
      </c>
      <c r="D3446" t="s">
        <v>1091</v>
      </c>
      <c r="E3446" t="s">
        <v>1092</v>
      </c>
    </row>
    <row r="3447" spans="1:5" x14ac:dyDescent="0.3">
      <c r="A3447" s="7">
        <v>6283</v>
      </c>
      <c r="B3447" t="s">
        <v>1163</v>
      </c>
      <c r="C3447" s="7">
        <v>1507</v>
      </c>
      <c r="D3447" t="s">
        <v>1091</v>
      </c>
      <c r="E3447" t="s">
        <v>1092</v>
      </c>
    </row>
    <row r="3448" spans="1:5" x14ac:dyDescent="0.3">
      <c r="A3448" s="7">
        <v>6285</v>
      </c>
      <c r="B3448" t="s">
        <v>1167</v>
      </c>
      <c r="C3448" s="7">
        <v>1507</v>
      </c>
      <c r="D3448" t="s">
        <v>1091</v>
      </c>
      <c r="E3448" t="s">
        <v>1092</v>
      </c>
    </row>
    <row r="3449" spans="1:5" x14ac:dyDescent="0.3">
      <c r="A3449" s="7">
        <v>6290</v>
      </c>
      <c r="B3449" t="s">
        <v>1168</v>
      </c>
      <c r="C3449" s="7">
        <v>1507</v>
      </c>
      <c r="D3449" t="s">
        <v>1091</v>
      </c>
      <c r="E3449" t="s">
        <v>1092</v>
      </c>
    </row>
    <row r="3450" spans="1:5" x14ac:dyDescent="0.3">
      <c r="A3450" s="7">
        <v>6291</v>
      </c>
      <c r="B3450" t="s">
        <v>1168</v>
      </c>
      <c r="C3450" s="7">
        <v>1507</v>
      </c>
      <c r="D3450" t="s">
        <v>1091</v>
      </c>
      <c r="E3450" t="s">
        <v>1092</v>
      </c>
    </row>
    <row r="3451" spans="1:5" x14ac:dyDescent="0.3">
      <c r="A3451" s="7">
        <v>6292</v>
      </c>
      <c r="B3451" t="s">
        <v>1169</v>
      </c>
      <c r="C3451" s="7">
        <v>1507</v>
      </c>
      <c r="D3451" t="s">
        <v>1091</v>
      </c>
      <c r="E3451" t="s">
        <v>1092</v>
      </c>
    </row>
    <row r="3452" spans="1:5" x14ac:dyDescent="0.3">
      <c r="A3452" s="7">
        <v>6293</v>
      </c>
      <c r="B3452" t="s">
        <v>1170</v>
      </c>
      <c r="C3452" s="7">
        <v>1507</v>
      </c>
      <c r="D3452" t="s">
        <v>1091</v>
      </c>
      <c r="E3452" t="s">
        <v>1092</v>
      </c>
    </row>
    <row r="3453" spans="1:5" x14ac:dyDescent="0.3">
      <c r="A3453" s="7">
        <v>6294</v>
      </c>
      <c r="B3453" t="s">
        <v>1171</v>
      </c>
      <c r="C3453" s="7">
        <v>1507</v>
      </c>
      <c r="D3453" t="s">
        <v>1091</v>
      </c>
      <c r="E3453" t="s">
        <v>1092</v>
      </c>
    </row>
    <row r="3454" spans="1:5" x14ac:dyDescent="0.3">
      <c r="A3454" s="7">
        <v>6300</v>
      </c>
      <c r="B3454" t="s">
        <v>1172</v>
      </c>
      <c r="C3454" s="7">
        <v>1539</v>
      </c>
      <c r="D3454" t="s">
        <v>1173</v>
      </c>
      <c r="E3454" t="s">
        <v>1092</v>
      </c>
    </row>
    <row r="3455" spans="1:5" x14ac:dyDescent="0.3">
      <c r="A3455" s="7">
        <v>6301</v>
      </c>
      <c r="B3455" t="s">
        <v>1172</v>
      </c>
      <c r="C3455" s="7">
        <v>1539</v>
      </c>
      <c r="D3455" t="s">
        <v>1173</v>
      </c>
      <c r="E3455" t="s">
        <v>1092</v>
      </c>
    </row>
    <row r="3456" spans="1:5" x14ac:dyDescent="0.3">
      <c r="A3456" s="7">
        <v>6310</v>
      </c>
      <c r="B3456" t="s">
        <v>1174</v>
      </c>
      <c r="C3456" s="7">
        <v>1539</v>
      </c>
      <c r="D3456" t="s">
        <v>1173</v>
      </c>
      <c r="E3456" t="s">
        <v>1092</v>
      </c>
    </row>
    <row r="3457" spans="1:5" x14ac:dyDescent="0.3">
      <c r="A3457" s="7">
        <v>6315</v>
      </c>
      <c r="B3457" t="s">
        <v>1175</v>
      </c>
      <c r="C3457" s="7">
        <v>1539</v>
      </c>
      <c r="D3457" t="s">
        <v>1173</v>
      </c>
      <c r="E3457" t="s">
        <v>1092</v>
      </c>
    </row>
    <row r="3458" spans="1:5" x14ac:dyDescent="0.3">
      <c r="A3458" s="7">
        <v>6320</v>
      </c>
      <c r="B3458" t="s">
        <v>1176</v>
      </c>
      <c r="C3458" s="7">
        <v>1539</v>
      </c>
      <c r="D3458" t="s">
        <v>1173</v>
      </c>
      <c r="E3458" t="s">
        <v>1092</v>
      </c>
    </row>
    <row r="3459" spans="1:5" x14ac:dyDescent="0.3">
      <c r="A3459" s="7">
        <v>6330</v>
      </c>
      <c r="B3459" t="s">
        <v>1177</v>
      </c>
      <c r="C3459" s="7">
        <v>1539</v>
      </c>
      <c r="D3459" t="s">
        <v>1173</v>
      </c>
      <c r="E3459" t="s">
        <v>1092</v>
      </c>
    </row>
    <row r="3460" spans="1:5" x14ac:dyDescent="0.3">
      <c r="A3460" s="7">
        <v>6331</v>
      </c>
      <c r="B3460" t="s">
        <v>1177</v>
      </c>
      <c r="C3460" s="7">
        <v>1539</v>
      </c>
      <c r="D3460" t="s">
        <v>1173</v>
      </c>
      <c r="E3460" t="s">
        <v>1092</v>
      </c>
    </row>
    <row r="3461" spans="1:5" x14ac:dyDescent="0.3">
      <c r="A3461" s="7">
        <v>6339</v>
      </c>
      <c r="B3461" t="s">
        <v>1176</v>
      </c>
      <c r="C3461" s="7">
        <v>1539</v>
      </c>
      <c r="D3461" t="s">
        <v>1173</v>
      </c>
      <c r="E3461" t="s">
        <v>1092</v>
      </c>
    </row>
    <row r="3462" spans="1:5" x14ac:dyDescent="0.3">
      <c r="A3462" s="7">
        <v>6350</v>
      </c>
      <c r="B3462" t="s">
        <v>1178</v>
      </c>
      <c r="C3462" s="7">
        <v>1539</v>
      </c>
      <c r="D3462" t="s">
        <v>1173</v>
      </c>
      <c r="E3462" t="s">
        <v>1092</v>
      </c>
    </row>
    <row r="3463" spans="1:5" x14ac:dyDescent="0.3">
      <c r="A3463" s="7">
        <v>6360</v>
      </c>
      <c r="B3463" t="s">
        <v>1179</v>
      </c>
      <c r="C3463" s="7">
        <v>1539</v>
      </c>
      <c r="D3463" t="s">
        <v>1173</v>
      </c>
      <c r="E3463" t="s">
        <v>1092</v>
      </c>
    </row>
    <row r="3464" spans="1:5" x14ac:dyDescent="0.3">
      <c r="A3464" s="7">
        <v>6361</v>
      </c>
      <c r="B3464" t="s">
        <v>1179</v>
      </c>
      <c r="C3464" s="7">
        <v>1539</v>
      </c>
      <c r="D3464" t="s">
        <v>1173</v>
      </c>
      <c r="E3464" t="s">
        <v>1092</v>
      </c>
    </row>
    <row r="3465" spans="1:5" x14ac:dyDescent="0.3">
      <c r="A3465" s="7">
        <v>6363</v>
      </c>
      <c r="B3465" t="s">
        <v>1180</v>
      </c>
      <c r="C3465" s="7">
        <v>1539</v>
      </c>
      <c r="D3465" t="s">
        <v>1173</v>
      </c>
      <c r="E3465" t="s">
        <v>1092</v>
      </c>
    </row>
    <row r="3466" spans="1:5" x14ac:dyDescent="0.3">
      <c r="A3466" s="7">
        <v>6364</v>
      </c>
      <c r="B3466" t="s">
        <v>1181</v>
      </c>
      <c r="C3466" s="7">
        <v>1506</v>
      </c>
      <c r="D3466" t="s">
        <v>1182</v>
      </c>
      <c r="E3466" t="s">
        <v>1092</v>
      </c>
    </row>
    <row r="3467" spans="1:5" x14ac:dyDescent="0.3">
      <c r="A3467" s="7">
        <v>6365</v>
      </c>
      <c r="B3467" t="s">
        <v>1181</v>
      </c>
      <c r="C3467" s="7">
        <v>1506</v>
      </c>
      <c r="D3467" t="s">
        <v>1182</v>
      </c>
      <c r="E3467" t="s">
        <v>1092</v>
      </c>
    </row>
    <row r="3468" spans="1:5" x14ac:dyDescent="0.3">
      <c r="A3468" s="7">
        <v>6385</v>
      </c>
      <c r="B3468" t="s">
        <v>1183</v>
      </c>
      <c r="C3468" s="7">
        <v>1539</v>
      </c>
      <c r="D3468" t="s">
        <v>1173</v>
      </c>
      <c r="E3468" t="s">
        <v>1092</v>
      </c>
    </row>
    <row r="3469" spans="1:5" x14ac:dyDescent="0.3">
      <c r="A3469" s="7">
        <v>6386</v>
      </c>
      <c r="B3469" t="s">
        <v>1183</v>
      </c>
      <c r="C3469" s="7">
        <v>1539</v>
      </c>
      <c r="D3469" t="s">
        <v>1173</v>
      </c>
      <c r="E3469" t="s">
        <v>1092</v>
      </c>
    </row>
    <row r="3470" spans="1:5" x14ac:dyDescent="0.3">
      <c r="A3470" s="7">
        <v>6387</v>
      </c>
      <c r="B3470" t="s">
        <v>1184</v>
      </c>
      <c r="C3470" s="7">
        <v>1539</v>
      </c>
      <c r="D3470" t="s">
        <v>1173</v>
      </c>
      <c r="E3470" t="s">
        <v>1092</v>
      </c>
    </row>
    <row r="3471" spans="1:5" x14ac:dyDescent="0.3">
      <c r="A3471" s="7">
        <v>6388</v>
      </c>
      <c r="B3471" t="s">
        <v>1184</v>
      </c>
      <c r="C3471" s="7">
        <v>1539</v>
      </c>
      <c r="D3471" t="s">
        <v>1173</v>
      </c>
      <c r="E3471" t="s">
        <v>1092</v>
      </c>
    </row>
    <row r="3472" spans="1:5" x14ac:dyDescent="0.3">
      <c r="A3472" s="7">
        <v>6389</v>
      </c>
      <c r="B3472" t="s">
        <v>1185</v>
      </c>
      <c r="C3472" s="7">
        <v>1535</v>
      </c>
      <c r="D3472" t="s">
        <v>1186</v>
      </c>
      <c r="E3472" t="s">
        <v>1092</v>
      </c>
    </row>
    <row r="3473" spans="1:5" x14ac:dyDescent="0.3">
      <c r="A3473" s="7">
        <v>6390</v>
      </c>
      <c r="B3473" t="s">
        <v>1186</v>
      </c>
      <c r="C3473" s="7">
        <v>1535</v>
      </c>
      <c r="D3473" t="s">
        <v>1186</v>
      </c>
      <c r="E3473" t="s">
        <v>1092</v>
      </c>
    </row>
    <row r="3474" spans="1:5" x14ac:dyDescent="0.3">
      <c r="A3474" s="7">
        <v>6391</v>
      </c>
      <c r="B3474" t="s">
        <v>1187</v>
      </c>
      <c r="C3474" s="7">
        <v>1535</v>
      </c>
      <c r="D3474" t="s">
        <v>1186</v>
      </c>
      <c r="E3474" t="s">
        <v>1092</v>
      </c>
    </row>
    <row r="3475" spans="1:5" x14ac:dyDescent="0.3">
      <c r="A3475" s="7">
        <v>6392</v>
      </c>
      <c r="B3475" t="s">
        <v>1188</v>
      </c>
      <c r="C3475" s="7">
        <v>1535</v>
      </c>
      <c r="D3475" t="s">
        <v>1186</v>
      </c>
      <c r="E3475" t="s">
        <v>1092</v>
      </c>
    </row>
    <row r="3476" spans="1:5" x14ac:dyDescent="0.3">
      <c r="A3476" s="7">
        <v>6393</v>
      </c>
      <c r="B3476" t="s">
        <v>1189</v>
      </c>
      <c r="C3476" s="7">
        <v>1535</v>
      </c>
      <c r="D3476" t="s">
        <v>1186</v>
      </c>
      <c r="E3476" t="s">
        <v>1092</v>
      </c>
    </row>
    <row r="3477" spans="1:5" x14ac:dyDescent="0.3">
      <c r="A3477" s="7">
        <v>6394</v>
      </c>
      <c r="B3477" t="s">
        <v>1185</v>
      </c>
      <c r="C3477" s="7">
        <v>1535</v>
      </c>
      <c r="D3477" t="s">
        <v>1186</v>
      </c>
      <c r="E3477" t="s">
        <v>1092</v>
      </c>
    </row>
    <row r="3478" spans="1:5" x14ac:dyDescent="0.3">
      <c r="A3478" s="7">
        <v>6395</v>
      </c>
      <c r="B3478" t="s">
        <v>1190</v>
      </c>
      <c r="C3478" s="7">
        <v>1535</v>
      </c>
      <c r="D3478" t="s">
        <v>1186</v>
      </c>
      <c r="E3478" t="s">
        <v>1092</v>
      </c>
    </row>
    <row r="3479" spans="1:5" x14ac:dyDescent="0.3">
      <c r="A3479" s="7">
        <v>6396</v>
      </c>
      <c r="B3479" t="s">
        <v>1188</v>
      </c>
      <c r="C3479" s="7">
        <v>1535</v>
      </c>
      <c r="D3479" t="s">
        <v>1186</v>
      </c>
      <c r="E3479" t="s">
        <v>1092</v>
      </c>
    </row>
    <row r="3480" spans="1:5" x14ac:dyDescent="0.3">
      <c r="A3480" s="7">
        <v>6397</v>
      </c>
      <c r="B3480" t="s">
        <v>1187</v>
      </c>
      <c r="C3480" s="7">
        <v>1535</v>
      </c>
      <c r="D3480" t="s">
        <v>1186</v>
      </c>
      <c r="E3480" t="s">
        <v>1092</v>
      </c>
    </row>
    <row r="3481" spans="1:5" x14ac:dyDescent="0.3">
      <c r="A3481" s="7">
        <v>6398</v>
      </c>
      <c r="B3481" t="s">
        <v>1189</v>
      </c>
      <c r="C3481" s="7">
        <v>1535</v>
      </c>
      <c r="D3481" t="s">
        <v>1186</v>
      </c>
      <c r="E3481" t="s">
        <v>1092</v>
      </c>
    </row>
    <row r="3482" spans="1:5" x14ac:dyDescent="0.3">
      <c r="A3482" s="7">
        <v>6399</v>
      </c>
      <c r="B3482" t="s">
        <v>1186</v>
      </c>
      <c r="C3482" s="7">
        <v>1535</v>
      </c>
      <c r="D3482" t="s">
        <v>1186</v>
      </c>
      <c r="E3482" t="s">
        <v>1092</v>
      </c>
    </row>
    <row r="3483" spans="1:5" x14ac:dyDescent="0.3">
      <c r="A3483" s="7">
        <v>6401</v>
      </c>
      <c r="B3483" t="s">
        <v>1182</v>
      </c>
      <c r="C3483" s="7">
        <v>1506</v>
      </c>
      <c r="D3483" t="s">
        <v>1182</v>
      </c>
      <c r="E3483" t="s">
        <v>1092</v>
      </c>
    </row>
    <row r="3484" spans="1:5" x14ac:dyDescent="0.3">
      <c r="A3484" s="7">
        <v>6402</v>
      </c>
      <c r="B3484" t="s">
        <v>1182</v>
      </c>
      <c r="C3484" s="7">
        <v>1506</v>
      </c>
      <c r="D3484" t="s">
        <v>1182</v>
      </c>
      <c r="E3484" t="s">
        <v>1092</v>
      </c>
    </row>
    <row r="3485" spans="1:5" x14ac:dyDescent="0.3">
      <c r="A3485" s="7">
        <v>6403</v>
      </c>
      <c r="B3485" t="s">
        <v>1182</v>
      </c>
      <c r="C3485" s="7">
        <v>1506</v>
      </c>
      <c r="D3485" t="s">
        <v>1182</v>
      </c>
      <c r="E3485" t="s">
        <v>1092</v>
      </c>
    </row>
    <row r="3486" spans="1:5" x14ac:dyDescent="0.3">
      <c r="A3486" s="7">
        <v>6404</v>
      </c>
      <c r="B3486" t="s">
        <v>1182</v>
      </c>
      <c r="C3486" s="7">
        <v>1506</v>
      </c>
      <c r="D3486" t="s">
        <v>1182</v>
      </c>
      <c r="E3486" t="s">
        <v>1092</v>
      </c>
    </row>
    <row r="3487" spans="1:5" x14ac:dyDescent="0.3">
      <c r="A3487" s="7">
        <v>6405</v>
      </c>
      <c r="B3487" t="s">
        <v>1182</v>
      </c>
      <c r="C3487" s="7">
        <v>1506</v>
      </c>
      <c r="D3487" t="s">
        <v>1182</v>
      </c>
      <c r="E3487" t="s">
        <v>1092</v>
      </c>
    </row>
    <row r="3488" spans="1:5" x14ac:dyDescent="0.3">
      <c r="A3488" s="7">
        <v>6407</v>
      </c>
      <c r="B3488" t="s">
        <v>1182</v>
      </c>
      <c r="C3488" s="7">
        <v>1506</v>
      </c>
      <c r="D3488" t="s">
        <v>1182</v>
      </c>
      <c r="E3488" t="s">
        <v>1092</v>
      </c>
    </row>
    <row r="3489" spans="1:5" x14ac:dyDescent="0.3">
      <c r="A3489" s="7">
        <v>6408</v>
      </c>
      <c r="B3489" t="s">
        <v>1191</v>
      </c>
      <c r="C3489" s="7">
        <v>1579</v>
      </c>
      <c r="D3489" t="s">
        <v>1192</v>
      </c>
      <c r="E3489" t="s">
        <v>1092</v>
      </c>
    </row>
    <row r="3490" spans="1:5" x14ac:dyDescent="0.3">
      <c r="A3490" s="7">
        <v>6409</v>
      </c>
      <c r="B3490" t="s">
        <v>1182</v>
      </c>
      <c r="C3490" s="7">
        <v>1547</v>
      </c>
      <c r="D3490" t="s">
        <v>1193</v>
      </c>
      <c r="E3490" t="s">
        <v>1092</v>
      </c>
    </row>
    <row r="3491" spans="1:5" x14ac:dyDescent="0.3">
      <c r="A3491" s="7">
        <v>6410</v>
      </c>
      <c r="B3491" t="s">
        <v>1182</v>
      </c>
      <c r="C3491" s="7">
        <v>1506</v>
      </c>
      <c r="D3491" t="s">
        <v>1182</v>
      </c>
      <c r="E3491" t="s">
        <v>1092</v>
      </c>
    </row>
    <row r="3492" spans="1:5" x14ac:dyDescent="0.3">
      <c r="A3492" s="7">
        <v>6411</v>
      </c>
      <c r="B3492" t="s">
        <v>1182</v>
      </c>
      <c r="C3492" s="7">
        <v>1506</v>
      </c>
      <c r="D3492" t="s">
        <v>1182</v>
      </c>
      <c r="E3492" t="s">
        <v>1092</v>
      </c>
    </row>
    <row r="3493" spans="1:5" x14ac:dyDescent="0.3">
      <c r="A3493" s="7">
        <v>6412</v>
      </c>
      <c r="B3493" t="s">
        <v>1182</v>
      </c>
      <c r="C3493" s="7">
        <v>1506</v>
      </c>
      <c r="D3493" t="s">
        <v>1182</v>
      </c>
      <c r="E3493" t="s">
        <v>1092</v>
      </c>
    </row>
    <row r="3494" spans="1:5" x14ac:dyDescent="0.3">
      <c r="A3494" s="7">
        <v>6413</v>
      </c>
      <c r="B3494" t="s">
        <v>1182</v>
      </c>
      <c r="C3494" s="7">
        <v>1506</v>
      </c>
      <c r="D3494" t="s">
        <v>1182</v>
      </c>
      <c r="E3494" t="s">
        <v>1092</v>
      </c>
    </row>
    <row r="3495" spans="1:5" x14ac:dyDescent="0.3">
      <c r="A3495" s="7">
        <v>6414</v>
      </c>
      <c r="B3495" t="s">
        <v>1182</v>
      </c>
      <c r="C3495" s="7">
        <v>1506</v>
      </c>
      <c r="D3495" t="s">
        <v>1182</v>
      </c>
      <c r="E3495" t="s">
        <v>1092</v>
      </c>
    </row>
    <row r="3496" spans="1:5" x14ac:dyDescent="0.3">
      <c r="A3496" s="7">
        <v>6415</v>
      </c>
      <c r="B3496" t="s">
        <v>1182</v>
      </c>
      <c r="C3496" s="7">
        <v>1506</v>
      </c>
      <c r="D3496" t="s">
        <v>1182</v>
      </c>
      <c r="E3496" t="s">
        <v>1092</v>
      </c>
    </row>
    <row r="3497" spans="1:5" x14ac:dyDescent="0.3">
      <c r="A3497" s="7">
        <v>6416</v>
      </c>
      <c r="B3497" t="s">
        <v>1182</v>
      </c>
      <c r="C3497" s="7">
        <v>1506</v>
      </c>
      <c r="D3497" t="s">
        <v>1182</v>
      </c>
      <c r="E3497" t="s">
        <v>1092</v>
      </c>
    </row>
    <row r="3498" spans="1:5" x14ac:dyDescent="0.3">
      <c r="A3498" s="7">
        <v>6418</v>
      </c>
      <c r="B3498" t="s">
        <v>1194</v>
      </c>
      <c r="C3498" s="7">
        <v>1506</v>
      </c>
      <c r="D3498" t="s">
        <v>1182</v>
      </c>
      <c r="E3498" t="s">
        <v>1092</v>
      </c>
    </row>
    <row r="3499" spans="1:5" x14ac:dyDescent="0.3">
      <c r="A3499" s="7">
        <v>6419</v>
      </c>
      <c r="B3499" t="s">
        <v>1182</v>
      </c>
      <c r="C3499" s="7">
        <v>1506</v>
      </c>
      <c r="D3499" t="s">
        <v>1182</v>
      </c>
      <c r="E3499" t="s">
        <v>1092</v>
      </c>
    </row>
    <row r="3500" spans="1:5" x14ac:dyDescent="0.3">
      <c r="A3500" s="7">
        <v>6421</v>
      </c>
      <c r="B3500" t="s">
        <v>1182</v>
      </c>
      <c r="C3500" s="7">
        <v>1506</v>
      </c>
      <c r="D3500" t="s">
        <v>1182</v>
      </c>
      <c r="E3500" t="s">
        <v>1092</v>
      </c>
    </row>
    <row r="3501" spans="1:5" x14ac:dyDescent="0.3">
      <c r="A3501" s="7">
        <v>6422</v>
      </c>
      <c r="B3501" t="s">
        <v>1182</v>
      </c>
      <c r="C3501" s="7">
        <v>1506</v>
      </c>
      <c r="D3501" t="s">
        <v>1182</v>
      </c>
      <c r="E3501" t="s">
        <v>1092</v>
      </c>
    </row>
    <row r="3502" spans="1:5" x14ac:dyDescent="0.3">
      <c r="A3502" s="7">
        <v>6423</v>
      </c>
      <c r="B3502" t="s">
        <v>1182</v>
      </c>
      <c r="C3502" s="7">
        <v>1506</v>
      </c>
      <c r="D3502" t="s">
        <v>1182</v>
      </c>
      <c r="E3502" t="s">
        <v>1092</v>
      </c>
    </row>
    <row r="3503" spans="1:5" x14ac:dyDescent="0.3">
      <c r="A3503" s="7">
        <v>6425</v>
      </c>
      <c r="B3503" t="s">
        <v>1182</v>
      </c>
      <c r="C3503" s="7">
        <v>1506</v>
      </c>
      <c r="D3503" t="s">
        <v>1182</v>
      </c>
      <c r="E3503" t="s">
        <v>1092</v>
      </c>
    </row>
    <row r="3504" spans="1:5" x14ac:dyDescent="0.3">
      <c r="A3504" s="7">
        <v>6429</v>
      </c>
      <c r="B3504" t="s">
        <v>1182</v>
      </c>
      <c r="C3504" s="7">
        <v>1506</v>
      </c>
      <c r="D3504" t="s">
        <v>1182</v>
      </c>
      <c r="E3504" t="s">
        <v>1092</v>
      </c>
    </row>
    <row r="3505" spans="1:5" x14ac:dyDescent="0.3">
      <c r="A3505" s="7">
        <v>6430</v>
      </c>
      <c r="B3505" t="s">
        <v>1195</v>
      </c>
      <c r="C3505" s="7">
        <v>1579</v>
      </c>
      <c r="D3505" t="s">
        <v>1192</v>
      </c>
      <c r="E3505" t="s">
        <v>1092</v>
      </c>
    </row>
    <row r="3506" spans="1:5" x14ac:dyDescent="0.3">
      <c r="A3506" s="7">
        <v>6431</v>
      </c>
      <c r="B3506" t="s">
        <v>1195</v>
      </c>
      <c r="C3506" s="7">
        <v>1579</v>
      </c>
      <c r="D3506" t="s">
        <v>1192</v>
      </c>
      <c r="E3506" t="s">
        <v>1092</v>
      </c>
    </row>
    <row r="3507" spans="1:5" x14ac:dyDescent="0.3">
      <c r="A3507" s="7">
        <v>6433</v>
      </c>
      <c r="B3507" t="s">
        <v>1196</v>
      </c>
      <c r="C3507" s="7">
        <v>1579</v>
      </c>
      <c r="D3507" t="s">
        <v>1192</v>
      </c>
      <c r="E3507" t="s">
        <v>1092</v>
      </c>
    </row>
    <row r="3508" spans="1:5" x14ac:dyDescent="0.3">
      <c r="A3508" s="7">
        <v>6434</v>
      </c>
      <c r="B3508" t="s">
        <v>1182</v>
      </c>
      <c r="C3508" s="7">
        <v>1506</v>
      </c>
      <c r="D3508" t="s">
        <v>1182</v>
      </c>
      <c r="E3508" t="s">
        <v>1092</v>
      </c>
    </row>
    <row r="3509" spans="1:5" x14ac:dyDescent="0.3">
      <c r="A3509" s="7">
        <v>6435</v>
      </c>
      <c r="B3509" t="s">
        <v>1182</v>
      </c>
      <c r="C3509" s="7">
        <v>1506</v>
      </c>
      <c r="D3509" t="s">
        <v>1182</v>
      </c>
      <c r="E3509" t="s">
        <v>1092</v>
      </c>
    </row>
    <row r="3510" spans="1:5" x14ac:dyDescent="0.3">
      <c r="A3510" s="7">
        <v>6436</v>
      </c>
      <c r="B3510" t="s">
        <v>1182</v>
      </c>
      <c r="C3510" s="7">
        <v>1506</v>
      </c>
      <c r="D3510" t="s">
        <v>1182</v>
      </c>
      <c r="E3510" t="s">
        <v>1092</v>
      </c>
    </row>
    <row r="3511" spans="1:5" x14ac:dyDescent="0.3">
      <c r="A3511" s="7">
        <v>6440</v>
      </c>
      <c r="B3511" t="s">
        <v>1197</v>
      </c>
      <c r="C3511" s="7">
        <v>1579</v>
      </c>
      <c r="D3511" t="s">
        <v>1192</v>
      </c>
      <c r="E3511" t="s">
        <v>1092</v>
      </c>
    </row>
    <row r="3512" spans="1:5" x14ac:dyDescent="0.3">
      <c r="A3512" s="7">
        <v>6443</v>
      </c>
      <c r="B3512" t="s">
        <v>1198</v>
      </c>
      <c r="C3512" s="7">
        <v>1579</v>
      </c>
      <c r="D3512" t="s">
        <v>1192</v>
      </c>
      <c r="E3512" t="s">
        <v>1092</v>
      </c>
    </row>
    <row r="3513" spans="1:5" x14ac:dyDescent="0.3">
      <c r="A3513" s="7">
        <v>6444</v>
      </c>
      <c r="B3513" t="s">
        <v>1199</v>
      </c>
      <c r="C3513" s="7">
        <v>1579</v>
      </c>
      <c r="D3513" t="s">
        <v>1192</v>
      </c>
      <c r="E3513" t="s">
        <v>1092</v>
      </c>
    </row>
    <row r="3514" spans="1:5" x14ac:dyDescent="0.3">
      <c r="A3514" s="7">
        <v>6445</v>
      </c>
      <c r="B3514" t="s">
        <v>1200</v>
      </c>
      <c r="C3514" s="7">
        <v>1579</v>
      </c>
      <c r="D3514" t="s">
        <v>1192</v>
      </c>
      <c r="E3514" t="s">
        <v>1092</v>
      </c>
    </row>
    <row r="3515" spans="1:5" x14ac:dyDescent="0.3">
      <c r="A3515" s="7">
        <v>6446</v>
      </c>
      <c r="B3515" t="s">
        <v>1199</v>
      </c>
      <c r="C3515" s="7">
        <v>1579</v>
      </c>
      <c r="D3515" t="s">
        <v>1192</v>
      </c>
      <c r="E3515" t="s">
        <v>1092</v>
      </c>
    </row>
    <row r="3516" spans="1:5" x14ac:dyDescent="0.3">
      <c r="A3516" s="7">
        <v>6447</v>
      </c>
      <c r="B3516" t="s">
        <v>1197</v>
      </c>
      <c r="C3516" s="7">
        <v>1579</v>
      </c>
      <c r="D3516" t="s">
        <v>1192</v>
      </c>
      <c r="E3516" t="s">
        <v>1092</v>
      </c>
    </row>
    <row r="3517" spans="1:5" x14ac:dyDescent="0.3">
      <c r="A3517" s="7">
        <v>6450</v>
      </c>
      <c r="B3517" t="s">
        <v>1201</v>
      </c>
      <c r="C3517" s="7">
        <v>1506</v>
      </c>
      <c r="D3517" t="s">
        <v>1182</v>
      </c>
      <c r="E3517" t="s">
        <v>1092</v>
      </c>
    </row>
    <row r="3518" spans="1:5" x14ac:dyDescent="0.3">
      <c r="A3518" s="7">
        <v>6452</v>
      </c>
      <c r="B3518" t="s">
        <v>1202</v>
      </c>
      <c r="C3518" s="7">
        <v>1506</v>
      </c>
      <c r="D3518" t="s">
        <v>1182</v>
      </c>
      <c r="E3518" t="s">
        <v>1092</v>
      </c>
    </row>
    <row r="3519" spans="1:5" x14ac:dyDescent="0.3">
      <c r="A3519" s="7">
        <v>6453</v>
      </c>
      <c r="B3519" t="s">
        <v>1202</v>
      </c>
      <c r="C3519" s="7">
        <v>1506</v>
      </c>
      <c r="D3519" t="s">
        <v>1182</v>
      </c>
      <c r="E3519" t="s">
        <v>1092</v>
      </c>
    </row>
    <row r="3520" spans="1:5" x14ac:dyDescent="0.3">
      <c r="A3520" s="7">
        <v>6454</v>
      </c>
      <c r="B3520" t="s">
        <v>1201</v>
      </c>
      <c r="C3520" s="7">
        <v>1506</v>
      </c>
      <c r="D3520" t="s">
        <v>1182</v>
      </c>
      <c r="E3520" t="s">
        <v>1092</v>
      </c>
    </row>
    <row r="3521" spans="1:5" x14ac:dyDescent="0.3">
      <c r="A3521" s="7">
        <v>6455</v>
      </c>
      <c r="B3521" t="s">
        <v>1203</v>
      </c>
      <c r="C3521" s="7">
        <v>1506</v>
      </c>
      <c r="D3521" t="s">
        <v>1182</v>
      </c>
      <c r="E3521" t="s">
        <v>1092</v>
      </c>
    </row>
    <row r="3522" spans="1:5" x14ac:dyDescent="0.3">
      <c r="A3522" s="7">
        <v>6456</v>
      </c>
      <c r="B3522" t="s">
        <v>1204</v>
      </c>
      <c r="C3522" s="7">
        <v>1506</v>
      </c>
      <c r="D3522" t="s">
        <v>1182</v>
      </c>
      <c r="E3522" t="s">
        <v>1092</v>
      </c>
    </row>
    <row r="3523" spans="1:5" x14ac:dyDescent="0.3">
      <c r="A3523" s="7">
        <v>6457</v>
      </c>
      <c r="B3523" t="s">
        <v>1205</v>
      </c>
      <c r="C3523" s="7">
        <v>1506</v>
      </c>
      <c r="D3523" t="s">
        <v>1182</v>
      </c>
      <c r="E3523" t="s">
        <v>1092</v>
      </c>
    </row>
    <row r="3524" spans="1:5" x14ac:dyDescent="0.3">
      <c r="A3524" s="7">
        <v>6458</v>
      </c>
      <c r="B3524" t="s">
        <v>1204</v>
      </c>
      <c r="C3524" s="7">
        <v>1506</v>
      </c>
      <c r="D3524" t="s">
        <v>1182</v>
      </c>
      <c r="E3524" t="s">
        <v>1092</v>
      </c>
    </row>
    <row r="3525" spans="1:5" x14ac:dyDescent="0.3">
      <c r="A3525" s="7">
        <v>6460</v>
      </c>
      <c r="B3525" t="s">
        <v>1206</v>
      </c>
      <c r="C3525" s="7">
        <v>1506</v>
      </c>
      <c r="D3525" t="s">
        <v>1182</v>
      </c>
      <c r="E3525" t="s">
        <v>1092</v>
      </c>
    </row>
    <row r="3526" spans="1:5" x14ac:dyDescent="0.3">
      <c r="A3526" s="7">
        <v>6461</v>
      </c>
      <c r="B3526" t="s">
        <v>1206</v>
      </c>
      <c r="C3526" s="7">
        <v>1506</v>
      </c>
      <c r="D3526" t="s">
        <v>1182</v>
      </c>
      <c r="E3526" t="s">
        <v>1092</v>
      </c>
    </row>
    <row r="3527" spans="1:5" x14ac:dyDescent="0.3">
      <c r="A3527" s="7">
        <v>6462</v>
      </c>
      <c r="B3527" t="s">
        <v>1207</v>
      </c>
      <c r="C3527" s="7">
        <v>1506</v>
      </c>
      <c r="D3527" t="s">
        <v>1182</v>
      </c>
      <c r="E3527" t="s">
        <v>1092</v>
      </c>
    </row>
    <row r="3528" spans="1:5" x14ac:dyDescent="0.3">
      <c r="A3528" s="7">
        <v>6470</v>
      </c>
      <c r="B3528" t="s">
        <v>1208</v>
      </c>
      <c r="C3528" s="7">
        <v>1506</v>
      </c>
      <c r="D3528" t="s">
        <v>1182</v>
      </c>
      <c r="E3528" t="s">
        <v>1092</v>
      </c>
    </row>
    <row r="3529" spans="1:5" x14ac:dyDescent="0.3">
      <c r="A3529" s="7">
        <v>6471</v>
      </c>
      <c r="B3529" t="s">
        <v>1208</v>
      </c>
      <c r="C3529" s="7">
        <v>1506</v>
      </c>
      <c r="D3529" t="s">
        <v>1182</v>
      </c>
      <c r="E3529" t="s">
        <v>1092</v>
      </c>
    </row>
    <row r="3530" spans="1:5" x14ac:dyDescent="0.3">
      <c r="A3530" s="7">
        <v>6472</v>
      </c>
      <c r="B3530" t="s">
        <v>1209</v>
      </c>
      <c r="C3530" s="7">
        <v>1506</v>
      </c>
      <c r="D3530" t="s">
        <v>1182</v>
      </c>
      <c r="E3530" t="s">
        <v>1092</v>
      </c>
    </row>
    <row r="3531" spans="1:5" x14ac:dyDescent="0.3">
      <c r="A3531" s="7">
        <v>6475</v>
      </c>
      <c r="B3531" t="s">
        <v>1210</v>
      </c>
      <c r="C3531" s="7">
        <v>1506</v>
      </c>
      <c r="D3531" t="s">
        <v>1182</v>
      </c>
      <c r="E3531" t="s">
        <v>1092</v>
      </c>
    </row>
    <row r="3532" spans="1:5" x14ac:dyDescent="0.3">
      <c r="A3532" s="7">
        <v>6476</v>
      </c>
      <c r="B3532" t="s">
        <v>1210</v>
      </c>
      <c r="C3532" s="7">
        <v>1506</v>
      </c>
      <c r="D3532" t="s">
        <v>1182</v>
      </c>
      <c r="E3532" t="s">
        <v>1092</v>
      </c>
    </row>
    <row r="3533" spans="1:5" x14ac:dyDescent="0.3">
      <c r="A3533" s="7">
        <v>6480</v>
      </c>
      <c r="B3533" t="s">
        <v>1193</v>
      </c>
      <c r="C3533" s="7">
        <v>1547</v>
      </c>
      <c r="D3533" t="s">
        <v>1193</v>
      </c>
      <c r="E3533" t="s">
        <v>1092</v>
      </c>
    </row>
    <row r="3534" spans="1:5" x14ac:dyDescent="0.3">
      <c r="A3534" s="7">
        <v>6481</v>
      </c>
      <c r="B3534" t="s">
        <v>1193</v>
      </c>
      <c r="C3534" s="7">
        <v>1547</v>
      </c>
      <c r="D3534" t="s">
        <v>1193</v>
      </c>
      <c r="E3534" t="s">
        <v>1092</v>
      </c>
    </row>
    <row r="3535" spans="1:5" x14ac:dyDescent="0.3">
      <c r="A3535" s="7">
        <v>6483</v>
      </c>
      <c r="B3535" t="s">
        <v>1211</v>
      </c>
      <c r="C3535" s="7">
        <v>1507</v>
      </c>
      <c r="D3535" t="s">
        <v>1091</v>
      </c>
      <c r="E3535" t="s">
        <v>1092</v>
      </c>
    </row>
    <row r="3536" spans="1:5" x14ac:dyDescent="0.3">
      <c r="A3536" s="7">
        <v>6484</v>
      </c>
      <c r="B3536" t="s">
        <v>1212</v>
      </c>
      <c r="C3536" s="7">
        <v>1507</v>
      </c>
      <c r="D3536" t="s">
        <v>1091</v>
      </c>
      <c r="E3536" t="s">
        <v>1092</v>
      </c>
    </row>
    <row r="3537" spans="1:5" x14ac:dyDescent="0.3">
      <c r="A3537" s="7">
        <v>6485</v>
      </c>
      <c r="B3537" t="s">
        <v>1213</v>
      </c>
      <c r="C3537" s="7">
        <v>1507</v>
      </c>
      <c r="D3537" t="s">
        <v>1091</v>
      </c>
      <c r="E3537" t="s">
        <v>1092</v>
      </c>
    </row>
    <row r="3538" spans="1:5" x14ac:dyDescent="0.3">
      <c r="A3538" s="7">
        <v>6486</v>
      </c>
      <c r="B3538" t="s">
        <v>1214</v>
      </c>
      <c r="C3538" s="7">
        <v>1547</v>
      </c>
      <c r="D3538" t="s">
        <v>1193</v>
      </c>
      <c r="E3538" t="s">
        <v>1092</v>
      </c>
    </row>
    <row r="3539" spans="1:5" x14ac:dyDescent="0.3">
      <c r="A3539" s="7">
        <v>6487</v>
      </c>
      <c r="B3539" t="s">
        <v>1213</v>
      </c>
      <c r="C3539" s="7">
        <v>1507</v>
      </c>
      <c r="D3539" t="s">
        <v>1091</v>
      </c>
      <c r="E3539" t="s">
        <v>1092</v>
      </c>
    </row>
    <row r="3540" spans="1:5" x14ac:dyDescent="0.3">
      <c r="A3540" s="7">
        <v>6488</v>
      </c>
      <c r="B3540" t="s">
        <v>1215</v>
      </c>
      <c r="C3540" s="7">
        <v>1507</v>
      </c>
      <c r="D3540" t="s">
        <v>1091</v>
      </c>
      <c r="E3540" t="s">
        <v>1092</v>
      </c>
    </row>
    <row r="3541" spans="1:5" x14ac:dyDescent="0.3">
      <c r="A3541" s="7">
        <v>6490</v>
      </c>
      <c r="B3541" t="s">
        <v>1216</v>
      </c>
      <c r="C3541" s="7">
        <v>1579</v>
      </c>
      <c r="D3541" t="s">
        <v>1192</v>
      </c>
      <c r="E3541" t="s">
        <v>1092</v>
      </c>
    </row>
    <row r="3542" spans="1:5" x14ac:dyDescent="0.3">
      <c r="A3542" s="7">
        <v>6493</v>
      </c>
      <c r="B3542" t="s">
        <v>1217</v>
      </c>
      <c r="C3542" s="7">
        <v>1579</v>
      </c>
      <c r="D3542" t="s">
        <v>1192</v>
      </c>
      <c r="E3542" t="s">
        <v>1092</v>
      </c>
    </row>
    <row r="3543" spans="1:5" x14ac:dyDescent="0.3">
      <c r="A3543" s="7">
        <v>6494</v>
      </c>
      <c r="B3543" t="s">
        <v>1218</v>
      </c>
      <c r="C3543" s="7">
        <v>1579</v>
      </c>
      <c r="D3543" t="s">
        <v>1192</v>
      </c>
      <c r="E3543" t="s">
        <v>1092</v>
      </c>
    </row>
    <row r="3544" spans="1:5" x14ac:dyDescent="0.3">
      <c r="A3544" s="7">
        <v>6499</v>
      </c>
      <c r="B3544" t="s">
        <v>1216</v>
      </c>
      <c r="C3544" s="7">
        <v>1579</v>
      </c>
      <c r="D3544" t="s">
        <v>1192</v>
      </c>
      <c r="E3544" t="s">
        <v>1092</v>
      </c>
    </row>
    <row r="3545" spans="1:5" x14ac:dyDescent="0.3">
      <c r="A3545" s="7">
        <v>6501</v>
      </c>
      <c r="B3545" t="s">
        <v>1219</v>
      </c>
      <c r="C3545" s="7">
        <v>1505</v>
      </c>
      <c r="D3545" t="s">
        <v>1220</v>
      </c>
      <c r="E3545" t="s">
        <v>1092</v>
      </c>
    </row>
    <row r="3546" spans="1:5" x14ac:dyDescent="0.3">
      <c r="A3546" s="7">
        <v>6502</v>
      </c>
      <c r="B3546" t="s">
        <v>1219</v>
      </c>
      <c r="C3546" s="7">
        <v>1505</v>
      </c>
      <c r="D3546" t="s">
        <v>1220</v>
      </c>
      <c r="E3546" t="s">
        <v>1092</v>
      </c>
    </row>
    <row r="3547" spans="1:5" x14ac:dyDescent="0.3">
      <c r="A3547" s="7">
        <v>6503</v>
      </c>
      <c r="B3547" t="s">
        <v>1219</v>
      </c>
      <c r="C3547" s="7">
        <v>1505</v>
      </c>
      <c r="D3547" t="s">
        <v>1220</v>
      </c>
      <c r="E3547" t="s">
        <v>1092</v>
      </c>
    </row>
    <row r="3548" spans="1:5" x14ac:dyDescent="0.3">
      <c r="A3548" s="7">
        <v>6504</v>
      </c>
      <c r="B3548" t="s">
        <v>1219</v>
      </c>
      <c r="C3548" s="7">
        <v>1505</v>
      </c>
      <c r="D3548" t="s">
        <v>1220</v>
      </c>
      <c r="E3548" t="s">
        <v>1092</v>
      </c>
    </row>
    <row r="3549" spans="1:5" x14ac:dyDescent="0.3">
      <c r="A3549" s="7">
        <v>6506</v>
      </c>
      <c r="B3549" t="s">
        <v>1219</v>
      </c>
      <c r="C3549" s="7">
        <v>1505</v>
      </c>
      <c r="D3549" t="s">
        <v>1220</v>
      </c>
      <c r="E3549" t="s">
        <v>1092</v>
      </c>
    </row>
    <row r="3550" spans="1:5" x14ac:dyDescent="0.3">
      <c r="A3550" s="7">
        <v>6507</v>
      </c>
      <c r="B3550" t="s">
        <v>1219</v>
      </c>
      <c r="C3550" s="7">
        <v>1505</v>
      </c>
      <c r="D3550" t="s">
        <v>1220</v>
      </c>
      <c r="E3550" t="s">
        <v>1092</v>
      </c>
    </row>
    <row r="3551" spans="1:5" x14ac:dyDescent="0.3">
      <c r="A3551" s="7">
        <v>6508</v>
      </c>
      <c r="B3551" t="s">
        <v>1219</v>
      </c>
      <c r="C3551" s="7">
        <v>1505</v>
      </c>
      <c r="D3551" t="s">
        <v>1220</v>
      </c>
      <c r="E3551" t="s">
        <v>1092</v>
      </c>
    </row>
    <row r="3552" spans="1:5" x14ac:dyDescent="0.3">
      <c r="A3552" s="7">
        <v>6509</v>
      </c>
      <c r="B3552" t="s">
        <v>1219</v>
      </c>
      <c r="C3552" s="7">
        <v>1505</v>
      </c>
      <c r="D3552" t="s">
        <v>1220</v>
      </c>
      <c r="E3552" t="s">
        <v>1092</v>
      </c>
    </row>
    <row r="3553" spans="1:5" x14ac:dyDescent="0.3">
      <c r="A3553" s="7">
        <v>6510</v>
      </c>
      <c r="B3553" t="s">
        <v>1219</v>
      </c>
      <c r="C3553" s="7">
        <v>1505</v>
      </c>
      <c r="D3553" t="s">
        <v>1220</v>
      </c>
      <c r="E3553" t="s">
        <v>1092</v>
      </c>
    </row>
    <row r="3554" spans="1:5" x14ac:dyDescent="0.3">
      <c r="A3554" s="7">
        <v>6511</v>
      </c>
      <c r="B3554" t="s">
        <v>1219</v>
      </c>
      <c r="C3554" s="7">
        <v>1505</v>
      </c>
      <c r="D3554" t="s">
        <v>1220</v>
      </c>
      <c r="E3554" t="s">
        <v>1092</v>
      </c>
    </row>
    <row r="3555" spans="1:5" x14ac:dyDescent="0.3">
      <c r="A3555" s="7">
        <v>6512</v>
      </c>
      <c r="B3555" t="s">
        <v>1219</v>
      </c>
      <c r="C3555" s="7">
        <v>1505</v>
      </c>
      <c r="D3555" t="s">
        <v>1220</v>
      </c>
      <c r="E3555" t="s">
        <v>1092</v>
      </c>
    </row>
    <row r="3556" spans="1:5" x14ac:dyDescent="0.3">
      <c r="A3556" s="7">
        <v>6514</v>
      </c>
      <c r="B3556" t="s">
        <v>1219</v>
      </c>
      <c r="C3556" s="7">
        <v>1505</v>
      </c>
      <c r="D3556" t="s">
        <v>1220</v>
      </c>
      <c r="E3556" t="s">
        <v>1092</v>
      </c>
    </row>
    <row r="3557" spans="1:5" x14ac:dyDescent="0.3">
      <c r="A3557" s="7">
        <v>6515</v>
      </c>
      <c r="B3557" t="s">
        <v>1219</v>
      </c>
      <c r="C3557" s="7">
        <v>1505</v>
      </c>
      <c r="D3557" t="s">
        <v>1220</v>
      </c>
      <c r="E3557" t="s">
        <v>1092</v>
      </c>
    </row>
    <row r="3558" spans="1:5" x14ac:dyDescent="0.3">
      <c r="A3558" s="7">
        <v>6516</v>
      </c>
      <c r="B3558" t="s">
        <v>1219</v>
      </c>
      <c r="C3558" s="7">
        <v>1505</v>
      </c>
      <c r="D3558" t="s">
        <v>1220</v>
      </c>
      <c r="E3558" t="s">
        <v>1092</v>
      </c>
    </row>
    <row r="3559" spans="1:5" x14ac:dyDescent="0.3">
      <c r="A3559" s="7">
        <v>6517</v>
      </c>
      <c r="B3559" t="s">
        <v>1219</v>
      </c>
      <c r="C3559" s="7">
        <v>1505</v>
      </c>
      <c r="D3559" t="s">
        <v>1220</v>
      </c>
      <c r="E3559" t="s">
        <v>1092</v>
      </c>
    </row>
    <row r="3560" spans="1:5" x14ac:dyDescent="0.3">
      <c r="A3560" s="7">
        <v>6518</v>
      </c>
      <c r="B3560" t="s">
        <v>1219</v>
      </c>
      <c r="C3560" s="7">
        <v>1505</v>
      </c>
      <c r="D3560" t="s">
        <v>1220</v>
      </c>
      <c r="E3560" t="s">
        <v>1092</v>
      </c>
    </row>
    <row r="3561" spans="1:5" x14ac:dyDescent="0.3">
      <c r="A3561" s="7">
        <v>6520</v>
      </c>
      <c r="B3561" t="s">
        <v>1221</v>
      </c>
      <c r="C3561" s="7">
        <v>1505</v>
      </c>
      <c r="D3561" t="s">
        <v>1220</v>
      </c>
      <c r="E3561" t="s">
        <v>1092</v>
      </c>
    </row>
    <row r="3562" spans="1:5" x14ac:dyDescent="0.3">
      <c r="A3562" s="7">
        <v>6521</v>
      </c>
      <c r="B3562" t="s">
        <v>1221</v>
      </c>
      <c r="C3562" s="7">
        <v>1505</v>
      </c>
      <c r="D3562" t="s">
        <v>1220</v>
      </c>
      <c r="E3562" t="s">
        <v>1092</v>
      </c>
    </row>
    <row r="3563" spans="1:5" x14ac:dyDescent="0.3">
      <c r="A3563" s="7">
        <v>6522</v>
      </c>
      <c r="B3563" t="s">
        <v>1221</v>
      </c>
      <c r="C3563" s="7">
        <v>1505</v>
      </c>
      <c r="D3563" t="s">
        <v>1220</v>
      </c>
      <c r="E3563" t="s">
        <v>1092</v>
      </c>
    </row>
    <row r="3564" spans="1:5" x14ac:dyDescent="0.3">
      <c r="A3564" s="7">
        <v>6523</v>
      </c>
      <c r="B3564" t="s">
        <v>1221</v>
      </c>
      <c r="C3564" s="7">
        <v>1505</v>
      </c>
      <c r="D3564" t="s">
        <v>1220</v>
      </c>
      <c r="E3564" t="s">
        <v>1092</v>
      </c>
    </row>
    <row r="3565" spans="1:5" x14ac:dyDescent="0.3">
      <c r="A3565" s="7">
        <v>6524</v>
      </c>
      <c r="B3565" t="s">
        <v>1221</v>
      </c>
      <c r="C3565" s="7">
        <v>1505</v>
      </c>
      <c r="D3565" t="s">
        <v>1220</v>
      </c>
      <c r="E3565" t="s">
        <v>1092</v>
      </c>
    </row>
    <row r="3566" spans="1:5" x14ac:dyDescent="0.3">
      <c r="A3566" s="7">
        <v>6525</v>
      </c>
      <c r="B3566" t="s">
        <v>1221</v>
      </c>
      <c r="C3566" s="7">
        <v>1505</v>
      </c>
      <c r="D3566" t="s">
        <v>1220</v>
      </c>
      <c r="E3566" t="s">
        <v>1092</v>
      </c>
    </row>
    <row r="3567" spans="1:5" x14ac:dyDescent="0.3">
      <c r="A3567" s="7">
        <v>6527</v>
      </c>
      <c r="B3567" t="s">
        <v>1221</v>
      </c>
      <c r="C3567" s="7">
        <v>1505</v>
      </c>
      <c r="D3567" t="s">
        <v>1220</v>
      </c>
      <c r="E3567" t="s">
        <v>1092</v>
      </c>
    </row>
    <row r="3568" spans="1:5" x14ac:dyDescent="0.3">
      <c r="A3568" s="7">
        <v>6528</v>
      </c>
      <c r="B3568" t="s">
        <v>1221</v>
      </c>
      <c r="C3568" s="7">
        <v>1505</v>
      </c>
      <c r="D3568" t="s">
        <v>1220</v>
      </c>
      <c r="E3568" t="s">
        <v>1092</v>
      </c>
    </row>
    <row r="3569" spans="1:5" x14ac:dyDescent="0.3">
      <c r="A3569" s="7">
        <v>6529</v>
      </c>
      <c r="B3569" t="s">
        <v>1221</v>
      </c>
      <c r="C3569" s="7">
        <v>1505</v>
      </c>
      <c r="D3569" t="s">
        <v>1220</v>
      </c>
      <c r="E3569" t="s">
        <v>1092</v>
      </c>
    </row>
    <row r="3570" spans="1:5" x14ac:dyDescent="0.3">
      <c r="A3570" s="7">
        <v>6530</v>
      </c>
      <c r="B3570" t="s">
        <v>1222</v>
      </c>
      <c r="C3570" s="7">
        <v>1554</v>
      </c>
      <c r="D3570" t="s">
        <v>1222</v>
      </c>
      <c r="E3570" t="s">
        <v>1092</v>
      </c>
    </row>
    <row r="3571" spans="1:5" x14ac:dyDescent="0.3">
      <c r="A3571" s="7">
        <v>6531</v>
      </c>
      <c r="B3571" t="s">
        <v>1222</v>
      </c>
      <c r="C3571" s="7">
        <v>1554</v>
      </c>
      <c r="D3571" t="s">
        <v>1222</v>
      </c>
      <c r="E3571" t="s">
        <v>1092</v>
      </c>
    </row>
    <row r="3572" spans="1:5" x14ac:dyDescent="0.3">
      <c r="A3572" s="7">
        <v>6532</v>
      </c>
      <c r="B3572" t="s">
        <v>1222</v>
      </c>
      <c r="C3572" s="7">
        <v>1554</v>
      </c>
      <c r="D3572" t="s">
        <v>1222</v>
      </c>
      <c r="E3572" t="s">
        <v>1092</v>
      </c>
    </row>
    <row r="3573" spans="1:5" x14ac:dyDescent="0.3">
      <c r="A3573" s="7">
        <v>6533</v>
      </c>
      <c r="B3573" t="s">
        <v>1222</v>
      </c>
      <c r="C3573" s="7">
        <v>1554</v>
      </c>
      <c r="D3573" t="s">
        <v>1222</v>
      </c>
      <c r="E3573" t="s">
        <v>1092</v>
      </c>
    </row>
    <row r="3574" spans="1:5" x14ac:dyDescent="0.3">
      <c r="A3574" s="7">
        <v>6538</v>
      </c>
      <c r="B3574" t="s">
        <v>1222</v>
      </c>
      <c r="C3574" s="7">
        <v>1554</v>
      </c>
      <c r="D3574" t="s">
        <v>1222</v>
      </c>
      <c r="E3574" t="s">
        <v>1092</v>
      </c>
    </row>
    <row r="3575" spans="1:5" x14ac:dyDescent="0.3">
      <c r="A3575" s="7">
        <v>6539</v>
      </c>
      <c r="B3575" t="s">
        <v>1222</v>
      </c>
      <c r="C3575" s="7">
        <v>1554</v>
      </c>
      <c r="D3575" t="s">
        <v>1222</v>
      </c>
      <c r="E3575" t="s">
        <v>1092</v>
      </c>
    </row>
    <row r="3576" spans="1:5" x14ac:dyDescent="0.3">
      <c r="A3576" s="7">
        <v>6546</v>
      </c>
      <c r="B3576" t="s">
        <v>1219</v>
      </c>
      <c r="C3576" s="7">
        <v>1505</v>
      </c>
      <c r="D3576" t="s">
        <v>1220</v>
      </c>
      <c r="E3576" t="s">
        <v>1092</v>
      </c>
    </row>
    <row r="3577" spans="1:5" x14ac:dyDescent="0.3">
      <c r="A3577" s="7">
        <v>6547</v>
      </c>
      <c r="B3577" t="s">
        <v>1219</v>
      </c>
      <c r="C3577" s="7">
        <v>1505</v>
      </c>
      <c r="D3577" t="s">
        <v>1220</v>
      </c>
      <c r="E3577" t="s">
        <v>1092</v>
      </c>
    </row>
    <row r="3578" spans="1:5" x14ac:dyDescent="0.3">
      <c r="A3578" s="7">
        <v>6548</v>
      </c>
      <c r="B3578" t="s">
        <v>1219</v>
      </c>
      <c r="C3578" s="7">
        <v>1505</v>
      </c>
      <c r="D3578" t="s">
        <v>1220</v>
      </c>
      <c r="E3578" t="s">
        <v>1092</v>
      </c>
    </row>
    <row r="3579" spans="1:5" x14ac:dyDescent="0.3">
      <c r="A3579" s="7">
        <v>6549</v>
      </c>
      <c r="B3579" t="s">
        <v>1219</v>
      </c>
      <c r="C3579" s="7">
        <v>1505</v>
      </c>
      <c r="D3579" t="s">
        <v>1220</v>
      </c>
      <c r="E3579" t="s">
        <v>1092</v>
      </c>
    </row>
    <row r="3580" spans="1:5" x14ac:dyDescent="0.3">
      <c r="A3580" s="7">
        <v>6570</v>
      </c>
      <c r="B3580" t="s">
        <v>1223</v>
      </c>
      <c r="C3580" s="7">
        <v>1573</v>
      </c>
      <c r="D3580" t="s">
        <v>1223</v>
      </c>
      <c r="E3580" t="s">
        <v>1092</v>
      </c>
    </row>
    <row r="3581" spans="1:5" x14ac:dyDescent="0.3">
      <c r="A3581" s="7">
        <v>6571</v>
      </c>
      <c r="B3581" t="s">
        <v>1223</v>
      </c>
      <c r="C3581" s="7">
        <v>1573</v>
      </c>
      <c r="D3581" t="s">
        <v>1223</v>
      </c>
      <c r="E3581" t="s">
        <v>1092</v>
      </c>
    </row>
    <row r="3582" spans="1:5" x14ac:dyDescent="0.3">
      <c r="A3582" s="7">
        <v>6590</v>
      </c>
      <c r="B3582" t="s">
        <v>1224</v>
      </c>
      <c r="C3582" s="7">
        <v>1576</v>
      </c>
      <c r="D3582" t="s">
        <v>1225</v>
      </c>
      <c r="E3582" t="s">
        <v>1092</v>
      </c>
    </row>
    <row r="3583" spans="1:5" x14ac:dyDescent="0.3">
      <c r="A3583" s="7">
        <v>6591</v>
      </c>
      <c r="B3583" t="s">
        <v>1224</v>
      </c>
      <c r="C3583" s="7">
        <v>1576</v>
      </c>
      <c r="D3583" t="s">
        <v>1225</v>
      </c>
      <c r="E3583" t="s">
        <v>1092</v>
      </c>
    </row>
    <row r="3584" spans="1:5" x14ac:dyDescent="0.3">
      <c r="A3584" s="7">
        <v>6600</v>
      </c>
      <c r="B3584" t="s">
        <v>1226</v>
      </c>
      <c r="C3584" s="7">
        <v>1563</v>
      </c>
      <c r="D3584" t="s">
        <v>1227</v>
      </c>
      <c r="E3584" t="s">
        <v>1092</v>
      </c>
    </row>
    <row r="3585" spans="1:5" x14ac:dyDescent="0.3">
      <c r="A3585" s="7">
        <v>6601</v>
      </c>
      <c r="B3585" t="s">
        <v>1226</v>
      </c>
      <c r="C3585" s="7">
        <v>1563</v>
      </c>
      <c r="D3585" t="s">
        <v>1227</v>
      </c>
      <c r="E3585" t="s">
        <v>1092</v>
      </c>
    </row>
    <row r="3586" spans="1:5" x14ac:dyDescent="0.3">
      <c r="A3586" s="7">
        <v>6610</v>
      </c>
      <c r="B3586" t="s">
        <v>1228</v>
      </c>
      <c r="C3586" s="7">
        <v>1563</v>
      </c>
      <c r="D3586" t="s">
        <v>1227</v>
      </c>
      <c r="E3586" t="s">
        <v>1092</v>
      </c>
    </row>
    <row r="3587" spans="1:5" x14ac:dyDescent="0.3">
      <c r="A3587" s="7">
        <v>6611</v>
      </c>
      <c r="B3587" t="s">
        <v>1229</v>
      </c>
      <c r="C3587" s="7">
        <v>1563</v>
      </c>
      <c r="D3587" t="s">
        <v>1227</v>
      </c>
      <c r="E3587" t="s">
        <v>1092</v>
      </c>
    </row>
    <row r="3588" spans="1:5" x14ac:dyDescent="0.3">
      <c r="A3588" s="7">
        <v>6612</v>
      </c>
      <c r="B3588" t="s">
        <v>1230</v>
      </c>
      <c r="C3588" s="7">
        <v>1563</v>
      </c>
      <c r="D3588" t="s">
        <v>1227</v>
      </c>
      <c r="E3588" t="s">
        <v>1092</v>
      </c>
    </row>
    <row r="3589" spans="1:5" x14ac:dyDescent="0.3">
      <c r="A3589" s="7">
        <v>6613</v>
      </c>
      <c r="B3589" t="s">
        <v>1231</v>
      </c>
      <c r="C3589" s="7">
        <v>1563</v>
      </c>
      <c r="D3589" t="s">
        <v>1227</v>
      </c>
      <c r="E3589" t="s">
        <v>1092</v>
      </c>
    </row>
    <row r="3590" spans="1:5" x14ac:dyDescent="0.3">
      <c r="A3590" s="7">
        <v>6614</v>
      </c>
      <c r="B3590" t="s">
        <v>1231</v>
      </c>
      <c r="C3590" s="7">
        <v>1563</v>
      </c>
      <c r="D3590" t="s">
        <v>1227</v>
      </c>
      <c r="E3590" t="s">
        <v>1092</v>
      </c>
    </row>
    <row r="3591" spans="1:5" x14ac:dyDescent="0.3">
      <c r="A3591" s="7">
        <v>6620</v>
      </c>
      <c r="B3591" t="s">
        <v>1232</v>
      </c>
      <c r="C3591" s="7">
        <v>1563</v>
      </c>
      <c r="D3591" t="s">
        <v>1227</v>
      </c>
      <c r="E3591" t="s">
        <v>1092</v>
      </c>
    </row>
    <row r="3592" spans="1:5" x14ac:dyDescent="0.3">
      <c r="A3592" s="7">
        <v>6622</v>
      </c>
      <c r="B3592" t="s">
        <v>1233</v>
      </c>
      <c r="C3592" s="7">
        <v>1563</v>
      </c>
      <c r="D3592" t="s">
        <v>1227</v>
      </c>
      <c r="E3592" t="s">
        <v>1092</v>
      </c>
    </row>
    <row r="3593" spans="1:5" x14ac:dyDescent="0.3">
      <c r="A3593" s="7">
        <v>6623</v>
      </c>
      <c r="B3593" t="s">
        <v>1233</v>
      </c>
      <c r="C3593" s="7">
        <v>1563</v>
      </c>
      <c r="D3593" t="s">
        <v>1227</v>
      </c>
      <c r="E3593" t="s">
        <v>1092</v>
      </c>
    </row>
    <row r="3594" spans="1:5" x14ac:dyDescent="0.3">
      <c r="A3594" s="7">
        <v>6627</v>
      </c>
      <c r="B3594" t="s">
        <v>1234</v>
      </c>
      <c r="C3594" s="7">
        <v>1560</v>
      </c>
      <c r="D3594" t="s">
        <v>1234</v>
      </c>
      <c r="E3594" t="s">
        <v>1092</v>
      </c>
    </row>
    <row r="3595" spans="1:5" x14ac:dyDescent="0.3">
      <c r="A3595" s="7">
        <v>6628</v>
      </c>
      <c r="B3595" t="s">
        <v>1235</v>
      </c>
      <c r="C3595" s="7">
        <v>1560</v>
      </c>
      <c r="D3595" t="s">
        <v>1234</v>
      </c>
      <c r="E3595" t="s">
        <v>1092</v>
      </c>
    </row>
    <row r="3596" spans="1:5" x14ac:dyDescent="0.3">
      <c r="A3596" s="7">
        <v>6629</v>
      </c>
      <c r="B3596" t="s">
        <v>1236</v>
      </c>
      <c r="C3596" s="7">
        <v>1560</v>
      </c>
      <c r="D3596" t="s">
        <v>1234</v>
      </c>
      <c r="E3596" t="s">
        <v>1092</v>
      </c>
    </row>
    <row r="3597" spans="1:5" x14ac:dyDescent="0.3">
      <c r="A3597" s="7">
        <v>6630</v>
      </c>
      <c r="B3597" t="s">
        <v>1234</v>
      </c>
      <c r="C3597" s="7">
        <v>1560</v>
      </c>
      <c r="D3597" t="s">
        <v>1234</v>
      </c>
      <c r="E3597" t="s">
        <v>1092</v>
      </c>
    </row>
    <row r="3598" spans="1:5" x14ac:dyDescent="0.3">
      <c r="A3598" s="7">
        <v>6631</v>
      </c>
      <c r="B3598" t="s">
        <v>1237</v>
      </c>
      <c r="C3598" s="7">
        <v>1557</v>
      </c>
      <c r="D3598" t="s">
        <v>1238</v>
      </c>
      <c r="E3598" t="s">
        <v>1092</v>
      </c>
    </row>
    <row r="3599" spans="1:5" x14ac:dyDescent="0.3">
      <c r="A3599" s="7">
        <v>6632</v>
      </c>
      <c r="B3599" t="s">
        <v>1237</v>
      </c>
      <c r="C3599" s="7">
        <v>1557</v>
      </c>
      <c r="D3599" t="s">
        <v>1238</v>
      </c>
      <c r="E3599" t="s">
        <v>1092</v>
      </c>
    </row>
    <row r="3600" spans="1:5" x14ac:dyDescent="0.3">
      <c r="A3600" s="7">
        <v>6633</v>
      </c>
      <c r="B3600" t="s">
        <v>1238</v>
      </c>
      <c r="C3600" s="7">
        <v>1557</v>
      </c>
      <c r="D3600" t="s">
        <v>1238</v>
      </c>
      <c r="E3600" t="s">
        <v>1092</v>
      </c>
    </row>
    <row r="3601" spans="1:5" x14ac:dyDescent="0.3">
      <c r="A3601" s="7">
        <v>6636</v>
      </c>
      <c r="B3601" t="s">
        <v>1239</v>
      </c>
      <c r="C3601" s="7">
        <v>1557</v>
      </c>
      <c r="D3601" t="s">
        <v>1238</v>
      </c>
      <c r="E3601" t="s">
        <v>1092</v>
      </c>
    </row>
    <row r="3602" spans="1:5" x14ac:dyDescent="0.3">
      <c r="A3602" s="7">
        <v>6637</v>
      </c>
      <c r="B3602" t="s">
        <v>1240</v>
      </c>
      <c r="C3602" s="7">
        <v>1557</v>
      </c>
      <c r="D3602" t="s">
        <v>1238</v>
      </c>
      <c r="E3602" t="s">
        <v>1092</v>
      </c>
    </row>
    <row r="3603" spans="1:5" x14ac:dyDescent="0.3">
      <c r="A3603" s="7">
        <v>6638</v>
      </c>
      <c r="B3603" t="s">
        <v>1241</v>
      </c>
      <c r="C3603" s="7">
        <v>1557</v>
      </c>
      <c r="D3603" t="s">
        <v>1238</v>
      </c>
      <c r="E3603" t="s">
        <v>1092</v>
      </c>
    </row>
    <row r="3604" spans="1:5" x14ac:dyDescent="0.3">
      <c r="A3604" s="7">
        <v>6639</v>
      </c>
      <c r="B3604" t="s">
        <v>1242</v>
      </c>
      <c r="C3604" s="7">
        <v>1557</v>
      </c>
      <c r="D3604" t="s">
        <v>1238</v>
      </c>
      <c r="E3604" t="s">
        <v>1092</v>
      </c>
    </row>
    <row r="3605" spans="1:5" x14ac:dyDescent="0.3">
      <c r="A3605" s="7">
        <v>6640</v>
      </c>
      <c r="B3605" t="s">
        <v>1243</v>
      </c>
      <c r="C3605" s="7">
        <v>1566</v>
      </c>
      <c r="D3605" t="s">
        <v>1244</v>
      </c>
      <c r="E3605" t="s">
        <v>1092</v>
      </c>
    </row>
    <row r="3606" spans="1:5" x14ac:dyDescent="0.3">
      <c r="A3606" s="7">
        <v>6641</v>
      </c>
      <c r="B3606" t="s">
        <v>1242</v>
      </c>
      <c r="C3606" s="7">
        <v>1557</v>
      </c>
      <c r="D3606" t="s">
        <v>1238</v>
      </c>
      <c r="E3606" t="s">
        <v>1092</v>
      </c>
    </row>
    <row r="3607" spans="1:5" x14ac:dyDescent="0.3">
      <c r="A3607" s="7">
        <v>6642</v>
      </c>
      <c r="B3607" t="s">
        <v>1245</v>
      </c>
      <c r="C3607" s="7">
        <v>1566</v>
      </c>
      <c r="D3607" t="s">
        <v>1244</v>
      </c>
      <c r="E3607" t="s">
        <v>1092</v>
      </c>
    </row>
    <row r="3608" spans="1:5" x14ac:dyDescent="0.3">
      <c r="A3608" s="7">
        <v>6643</v>
      </c>
      <c r="B3608" t="s">
        <v>1246</v>
      </c>
      <c r="C3608" s="7">
        <v>1566</v>
      </c>
      <c r="D3608" t="s">
        <v>1244</v>
      </c>
      <c r="E3608" t="s">
        <v>1092</v>
      </c>
    </row>
    <row r="3609" spans="1:5" x14ac:dyDescent="0.3">
      <c r="A3609" s="7">
        <v>6644</v>
      </c>
      <c r="B3609" t="s">
        <v>1247</v>
      </c>
      <c r="C3609" s="7">
        <v>1566</v>
      </c>
      <c r="D3609" t="s">
        <v>1244</v>
      </c>
      <c r="E3609" t="s">
        <v>1092</v>
      </c>
    </row>
    <row r="3610" spans="1:5" x14ac:dyDescent="0.3">
      <c r="A3610" s="7">
        <v>6645</v>
      </c>
      <c r="B3610" t="s">
        <v>1248</v>
      </c>
      <c r="C3610" s="7">
        <v>1566</v>
      </c>
      <c r="D3610" t="s">
        <v>1244</v>
      </c>
      <c r="E3610" t="s">
        <v>1092</v>
      </c>
    </row>
    <row r="3611" spans="1:5" x14ac:dyDescent="0.3">
      <c r="A3611" s="7">
        <v>6650</v>
      </c>
      <c r="B3611" t="s">
        <v>1244</v>
      </c>
      <c r="C3611" s="7">
        <v>1566</v>
      </c>
      <c r="D3611" t="s">
        <v>1244</v>
      </c>
      <c r="E3611" t="s">
        <v>1092</v>
      </c>
    </row>
    <row r="3612" spans="1:5" x14ac:dyDescent="0.3">
      <c r="A3612" s="7">
        <v>6652</v>
      </c>
      <c r="B3612" t="s">
        <v>1244</v>
      </c>
      <c r="C3612" s="7">
        <v>1566</v>
      </c>
      <c r="D3612" t="s">
        <v>1244</v>
      </c>
      <c r="E3612" t="s">
        <v>1092</v>
      </c>
    </row>
    <row r="3613" spans="1:5" x14ac:dyDescent="0.3">
      <c r="A3613" s="7">
        <v>6653</v>
      </c>
      <c r="B3613" t="s">
        <v>1249</v>
      </c>
      <c r="C3613" s="7">
        <v>1566</v>
      </c>
      <c r="D3613" t="s">
        <v>1244</v>
      </c>
      <c r="E3613" t="s">
        <v>1092</v>
      </c>
    </row>
    <row r="3614" spans="1:5" x14ac:dyDescent="0.3">
      <c r="A3614" s="7">
        <v>6655</v>
      </c>
      <c r="B3614" t="s">
        <v>1250</v>
      </c>
      <c r="C3614" s="7">
        <v>1566</v>
      </c>
      <c r="D3614" t="s">
        <v>1244</v>
      </c>
      <c r="E3614" t="s">
        <v>1092</v>
      </c>
    </row>
    <row r="3615" spans="1:5" x14ac:dyDescent="0.3">
      <c r="A3615" s="7">
        <v>6656</v>
      </c>
      <c r="B3615" t="s">
        <v>1244</v>
      </c>
      <c r="C3615" s="7">
        <v>1566</v>
      </c>
      <c r="D3615" t="s">
        <v>1244</v>
      </c>
      <c r="E3615" t="s">
        <v>1092</v>
      </c>
    </row>
    <row r="3616" spans="1:5" x14ac:dyDescent="0.3">
      <c r="A3616" s="7">
        <v>6657</v>
      </c>
      <c r="B3616" t="s">
        <v>1251</v>
      </c>
      <c r="C3616" s="7">
        <v>5061</v>
      </c>
      <c r="D3616" t="s">
        <v>1251</v>
      </c>
      <c r="E3616" t="s">
        <v>1252</v>
      </c>
    </row>
    <row r="3617" spans="1:5" x14ac:dyDescent="0.3">
      <c r="A3617" s="7">
        <v>6658</v>
      </c>
      <c r="B3617" t="s">
        <v>1253</v>
      </c>
      <c r="C3617" s="7">
        <v>5061</v>
      </c>
      <c r="D3617" t="s">
        <v>1251</v>
      </c>
      <c r="E3617" t="s">
        <v>1252</v>
      </c>
    </row>
    <row r="3618" spans="1:5" x14ac:dyDescent="0.3">
      <c r="A3618" s="7">
        <v>6659</v>
      </c>
      <c r="B3618" t="s">
        <v>1251</v>
      </c>
      <c r="C3618" s="7">
        <v>5061</v>
      </c>
      <c r="D3618" t="s">
        <v>1251</v>
      </c>
      <c r="E3618" t="s">
        <v>1252</v>
      </c>
    </row>
    <row r="3619" spans="1:5" x14ac:dyDescent="0.3">
      <c r="A3619" s="7">
        <v>6670</v>
      </c>
      <c r="B3619" t="s">
        <v>1254</v>
      </c>
      <c r="C3619" s="7">
        <v>1560</v>
      </c>
      <c r="D3619" t="s">
        <v>1234</v>
      </c>
      <c r="E3619" t="s">
        <v>1092</v>
      </c>
    </row>
    <row r="3620" spans="1:5" x14ac:dyDescent="0.3">
      <c r="A3620" s="7">
        <v>6671</v>
      </c>
      <c r="B3620" t="s">
        <v>1254</v>
      </c>
      <c r="C3620" s="7">
        <v>1560</v>
      </c>
      <c r="D3620" t="s">
        <v>1234</v>
      </c>
      <c r="E3620" t="s">
        <v>1092</v>
      </c>
    </row>
    <row r="3621" spans="1:5" x14ac:dyDescent="0.3">
      <c r="A3621" s="7">
        <v>6674</v>
      </c>
      <c r="B3621" t="s">
        <v>1255</v>
      </c>
      <c r="C3621" s="7">
        <v>1560</v>
      </c>
      <c r="D3621" t="s">
        <v>1234</v>
      </c>
      <c r="E3621" t="s">
        <v>1092</v>
      </c>
    </row>
    <row r="3622" spans="1:5" x14ac:dyDescent="0.3">
      <c r="A3622" s="7">
        <v>6680</v>
      </c>
      <c r="B3622" t="s">
        <v>1256</v>
      </c>
      <c r="C3622" s="7">
        <v>5055</v>
      </c>
      <c r="D3622" t="s">
        <v>1257</v>
      </c>
      <c r="E3622" t="s">
        <v>1252</v>
      </c>
    </row>
    <row r="3623" spans="1:5" x14ac:dyDescent="0.3">
      <c r="A3623" s="7">
        <v>6683</v>
      </c>
      <c r="B3623" t="s">
        <v>1258</v>
      </c>
      <c r="C3623" s="7">
        <v>5055</v>
      </c>
      <c r="D3623" t="s">
        <v>1257</v>
      </c>
      <c r="E3623" t="s">
        <v>1252</v>
      </c>
    </row>
    <row r="3624" spans="1:5" x14ac:dyDescent="0.3">
      <c r="A3624" s="7">
        <v>6686</v>
      </c>
      <c r="B3624" t="s">
        <v>1259</v>
      </c>
      <c r="C3624" s="7">
        <v>5055</v>
      </c>
      <c r="D3624" t="s">
        <v>1257</v>
      </c>
      <c r="E3624" t="s">
        <v>1252</v>
      </c>
    </row>
    <row r="3625" spans="1:5" x14ac:dyDescent="0.3">
      <c r="A3625" s="7">
        <v>6687</v>
      </c>
      <c r="B3625" t="s">
        <v>1260</v>
      </c>
      <c r="C3625" s="7">
        <v>5055</v>
      </c>
      <c r="D3625" t="s">
        <v>1257</v>
      </c>
      <c r="E3625" t="s">
        <v>1252</v>
      </c>
    </row>
    <row r="3626" spans="1:5" x14ac:dyDescent="0.3">
      <c r="A3626" s="7">
        <v>6688</v>
      </c>
      <c r="B3626" t="s">
        <v>1258</v>
      </c>
      <c r="C3626" s="7">
        <v>5055</v>
      </c>
      <c r="D3626" t="s">
        <v>1257</v>
      </c>
      <c r="E3626" t="s">
        <v>1252</v>
      </c>
    </row>
    <row r="3627" spans="1:5" x14ac:dyDescent="0.3">
      <c r="A3627" s="7">
        <v>6689</v>
      </c>
      <c r="B3627" t="s">
        <v>1225</v>
      </c>
      <c r="C3627" s="7">
        <v>1576</v>
      </c>
      <c r="D3627" t="s">
        <v>1225</v>
      </c>
      <c r="E3627" t="s">
        <v>1092</v>
      </c>
    </row>
    <row r="3628" spans="1:5" x14ac:dyDescent="0.3">
      <c r="A3628" s="7">
        <v>6690</v>
      </c>
      <c r="B3628" t="s">
        <v>1225</v>
      </c>
      <c r="C3628" s="7">
        <v>1576</v>
      </c>
      <c r="D3628" t="s">
        <v>1225</v>
      </c>
      <c r="E3628" t="s">
        <v>1092</v>
      </c>
    </row>
    <row r="3629" spans="1:5" x14ac:dyDescent="0.3">
      <c r="A3629" s="7">
        <v>6693</v>
      </c>
      <c r="B3629" t="s">
        <v>1261</v>
      </c>
      <c r="C3629" s="7">
        <v>1576</v>
      </c>
      <c r="D3629" t="s">
        <v>1225</v>
      </c>
      <c r="E3629" t="s">
        <v>1092</v>
      </c>
    </row>
    <row r="3630" spans="1:5" x14ac:dyDescent="0.3">
      <c r="A3630" s="7">
        <v>6694</v>
      </c>
      <c r="B3630" t="s">
        <v>1262</v>
      </c>
      <c r="C3630" s="7">
        <v>1576</v>
      </c>
      <c r="D3630" t="s">
        <v>1225</v>
      </c>
      <c r="E3630" t="s">
        <v>1092</v>
      </c>
    </row>
    <row r="3631" spans="1:5" x14ac:dyDescent="0.3">
      <c r="A3631" s="7">
        <v>6697</v>
      </c>
      <c r="B3631" t="s">
        <v>1263</v>
      </c>
      <c r="C3631" s="7">
        <v>1576</v>
      </c>
      <c r="D3631" t="s">
        <v>1225</v>
      </c>
      <c r="E3631" t="s">
        <v>1092</v>
      </c>
    </row>
    <row r="3632" spans="1:5" x14ac:dyDescent="0.3">
      <c r="A3632" s="7">
        <v>6698</v>
      </c>
      <c r="B3632" t="s">
        <v>1264</v>
      </c>
      <c r="C3632" s="7">
        <v>1576</v>
      </c>
      <c r="D3632" t="s">
        <v>1225</v>
      </c>
      <c r="E3632" t="s">
        <v>1092</v>
      </c>
    </row>
    <row r="3633" spans="1:5" x14ac:dyDescent="0.3">
      <c r="A3633" s="7">
        <v>6699</v>
      </c>
      <c r="B3633" t="s">
        <v>1265</v>
      </c>
      <c r="C3633" s="7">
        <v>1576</v>
      </c>
      <c r="D3633" t="s">
        <v>1225</v>
      </c>
      <c r="E3633" t="s">
        <v>1092</v>
      </c>
    </row>
    <row r="3634" spans="1:5" x14ac:dyDescent="0.3">
      <c r="A3634" s="7">
        <v>6700</v>
      </c>
      <c r="B3634" t="s">
        <v>1266</v>
      </c>
      <c r="C3634" s="7">
        <v>4602</v>
      </c>
      <c r="D3634" t="s">
        <v>1267</v>
      </c>
      <c r="E3634" t="s">
        <v>828</v>
      </c>
    </row>
    <row r="3635" spans="1:5" x14ac:dyDescent="0.3">
      <c r="A3635" s="7">
        <v>6701</v>
      </c>
      <c r="B3635" t="s">
        <v>1266</v>
      </c>
      <c r="C3635" s="7">
        <v>4602</v>
      </c>
      <c r="D3635" t="s">
        <v>1267</v>
      </c>
      <c r="E3635" t="s">
        <v>828</v>
      </c>
    </row>
    <row r="3636" spans="1:5" x14ac:dyDescent="0.3">
      <c r="A3636" s="7">
        <v>6702</v>
      </c>
      <c r="B3636" t="s">
        <v>1266</v>
      </c>
      <c r="C3636" s="7">
        <v>4602</v>
      </c>
      <c r="D3636" t="s">
        <v>1267</v>
      </c>
      <c r="E3636" t="s">
        <v>828</v>
      </c>
    </row>
    <row r="3637" spans="1:5" x14ac:dyDescent="0.3">
      <c r="A3637" s="7">
        <v>6703</v>
      </c>
      <c r="B3637" t="s">
        <v>1266</v>
      </c>
      <c r="C3637" s="7">
        <v>4602</v>
      </c>
      <c r="D3637" t="s">
        <v>1267</v>
      </c>
      <c r="E3637" t="s">
        <v>828</v>
      </c>
    </row>
    <row r="3638" spans="1:5" x14ac:dyDescent="0.3">
      <c r="A3638" s="7">
        <v>6704</v>
      </c>
      <c r="B3638" t="s">
        <v>1268</v>
      </c>
      <c r="C3638" s="7">
        <v>4602</v>
      </c>
      <c r="D3638" t="s">
        <v>1267</v>
      </c>
      <c r="E3638" t="s">
        <v>828</v>
      </c>
    </row>
    <row r="3639" spans="1:5" x14ac:dyDescent="0.3">
      <c r="A3639" s="7">
        <v>6707</v>
      </c>
      <c r="B3639" t="s">
        <v>1269</v>
      </c>
      <c r="C3639" s="7">
        <v>4602</v>
      </c>
      <c r="D3639" t="s">
        <v>1267</v>
      </c>
      <c r="E3639" t="s">
        <v>828</v>
      </c>
    </row>
    <row r="3640" spans="1:5" x14ac:dyDescent="0.3">
      <c r="A3640" s="7">
        <v>6708</v>
      </c>
      <c r="B3640" t="s">
        <v>1270</v>
      </c>
      <c r="C3640" s="7">
        <v>4649</v>
      </c>
      <c r="D3640" t="s">
        <v>1271</v>
      </c>
      <c r="E3640" t="s">
        <v>828</v>
      </c>
    </row>
    <row r="3641" spans="1:5" x14ac:dyDescent="0.3">
      <c r="A3641" s="7">
        <v>6710</v>
      </c>
      <c r="B3641" t="s">
        <v>1269</v>
      </c>
      <c r="C3641" s="7">
        <v>4602</v>
      </c>
      <c r="D3641" t="s">
        <v>1267</v>
      </c>
      <c r="E3641" t="s">
        <v>828</v>
      </c>
    </row>
    <row r="3642" spans="1:5" x14ac:dyDescent="0.3">
      <c r="A3642" s="7">
        <v>6711</v>
      </c>
      <c r="B3642" t="s">
        <v>1270</v>
      </c>
      <c r="C3642" s="7">
        <v>4649</v>
      </c>
      <c r="D3642" t="s">
        <v>1271</v>
      </c>
      <c r="E3642" t="s">
        <v>828</v>
      </c>
    </row>
    <row r="3643" spans="1:5" x14ac:dyDescent="0.3">
      <c r="A3643" s="7">
        <v>6713</v>
      </c>
      <c r="B3643" t="s">
        <v>1272</v>
      </c>
      <c r="C3643" s="7">
        <v>4602</v>
      </c>
      <c r="D3643" t="s">
        <v>1267</v>
      </c>
      <c r="E3643" t="s">
        <v>828</v>
      </c>
    </row>
    <row r="3644" spans="1:5" x14ac:dyDescent="0.3">
      <c r="A3644" s="7">
        <v>6714</v>
      </c>
      <c r="B3644" t="s">
        <v>1273</v>
      </c>
      <c r="C3644" s="7">
        <v>4602</v>
      </c>
      <c r="D3644" t="s">
        <v>1267</v>
      </c>
      <c r="E3644" t="s">
        <v>828</v>
      </c>
    </row>
    <row r="3645" spans="1:5" x14ac:dyDescent="0.3">
      <c r="A3645" s="7">
        <v>6715</v>
      </c>
      <c r="B3645" t="s">
        <v>1274</v>
      </c>
      <c r="C3645" s="7">
        <v>4649</v>
      </c>
      <c r="D3645" t="s">
        <v>1271</v>
      </c>
      <c r="E3645" t="s">
        <v>828</v>
      </c>
    </row>
    <row r="3646" spans="1:5" x14ac:dyDescent="0.3">
      <c r="A3646" s="7">
        <v>6716</v>
      </c>
      <c r="B3646" t="s">
        <v>1275</v>
      </c>
      <c r="C3646" s="7">
        <v>4602</v>
      </c>
      <c r="D3646" t="s">
        <v>1267</v>
      </c>
      <c r="E3646" t="s">
        <v>828</v>
      </c>
    </row>
    <row r="3647" spans="1:5" x14ac:dyDescent="0.3">
      <c r="A3647" s="7">
        <v>6717</v>
      </c>
      <c r="B3647" t="s">
        <v>1276</v>
      </c>
      <c r="C3647" s="7">
        <v>4649</v>
      </c>
      <c r="D3647" t="s">
        <v>1271</v>
      </c>
      <c r="E3647" t="s">
        <v>828</v>
      </c>
    </row>
    <row r="3648" spans="1:5" x14ac:dyDescent="0.3">
      <c r="A3648" s="7">
        <v>6718</v>
      </c>
      <c r="B3648" t="s">
        <v>1268</v>
      </c>
      <c r="C3648" s="7">
        <v>4602</v>
      </c>
      <c r="D3648" t="s">
        <v>1267</v>
      </c>
      <c r="E3648" t="s">
        <v>828</v>
      </c>
    </row>
    <row r="3649" spans="1:5" x14ac:dyDescent="0.3">
      <c r="A3649" s="7">
        <v>6719</v>
      </c>
      <c r="B3649" t="s">
        <v>1277</v>
      </c>
      <c r="C3649" s="7">
        <v>4648</v>
      </c>
      <c r="D3649" t="s">
        <v>1278</v>
      </c>
      <c r="E3649" t="s">
        <v>828</v>
      </c>
    </row>
    <row r="3650" spans="1:5" x14ac:dyDescent="0.3">
      <c r="A3650" s="7">
        <v>6721</v>
      </c>
      <c r="B3650" t="s">
        <v>1279</v>
      </c>
      <c r="C3650" s="7">
        <v>4648</v>
      </c>
      <c r="D3650" t="s">
        <v>1278</v>
      </c>
      <c r="E3650" t="s">
        <v>828</v>
      </c>
    </row>
    <row r="3651" spans="1:5" x14ac:dyDescent="0.3">
      <c r="A3651" s="7">
        <v>6723</v>
      </c>
      <c r="B3651" t="s">
        <v>1279</v>
      </c>
      <c r="C3651" s="7">
        <v>4648</v>
      </c>
      <c r="D3651" t="s">
        <v>1278</v>
      </c>
      <c r="E3651" t="s">
        <v>828</v>
      </c>
    </row>
    <row r="3652" spans="1:5" x14ac:dyDescent="0.3">
      <c r="A3652" s="7">
        <v>6726</v>
      </c>
      <c r="B3652" t="s">
        <v>1278</v>
      </c>
      <c r="C3652" s="7">
        <v>4648</v>
      </c>
      <c r="D3652" t="s">
        <v>1278</v>
      </c>
      <c r="E3652" t="s">
        <v>828</v>
      </c>
    </row>
    <row r="3653" spans="1:5" x14ac:dyDescent="0.3">
      <c r="A3653" s="7">
        <v>6727</v>
      </c>
      <c r="B3653" t="s">
        <v>1278</v>
      </c>
      <c r="C3653" s="7">
        <v>4648</v>
      </c>
      <c r="D3653" t="s">
        <v>1278</v>
      </c>
      <c r="E3653" t="s">
        <v>828</v>
      </c>
    </row>
    <row r="3654" spans="1:5" x14ac:dyDescent="0.3">
      <c r="A3654" s="7">
        <v>6728</v>
      </c>
      <c r="B3654" t="s">
        <v>1280</v>
      </c>
      <c r="C3654" s="7">
        <v>4648</v>
      </c>
      <c r="D3654" t="s">
        <v>1278</v>
      </c>
      <c r="E3654" t="s">
        <v>828</v>
      </c>
    </row>
    <row r="3655" spans="1:5" x14ac:dyDescent="0.3">
      <c r="A3655" s="7">
        <v>6729</v>
      </c>
      <c r="B3655" t="s">
        <v>1280</v>
      </c>
      <c r="C3655" s="7">
        <v>4648</v>
      </c>
      <c r="D3655" t="s">
        <v>1278</v>
      </c>
      <c r="E3655" t="s">
        <v>828</v>
      </c>
    </row>
    <row r="3656" spans="1:5" x14ac:dyDescent="0.3">
      <c r="A3656" s="7">
        <v>6730</v>
      </c>
      <c r="B3656" t="s">
        <v>1281</v>
      </c>
      <c r="C3656" s="7">
        <v>4648</v>
      </c>
      <c r="D3656" t="s">
        <v>1278</v>
      </c>
      <c r="E3656" t="s">
        <v>828</v>
      </c>
    </row>
    <row r="3657" spans="1:5" x14ac:dyDescent="0.3">
      <c r="A3657" s="7">
        <v>6734</v>
      </c>
      <c r="B3657" t="s">
        <v>1282</v>
      </c>
      <c r="C3657" s="7">
        <v>4648</v>
      </c>
      <c r="D3657" t="s">
        <v>1278</v>
      </c>
      <c r="E3657" t="s">
        <v>828</v>
      </c>
    </row>
    <row r="3658" spans="1:5" x14ac:dyDescent="0.3">
      <c r="A3658" s="7">
        <v>6737</v>
      </c>
      <c r="B3658" t="s">
        <v>1283</v>
      </c>
      <c r="C3658" s="7">
        <v>4648</v>
      </c>
      <c r="D3658" t="s">
        <v>1278</v>
      </c>
      <c r="E3658" t="s">
        <v>828</v>
      </c>
    </row>
    <row r="3659" spans="1:5" x14ac:dyDescent="0.3">
      <c r="A3659" s="7">
        <v>6740</v>
      </c>
      <c r="B3659" t="s">
        <v>1284</v>
      </c>
      <c r="C3659" s="7">
        <v>4649</v>
      </c>
      <c r="D3659" t="s">
        <v>1271</v>
      </c>
      <c r="E3659" t="s">
        <v>828</v>
      </c>
    </row>
    <row r="3660" spans="1:5" x14ac:dyDescent="0.3">
      <c r="A3660" s="7">
        <v>6741</v>
      </c>
      <c r="B3660" t="s">
        <v>1284</v>
      </c>
      <c r="C3660" s="7">
        <v>4649</v>
      </c>
      <c r="D3660" t="s">
        <v>1271</v>
      </c>
      <c r="E3660" t="s">
        <v>828</v>
      </c>
    </row>
    <row r="3661" spans="1:5" x14ac:dyDescent="0.3">
      <c r="A3661" s="7">
        <v>6750</v>
      </c>
      <c r="B3661" t="s">
        <v>1285</v>
      </c>
      <c r="C3661" s="7">
        <v>4649</v>
      </c>
      <c r="D3661" t="s">
        <v>1271</v>
      </c>
      <c r="E3661" t="s">
        <v>828</v>
      </c>
    </row>
    <row r="3662" spans="1:5" x14ac:dyDescent="0.3">
      <c r="A3662" s="7">
        <v>6751</v>
      </c>
      <c r="B3662" t="s">
        <v>1285</v>
      </c>
      <c r="C3662" s="7">
        <v>4649</v>
      </c>
      <c r="D3662" t="s">
        <v>1271</v>
      </c>
      <c r="E3662" t="s">
        <v>828</v>
      </c>
    </row>
    <row r="3663" spans="1:5" x14ac:dyDescent="0.3">
      <c r="A3663" s="7">
        <v>6761</v>
      </c>
      <c r="B3663" t="s">
        <v>1286</v>
      </c>
      <c r="C3663" s="7">
        <v>1577</v>
      </c>
      <c r="D3663" t="s">
        <v>1125</v>
      </c>
      <c r="E3663" t="s">
        <v>1092</v>
      </c>
    </row>
    <row r="3664" spans="1:5" x14ac:dyDescent="0.3">
      <c r="A3664" s="7">
        <v>6763</v>
      </c>
      <c r="B3664" t="s">
        <v>1286</v>
      </c>
      <c r="C3664" s="7">
        <v>1577</v>
      </c>
      <c r="D3664" t="s">
        <v>1125</v>
      </c>
      <c r="E3664" t="s">
        <v>1092</v>
      </c>
    </row>
    <row r="3665" spans="1:5" x14ac:dyDescent="0.3">
      <c r="A3665" s="7">
        <v>6770</v>
      </c>
      <c r="B3665" t="s">
        <v>1287</v>
      </c>
      <c r="C3665" s="7">
        <v>4649</v>
      </c>
      <c r="D3665" t="s">
        <v>1271</v>
      </c>
      <c r="E3665" t="s">
        <v>828</v>
      </c>
    </row>
    <row r="3666" spans="1:5" x14ac:dyDescent="0.3">
      <c r="A3666" s="7">
        <v>6771</v>
      </c>
      <c r="B3666" t="s">
        <v>1287</v>
      </c>
      <c r="C3666" s="7">
        <v>4649</v>
      </c>
      <c r="D3666" t="s">
        <v>1271</v>
      </c>
      <c r="E3666" t="s">
        <v>828</v>
      </c>
    </row>
    <row r="3667" spans="1:5" x14ac:dyDescent="0.3">
      <c r="A3667" s="7">
        <v>6772</v>
      </c>
      <c r="B3667" t="s">
        <v>1287</v>
      </c>
      <c r="C3667" s="7">
        <v>4649</v>
      </c>
      <c r="D3667" t="s">
        <v>1271</v>
      </c>
      <c r="E3667" t="s">
        <v>828</v>
      </c>
    </row>
    <row r="3668" spans="1:5" x14ac:dyDescent="0.3">
      <c r="A3668" s="7">
        <v>6773</v>
      </c>
      <c r="B3668" t="s">
        <v>1287</v>
      </c>
      <c r="C3668" s="7">
        <v>4649</v>
      </c>
      <c r="D3668" t="s">
        <v>1271</v>
      </c>
      <c r="E3668" t="s">
        <v>828</v>
      </c>
    </row>
    <row r="3669" spans="1:5" x14ac:dyDescent="0.3">
      <c r="A3669" s="7">
        <v>6774</v>
      </c>
      <c r="B3669" t="s">
        <v>1287</v>
      </c>
      <c r="C3669" s="7">
        <v>4649</v>
      </c>
      <c r="D3669" t="s">
        <v>1271</v>
      </c>
      <c r="E3669" t="s">
        <v>828</v>
      </c>
    </row>
    <row r="3670" spans="1:5" x14ac:dyDescent="0.3">
      <c r="A3670" s="7">
        <v>6776</v>
      </c>
      <c r="B3670" t="s">
        <v>1288</v>
      </c>
      <c r="C3670" s="7">
        <v>4649</v>
      </c>
      <c r="D3670" t="s">
        <v>1271</v>
      </c>
      <c r="E3670" t="s">
        <v>828</v>
      </c>
    </row>
    <row r="3671" spans="1:5" x14ac:dyDescent="0.3">
      <c r="A3671" s="7">
        <v>6777</v>
      </c>
      <c r="B3671" t="s">
        <v>1289</v>
      </c>
      <c r="C3671" s="7">
        <v>4649</v>
      </c>
      <c r="D3671" t="s">
        <v>1271</v>
      </c>
      <c r="E3671" t="s">
        <v>828</v>
      </c>
    </row>
    <row r="3672" spans="1:5" x14ac:dyDescent="0.3">
      <c r="A3672" s="7">
        <v>6778</v>
      </c>
      <c r="B3672" t="s">
        <v>1290</v>
      </c>
      <c r="C3672" s="7">
        <v>4649</v>
      </c>
      <c r="D3672" t="s">
        <v>1271</v>
      </c>
      <c r="E3672" t="s">
        <v>828</v>
      </c>
    </row>
    <row r="3673" spans="1:5" x14ac:dyDescent="0.3">
      <c r="A3673" s="7">
        <v>6779</v>
      </c>
      <c r="B3673" t="s">
        <v>1291</v>
      </c>
      <c r="C3673" s="7">
        <v>4649</v>
      </c>
      <c r="D3673" t="s">
        <v>1271</v>
      </c>
      <c r="E3673" t="s">
        <v>828</v>
      </c>
    </row>
    <row r="3674" spans="1:5" x14ac:dyDescent="0.3">
      <c r="A3674" s="7">
        <v>6781</v>
      </c>
      <c r="B3674" t="s">
        <v>1292</v>
      </c>
      <c r="C3674" s="7">
        <v>4651</v>
      </c>
      <c r="D3674" t="s">
        <v>1292</v>
      </c>
      <c r="E3674" t="s">
        <v>828</v>
      </c>
    </row>
    <row r="3675" spans="1:5" x14ac:dyDescent="0.3">
      <c r="A3675" s="7">
        <v>6782</v>
      </c>
      <c r="B3675" t="s">
        <v>1292</v>
      </c>
      <c r="C3675" s="7">
        <v>4651</v>
      </c>
      <c r="D3675" t="s">
        <v>1292</v>
      </c>
      <c r="E3675" t="s">
        <v>828</v>
      </c>
    </row>
    <row r="3676" spans="1:5" x14ac:dyDescent="0.3">
      <c r="A3676" s="7">
        <v>6783</v>
      </c>
      <c r="B3676" t="s">
        <v>1292</v>
      </c>
      <c r="C3676" s="7">
        <v>4651</v>
      </c>
      <c r="D3676" t="s">
        <v>1292</v>
      </c>
      <c r="E3676" t="s">
        <v>828</v>
      </c>
    </row>
    <row r="3677" spans="1:5" x14ac:dyDescent="0.3">
      <c r="A3677" s="7">
        <v>6784</v>
      </c>
      <c r="B3677" t="s">
        <v>1293</v>
      </c>
      <c r="C3677" s="7">
        <v>4651</v>
      </c>
      <c r="D3677" t="s">
        <v>1292</v>
      </c>
      <c r="E3677" t="s">
        <v>828</v>
      </c>
    </row>
    <row r="3678" spans="1:5" x14ac:dyDescent="0.3">
      <c r="A3678" s="7">
        <v>6788</v>
      </c>
      <c r="B3678" t="s">
        <v>1293</v>
      </c>
      <c r="C3678" s="7">
        <v>4651</v>
      </c>
      <c r="D3678" t="s">
        <v>1292</v>
      </c>
      <c r="E3678" t="s">
        <v>828</v>
      </c>
    </row>
    <row r="3679" spans="1:5" x14ac:dyDescent="0.3">
      <c r="A3679" s="7">
        <v>6789</v>
      </c>
      <c r="B3679" t="s">
        <v>1294</v>
      </c>
      <c r="C3679" s="7">
        <v>4651</v>
      </c>
      <c r="D3679" t="s">
        <v>1292</v>
      </c>
      <c r="E3679" t="s">
        <v>828</v>
      </c>
    </row>
    <row r="3680" spans="1:5" x14ac:dyDescent="0.3">
      <c r="A3680" s="7">
        <v>6790</v>
      </c>
      <c r="B3680" t="s">
        <v>1294</v>
      </c>
      <c r="C3680" s="7">
        <v>4651</v>
      </c>
      <c r="D3680" t="s">
        <v>1292</v>
      </c>
      <c r="E3680" t="s">
        <v>828</v>
      </c>
    </row>
    <row r="3681" spans="1:5" x14ac:dyDescent="0.3">
      <c r="A3681" s="7">
        <v>6791</v>
      </c>
      <c r="B3681" t="s">
        <v>1295</v>
      </c>
      <c r="C3681" s="7">
        <v>4651</v>
      </c>
      <c r="D3681" t="s">
        <v>1292</v>
      </c>
      <c r="E3681" t="s">
        <v>828</v>
      </c>
    </row>
    <row r="3682" spans="1:5" x14ac:dyDescent="0.3">
      <c r="A3682" s="7">
        <v>6792</v>
      </c>
      <c r="B3682" t="s">
        <v>1296</v>
      </c>
      <c r="C3682" s="7">
        <v>4651</v>
      </c>
      <c r="D3682" t="s">
        <v>1292</v>
      </c>
      <c r="E3682" t="s">
        <v>828</v>
      </c>
    </row>
    <row r="3683" spans="1:5" x14ac:dyDescent="0.3">
      <c r="A3683" s="7">
        <v>6793</v>
      </c>
      <c r="B3683" t="s">
        <v>1297</v>
      </c>
      <c r="C3683" s="7">
        <v>4651</v>
      </c>
      <c r="D3683" t="s">
        <v>1292</v>
      </c>
      <c r="E3683" t="s">
        <v>828</v>
      </c>
    </row>
    <row r="3684" spans="1:5" x14ac:dyDescent="0.3">
      <c r="A3684" s="7">
        <v>6794</v>
      </c>
      <c r="B3684" t="s">
        <v>1297</v>
      </c>
      <c r="C3684" s="7">
        <v>4651</v>
      </c>
      <c r="D3684" t="s">
        <v>1292</v>
      </c>
      <c r="E3684" t="s">
        <v>828</v>
      </c>
    </row>
    <row r="3685" spans="1:5" x14ac:dyDescent="0.3">
      <c r="A3685" s="7">
        <v>6795</v>
      </c>
      <c r="B3685" t="s">
        <v>1298</v>
      </c>
      <c r="C3685" s="7">
        <v>4651</v>
      </c>
      <c r="D3685" t="s">
        <v>1292</v>
      </c>
      <c r="E3685" t="s">
        <v>828</v>
      </c>
    </row>
    <row r="3686" spans="1:5" x14ac:dyDescent="0.3">
      <c r="A3686" s="7">
        <v>6796</v>
      </c>
      <c r="B3686" t="s">
        <v>1299</v>
      </c>
      <c r="C3686" s="7">
        <v>4651</v>
      </c>
      <c r="D3686" t="s">
        <v>1292</v>
      </c>
      <c r="E3686" t="s">
        <v>828</v>
      </c>
    </row>
    <row r="3687" spans="1:5" x14ac:dyDescent="0.3">
      <c r="A3687" s="7">
        <v>6797</v>
      </c>
      <c r="B3687" t="s">
        <v>1300</v>
      </c>
      <c r="C3687" s="7">
        <v>4651</v>
      </c>
      <c r="D3687" t="s">
        <v>1292</v>
      </c>
      <c r="E3687" t="s">
        <v>828</v>
      </c>
    </row>
    <row r="3688" spans="1:5" x14ac:dyDescent="0.3">
      <c r="A3688" s="7">
        <v>6798</v>
      </c>
      <c r="B3688" t="s">
        <v>1301</v>
      </c>
      <c r="C3688" s="7">
        <v>4651</v>
      </c>
      <c r="D3688" t="s">
        <v>1292</v>
      </c>
      <c r="E3688" t="s">
        <v>828</v>
      </c>
    </row>
    <row r="3689" spans="1:5" x14ac:dyDescent="0.3">
      <c r="A3689" s="7">
        <v>6799</v>
      </c>
      <c r="B3689" t="s">
        <v>1302</v>
      </c>
      <c r="C3689" s="7">
        <v>4651</v>
      </c>
      <c r="D3689" t="s">
        <v>1292</v>
      </c>
      <c r="E3689" t="s">
        <v>828</v>
      </c>
    </row>
    <row r="3690" spans="1:5" x14ac:dyDescent="0.3">
      <c r="A3690" s="7">
        <v>6800</v>
      </c>
      <c r="B3690" t="s">
        <v>1303</v>
      </c>
      <c r="C3690" s="7">
        <v>4647</v>
      </c>
      <c r="D3690" t="s">
        <v>1304</v>
      </c>
      <c r="E3690" t="s">
        <v>828</v>
      </c>
    </row>
    <row r="3691" spans="1:5" x14ac:dyDescent="0.3">
      <c r="A3691" s="7">
        <v>6801</v>
      </c>
      <c r="B3691" t="s">
        <v>1303</v>
      </c>
      <c r="C3691" s="7">
        <v>4647</v>
      </c>
      <c r="D3691" t="s">
        <v>1304</v>
      </c>
      <c r="E3691" t="s">
        <v>828</v>
      </c>
    </row>
    <row r="3692" spans="1:5" x14ac:dyDescent="0.3">
      <c r="A3692" s="7">
        <v>6802</v>
      </c>
      <c r="B3692" t="s">
        <v>1303</v>
      </c>
      <c r="C3692" s="7">
        <v>4647</v>
      </c>
      <c r="D3692" t="s">
        <v>1304</v>
      </c>
      <c r="E3692" t="s">
        <v>828</v>
      </c>
    </row>
    <row r="3693" spans="1:5" x14ac:dyDescent="0.3">
      <c r="A3693" s="7">
        <v>6803</v>
      </c>
      <c r="B3693" t="s">
        <v>1303</v>
      </c>
      <c r="C3693" s="7">
        <v>4647</v>
      </c>
      <c r="D3693" t="s">
        <v>1304</v>
      </c>
      <c r="E3693" t="s">
        <v>828</v>
      </c>
    </row>
    <row r="3694" spans="1:5" x14ac:dyDescent="0.3">
      <c r="A3694" s="7">
        <v>6804</v>
      </c>
      <c r="B3694" t="s">
        <v>1303</v>
      </c>
      <c r="C3694" s="7">
        <v>4647</v>
      </c>
      <c r="D3694" t="s">
        <v>1304</v>
      </c>
      <c r="E3694" t="s">
        <v>828</v>
      </c>
    </row>
    <row r="3695" spans="1:5" x14ac:dyDescent="0.3">
      <c r="A3695" s="7">
        <v>6805</v>
      </c>
      <c r="B3695" t="s">
        <v>1303</v>
      </c>
      <c r="C3695" s="7">
        <v>4647</v>
      </c>
      <c r="D3695" t="s">
        <v>1304</v>
      </c>
      <c r="E3695" t="s">
        <v>828</v>
      </c>
    </row>
    <row r="3696" spans="1:5" x14ac:dyDescent="0.3">
      <c r="A3696" s="7">
        <v>6806</v>
      </c>
      <c r="B3696" t="s">
        <v>1305</v>
      </c>
      <c r="C3696" s="7">
        <v>4647</v>
      </c>
      <c r="D3696" t="s">
        <v>1304</v>
      </c>
      <c r="E3696" t="s">
        <v>828</v>
      </c>
    </row>
    <row r="3697" spans="1:5" x14ac:dyDescent="0.3">
      <c r="A3697" s="7">
        <v>6807</v>
      </c>
      <c r="B3697" t="s">
        <v>1303</v>
      </c>
      <c r="C3697" s="7">
        <v>4647</v>
      </c>
      <c r="D3697" t="s">
        <v>1304</v>
      </c>
      <c r="E3697" t="s">
        <v>828</v>
      </c>
    </row>
    <row r="3698" spans="1:5" x14ac:dyDescent="0.3">
      <c r="A3698" s="7">
        <v>6808</v>
      </c>
      <c r="B3698" t="s">
        <v>1303</v>
      </c>
      <c r="C3698" s="7">
        <v>4647</v>
      </c>
      <c r="D3698" t="s">
        <v>1304</v>
      </c>
      <c r="E3698" t="s">
        <v>828</v>
      </c>
    </row>
    <row r="3699" spans="1:5" x14ac:dyDescent="0.3">
      <c r="A3699" s="7">
        <v>6809</v>
      </c>
      <c r="B3699" t="s">
        <v>1303</v>
      </c>
      <c r="C3699" s="7">
        <v>4647</v>
      </c>
      <c r="D3699" t="s">
        <v>1304</v>
      </c>
      <c r="E3699" t="s">
        <v>828</v>
      </c>
    </row>
    <row r="3700" spans="1:5" x14ac:dyDescent="0.3">
      <c r="A3700" s="7">
        <v>6810</v>
      </c>
      <c r="B3700" t="s">
        <v>1303</v>
      </c>
      <c r="C3700" s="7">
        <v>4647</v>
      </c>
      <c r="D3700" t="s">
        <v>1304</v>
      </c>
      <c r="E3700" t="s">
        <v>828</v>
      </c>
    </row>
    <row r="3701" spans="1:5" x14ac:dyDescent="0.3">
      <c r="A3701" s="7">
        <v>6811</v>
      </c>
      <c r="B3701" t="s">
        <v>1303</v>
      </c>
      <c r="C3701" s="7">
        <v>4647</v>
      </c>
      <c r="D3701" t="s">
        <v>1304</v>
      </c>
      <c r="E3701" t="s">
        <v>828</v>
      </c>
    </row>
    <row r="3702" spans="1:5" x14ac:dyDescent="0.3">
      <c r="A3702" s="7">
        <v>6812</v>
      </c>
      <c r="B3702" t="s">
        <v>1303</v>
      </c>
      <c r="C3702" s="7">
        <v>4647</v>
      </c>
      <c r="D3702" t="s">
        <v>1304</v>
      </c>
      <c r="E3702" t="s">
        <v>828</v>
      </c>
    </row>
    <row r="3703" spans="1:5" x14ac:dyDescent="0.3">
      <c r="A3703" s="7">
        <v>6813</v>
      </c>
      <c r="B3703" t="s">
        <v>1303</v>
      </c>
      <c r="C3703" s="7">
        <v>4647</v>
      </c>
      <c r="D3703" t="s">
        <v>1304</v>
      </c>
      <c r="E3703" t="s">
        <v>828</v>
      </c>
    </row>
    <row r="3704" spans="1:5" x14ac:dyDescent="0.3">
      <c r="A3704" s="7">
        <v>6814</v>
      </c>
      <c r="B3704" t="s">
        <v>1303</v>
      </c>
      <c r="C3704" s="7">
        <v>4647</v>
      </c>
      <c r="D3704" t="s">
        <v>1304</v>
      </c>
      <c r="E3704" t="s">
        <v>828</v>
      </c>
    </row>
    <row r="3705" spans="1:5" x14ac:dyDescent="0.3">
      <c r="A3705" s="7">
        <v>6815</v>
      </c>
      <c r="B3705" t="s">
        <v>1303</v>
      </c>
      <c r="C3705" s="7">
        <v>4647</v>
      </c>
      <c r="D3705" t="s">
        <v>1304</v>
      </c>
      <c r="E3705" t="s">
        <v>828</v>
      </c>
    </row>
    <row r="3706" spans="1:5" x14ac:dyDescent="0.3">
      <c r="A3706" s="7">
        <v>6817</v>
      </c>
      <c r="B3706" t="s">
        <v>1305</v>
      </c>
      <c r="C3706" s="7">
        <v>4647</v>
      </c>
      <c r="D3706" t="s">
        <v>1304</v>
      </c>
      <c r="E3706" t="s">
        <v>828</v>
      </c>
    </row>
    <row r="3707" spans="1:5" x14ac:dyDescent="0.3">
      <c r="A3707" s="7">
        <v>6818</v>
      </c>
      <c r="B3707" t="s">
        <v>1306</v>
      </c>
      <c r="C3707" s="7">
        <v>4647</v>
      </c>
      <c r="D3707" t="s">
        <v>1304</v>
      </c>
      <c r="E3707" t="s">
        <v>828</v>
      </c>
    </row>
    <row r="3708" spans="1:5" x14ac:dyDescent="0.3">
      <c r="A3708" s="7">
        <v>6819</v>
      </c>
      <c r="B3708" t="s">
        <v>1303</v>
      </c>
      <c r="C3708" s="7">
        <v>4647</v>
      </c>
      <c r="D3708" t="s">
        <v>1304</v>
      </c>
      <c r="E3708" t="s">
        <v>828</v>
      </c>
    </row>
    <row r="3709" spans="1:5" x14ac:dyDescent="0.3">
      <c r="A3709" s="7">
        <v>6820</v>
      </c>
      <c r="B3709" t="s">
        <v>1303</v>
      </c>
      <c r="C3709" s="7">
        <v>4647</v>
      </c>
      <c r="D3709" t="s">
        <v>1304</v>
      </c>
      <c r="E3709" t="s">
        <v>828</v>
      </c>
    </row>
    <row r="3710" spans="1:5" x14ac:dyDescent="0.3">
      <c r="A3710" s="7">
        <v>6821</v>
      </c>
      <c r="B3710" t="s">
        <v>1307</v>
      </c>
      <c r="C3710" s="7">
        <v>4650</v>
      </c>
      <c r="D3710" t="s">
        <v>1308</v>
      </c>
      <c r="E3710" t="s">
        <v>828</v>
      </c>
    </row>
    <row r="3711" spans="1:5" x14ac:dyDescent="0.3">
      <c r="A3711" s="7">
        <v>6822</v>
      </c>
      <c r="B3711" t="s">
        <v>1307</v>
      </c>
      <c r="C3711" s="7">
        <v>4650</v>
      </c>
      <c r="D3711" t="s">
        <v>1308</v>
      </c>
      <c r="E3711" t="s">
        <v>828</v>
      </c>
    </row>
    <row r="3712" spans="1:5" x14ac:dyDescent="0.3">
      <c r="A3712" s="7">
        <v>6823</v>
      </c>
      <c r="B3712" t="s">
        <v>1307</v>
      </c>
      <c r="C3712" s="7">
        <v>4650</v>
      </c>
      <c r="D3712" t="s">
        <v>1308</v>
      </c>
      <c r="E3712" t="s">
        <v>828</v>
      </c>
    </row>
    <row r="3713" spans="1:5" x14ac:dyDescent="0.3">
      <c r="A3713" s="7">
        <v>6826</v>
      </c>
      <c r="B3713" t="s">
        <v>1309</v>
      </c>
      <c r="C3713" s="7">
        <v>4650</v>
      </c>
      <c r="D3713" t="s">
        <v>1308</v>
      </c>
      <c r="E3713" t="s">
        <v>828</v>
      </c>
    </row>
    <row r="3714" spans="1:5" x14ac:dyDescent="0.3">
      <c r="A3714" s="7">
        <v>6827</v>
      </c>
      <c r="B3714" t="s">
        <v>1310</v>
      </c>
      <c r="C3714" s="7">
        <v>4650</v>
      </c>
      <c r="D3714" t="s">
        <v>1308</v>
      </c>
      <c r="E3714" t="s">
        <v>828</v>
      </c>
    </row>
    <row r="3715" spans="1:5" x14ac:dyDescent="0.3">
      <c r="A3715" s="7">
        <v>6828</v>
      </c>
      <c r="B3715" t="s">
        <v>1311</v>
      </c>
      <c r="C3715" s="7">
        <v>4650</v>
      </c>
      <c r="D3715" t="s">
        <v>1308</v>
      </c>
      <c r="E3715" t="s">
        <v>828</v>
      </c>
    </row>
    <row r="3716" spans="1:5" x14ac:dyDescent="0.3">
      <c r="A3716" s="7">
        <v>6829</v>
      </c>
      <c r="B3716" t="s">
        <v>1312</v>
      </c>
      <c r="C3716" s="7">
        <v>4650</v>
      </c>
      <c r="D3716" t="s">
        <v>1308</v>
      </c>
      <c r="E3716" t="s">
        <v>828</v>
      </c>
    </row>
    <row r="3717" spans="1:5" x14ac:dyDescent="0.3">
      <c r="A3717" s="7">
        <v>6830</v>
      </c>
      <c r="B3717" t="s">
        <v>1309</v>
      </c>
      <c r="C3717" s="7">
        <v>4650</v>
      </c>
      <c r="D3717" t="s">
        <v>1308</v>
      </c>
      <c r="E3717" t="s">
        <v>828</v>
      </c>
    </row>
    <row r="3718" spans="1:5" x14ac:dyDescent="0.3">
      <c r="A3718" s="7">
        <v>6831</v>
      </c>
      <c r="B3718" t="s">
        <v>1312</v>
      </c>
      <c r="C3718" s="7">
        <v>4650</v>
      </c>
      <c r="D3718" t="s">
        <v>1308</v>
      </c>
      <c r="E3718" t="s">
        <v>828</v>
      </c>
    </row>
    <row r="3719" spans="1:5" x14ac:dyDescent="0.3">
      <c r="A3719" s="7">
        <v>6841</v>
      </c>
      <c r="B3719" t="s">
        <v>1313</v>
      </c>
      <c r="C3719" s="7">
        <v>4647</v>
      </c>
      <c r="D3719" t="s">
        <v>1304</v>
      </c>
      <c r="E3719" t="s">
        <v>828</v>
      </c>
    </row>
    <row r="3720" spans="1:5" x14ac:dyDescent="0.3">
      <c r="A3720" s="7">
        <v>6843</v>
      </c>
      <c r="B3720" t="s">
        <v>1313</v>
      </c>
      <c r="C3720" s="7">
        <v>4647</v>
      </c>
      <c r="D3720" t="s">
        <v>1304</v>
      </c>
      <c r="E3720" t="s">
        <v>828</v>
      </c>
    </row>
    <row r="3721" spans="1:5" x14ac:dyDescent="0.3">
      <c r="A3721" s="7">
        <v>6844</v>
      </c>
      <c r="B3721" t="s">
        <v>1314</v>
      </c>
      <c r="C3721" s="7">
        <v>4647</v>
      </c>
      <c r="D3721" t="s">
        <v>1304</v>
      </c>
      <c r="E3721" t="s">
        <v>828</v>
      </c>
    </row>
    <row r="3722" spans="1:5" x14ac:dyDescent="0.3">
      <c r="A3722" s="7">
        <v>6845</v>
      </c>
      <c r="B3722" t="s">
        <v>1315</v>
      </c>
      <c r="C3722" s="7">
        <v>4640</v>
      </c>
      <c r="D3722" t="s">
        <v>1316</v>
      </c>
      <c r="E3722" t="s">
        <v>828</v>
      </c>
    </row>
    <row r="3723" spans="1:5" x14ac:dyDescent="0.3">
      <c r="A3723" s="7">
        <v>6847</v>
      </c>
      <c r="B3723" t="s">
        <v>1314</v>
      </c>
      <c r="C3723" s="7">
        <v>4647</v>
      </c>
      <c r="D3723" t="s">
        <v>1304</v>
      </c>
      <c r="E3723" t="s">
        <v>828</v>
      </c>
    </row>
    <row r="3724" spans="1:5" x14ac:dyDescent="0.3">
      <c r="A3724" s="7">
        <v>6848</v>
      </c>
      <c r="B3724" t="s">
        <v>1315</v>
      </c>
      <c r="C3724" s="7">
        <v>4640</v>
      </c>
      <c r="D3724" t="s">
        <v>1316</v>
      </c>
      <c r="E3724" t="s">
        <v>828</v>
      </c>
    </row>
    <row r="3725" spans="1:5" x14ac:dyDescent="0.3">
      <c r="A3725" s="7">
        <v>6849</v>
      </c>
      <c r="B3725" t="s">
        <v>1317</v>
      </c>
      <c r="C3725" s="7">
        <v>4640</v>
      </c>
      <c r="D3725" t="s">
        <v>1316</v>
      </c>
      <c r="E3725" t="s">
        <v>828</v>
      </c>
    </row>
    <row r="3726" spans="1:5" x14ac:dyDescent="0.3">
      <c r="A3726" s="7">
        <v>6851</v>
      </c>
      <c r="B3726" t="s">
        <v>1316</v>
      </c>
      <c r="C3726" s="7">
        <v>4640</v>
      </c>
      <c r="D3726" t="s">
        <v>1316</v>
      </c>
      <c r="E3726" t="s">
        <v>828</v>
      </c>
    </row>
    <row r="3727" spans="1:5" x14ac:dyDescent="0.3">
      <c r="A3727" s="7">
        <v>6852</v>
      </c>
      <c r="B3727" t="s">
        <v>1316</v>
      </c>
      <c r="C3727" s="7">
        <v>4640</v>
      </c>
      <c r="D3727" t="s">
        <v>1316</v>
      </c>
      <c r="E3727" t="s">
        <v>828</v>
      </c>
    </row>
    <row r="3728" spans="1:5" x14ac:dyDescent="0.3">
      <c r="A3728" s="7">
        <v>6853</v>
      </c>
      <c r="B3728" t="s">
        <v>1316</v>
      </c>
      <c r="C3728" s="7">
        <v>4640</v>
      </c>
      <c r="D3728" t="s">
        <v>1316</v>
      </c>
      <c r="E3728" t="s">
        <v>828</v>
      </c>
    </row>
    <row r="3729" spans="1:5" x14ac:dyDescent="0.3">
      <c r="A3729" s="7">
        <v>6854</v>
      </c>
      <c r="B3729" t="s">
        <v>1317</v>
      </c>
      <c r="C3729" s="7">
        <v>4640</v>
      </c>
      <c r="D3729" t="s">
        <v>1316</v>
      </c>
      <c r="E3729" t="s">
        <v>828</v>
      </c>
    </row>
    <row r="3730" spans="1:5" x14ac:dyDescent="0.3">
      <c r="A3730" s="7">
        <v>6855</v>
      </c>
      <c r="B3730" t="s">
        <v>1318</v>
      </c>
      <c r="C3730" s="7">
        <v>4642</v>
      </c>
      <c r="D3730" t="s">
        <v>1319</v>
      </c>
      <c r="E3730" t="s">
        <v>828</v>
      </c>
    </row>
    <row r="3731" spans="1:5" x14ac:dyDescent="0.3">
      <c r="A3731" s="7">
        <v>6856</v>
      </c>
      <c r="B3731" t="s">
        <v>1316</v>
      </c>
      <c r="C3731" s="7">
        <v>4640</v>
      </c>
      <c r="D3731" t="s">
        <v>1316</v>
      </c>
      <c r="E3731" t="s">
        <v>828</v>
      </c>
    </row>
    <row r="3732" spans="1:5" x14ac:dyDescent="0.3">
      <c r="A3732" s="7">
        <v>6857</v>
      </c>
      <c r="B3732" t="s">
        <v>1316</v>
      </c>
      <c r="C3732" s="7">
        <v>4640</v>
      </c>
      <c r="D3732" t="s">
        <v>1316</v>
      </c>
      <c r="E3732" t="s">
        <v>828</v>
      </c>
    </row>
    <row r="3733" spans="1:5" x14ac:dyDescent="0.3">
      <c r="A3733" s="7">
        <v>6858</v>
      </c>
      <c r="B3733" t="s">
        <v>1320</v>
      </c>
      <c r="C3733" s="7">
        <v>4640</v>
      </c>
      <c r="D3733" t="s">
        <v>1316</v>
      </c>
      <c r="E3733" t="s">
        <v>828</v>
      </c>
    </row>
    <row r="3734" spans="1:5" x14ac:dyDescent="0.3">
      <c r="A3734" s="7">
        <v>6859</v>
      </c>
      <c r="B3734" t="s">
        <v>1321</v>
      </c>
      <c r="C3734" s="7">
        <v>4640</v>
      </c>
      <c r="D3734" t="s">
        <v>1316</v>
      </c>
      <c r="E3734" t="s">
        <v>828</v>
      </c>
    </row>
    <row r="3735" spans="1:5" x14ac:dyDescent="0.3">
      <c r="A3735" s="7">
        <v>6861</v>
      </c>
      <c r="B3735" t="s">
        <v>1322</v>
      </c>
      <c r="C3735" s="7">
        <v>4640</v>
      </c>
      <c r="D3735" t="s">
        <v>1316</v>
      </c>
      <c r="E3735" t="s">
        <v>828</v>
      </c>
    </row>
    <row r="3736" spans="1:5" x14ac:dyDescent="0.3">
      <c r="A3736" s="7">
        <v>6863</v>
      </c>
      <c r="B3736" t="s">
        <v>1322</v>
      </c>
      <c r="C3736" s="7">
        <v>4640</v>
      </c>
      <c r="D3736" t="s">
        <v>1316</v>
      </c>
      <c r="E3736" t="s">
        <v>828</v>
      </c>
    </row>
    <row r="3737" spans="1:5" x14ac:dyDescent="0.3">
      <c r="A3737" s="7">
        <v>6866</v>
      </c>
      <c r="B3737" t="s">
        <v>1323</v>
      </c>
      <c r="C3737" s="7">
        <v>4644</v>
      </c>
      <c r="D3737" t="s">
        <v>1324</v>
      </c>
      <c r="E3737" t="s">
        <v>828</v>
      </c>
    </row>
    <row r="3738" spans="1:5" x14ac:dyDescent="0.3">
      <c r="A3738" s="7">
        <v>6867</v>
      </c>
      <c r="B3738" t="s">
        <v>1325</v>
      </c>
      <c r="C3738" s="7">
        <v>4644</v>
      </c>
      <c r="D3738" t="s">
        <v>1324</v>
      </c>
      <c r="E3738" t="s">
        <v>828</v>
      </c>
    </row>
    <row r="3739" spans="1:5" x14ac:dyDescent="0.3">
      <c r="A3739" s="7">
        <v>6868</v>
      </c>
      <c r="B3739" t="s">
        <v>1323</v>
      </c>
      <c r="C3739" s="7">
        <v>4644</v>
      </c>
      <c r="D3739" t="s">
        <v>1324</v>
      </c>
      <c r="E3739" t="s">
        <v>828</v>
      </c>
    </row>
    <row r="3740" spans="1:5" x14ac:dyDescent="0.3">
      <c r="A3740" s="7">
        <v>6869</v>
      </c>
      <c r="B3740" t="s">
        <v>1325</v>
      </c>
      <c r="C3740" s="7">
        <v>4644</v>
      </c>
      <c r="D3740" t="s">
        <v>1324</v>
      </c>
      <c r="E3740" t="s">
        <v>828</v>
      </c>
    </row>
    <row r="3741" spans="1:5" x14ac:dyDescent="0.3">
      <c r="A3741" s="7">
        <v>6870</v>
      </c>
      <c r="B3741" t="s">
        <v>1326</v>
      </c>
      <c r="C3741" s="7">
        <v>4644</v>
      </c>
      <c r="D3741" t="s">
        <v>1324</v>
      </c>
      <c r="E3741" t="s">
        <v>828</v>
      </c>
    </row>
    <row r="3742" spans="1:5" x14ac:dyDescent="0.3">
      <c r="A3742" s="7">
        <v>6871</v>
      </c>
      <c r="B3742" t="s">
        <v>1327</v>
      </c>
      <c r="C3742" s="7">
        <v>4644</v>
      </c>
      <c r="D3742" t="s">
        <v>1324</v>
      </c>
      <c r="E3742" t="s">
        <v>828</v>
      </c>
    </row>
    <row r="3743" spans="1:5" x14ac:dyDescent="0.3">
      <c r="A3743" s="7">
        <v>6872</v>
      </c>
      <c r="B3743" t="s">
        <v>1324</v>
      </c>
      <c r="C3743" s="7">
        <v>4644</v>
      </c>
      <c r="D3743" t="s">
        <v>1324</v>
      </c>
      <c r="E3743" t="s">
        <v>828</v>
      </c>
    </row>
    <row r="3744" spans="1:5" x14ac:dyDescent="0.3">
      <c r="A3744" s="7">
        <v>6873</v>
      </c>
      <c r="B3744" t="s">
        <v>1328</v>
      </c>
      <c r="C3744" s="7">
        <v>4644</v>
      </c>
      <c r="D3744" t="s">
        <v>1324</v>
      </c>
      <c r="E3744" t="s">
        <v>828</v>
      </c>
    </row>
    <row r="3745" spans="1:5" x14ac:dyDescent="0.3">
      <c r="A3745" s="7">
        <v>6874</v>
      </c>
      <c r="B3745" t="s">
        <v>1324</v>
      </c>
      <c r="C3745" s="7">
        <v>4644</v>
      </c>
      <c r="D3745" t="s">
        <v>1324</v>
      </c>
      <c r="E3745" t="s">
        <v>828</v>
      </c>
    </row>
    <row r="3746" spans="1:5" x14ac:dyDescent="0.3">
      <c r="A3746" s="7">
        <v>6875</v>
      </c>
      <c r="B3746" t="s">
        <v>1329</v>
      </c>
      <c r="C3746" s="7">
        <v>4644</v>
      </c>
      <c r="D3746" t="s">
        <v>1324</v>
      </c>
      <c r="E3746" t="s">
        <v>828</v>
      </c>
    </row>
    <row r="3747" spans="1:5" x14ac:dyDescent="0.3">
      <c r="A3747" s="7">
        <v>6876</v>
      </c>
      <c r="B3747" t="s">
        <v>1330</v>
      </c>
      <c r="C3747" s="7">
        <v>4644</v>
      </c>
      <c r="D3747" t="s">
        <v>1324</v>
      </c>
      <c r="E3747" t="s">
        <v>828</v>
      </c>
    </row>
    <row r="3748" spans="1:5" x14ac:dyDescent="0.3">
      <c r="A3748" s="7">
        <v>6877</v>
      </c>
      <c r="B3748" t="s">
        <v>1331</v>
      </c>
      <c r="C3748" s="7">
        <v>4644</v>
      </c>
      <c r="D3748" t="s">
        <v>1324</v>
      </c>
      <c r="E3748" t="s">
        <v>828</v>
      </c>
    </row>
    <row r="3749" spans="1:5" x14ac:dyDescent="0.3">
      <c r="A3749" s="7">
        <v>6878</v>
      </c>
      <c r="B3749" t="s">
        <v>1332</v>
      </c>
      <c r="C3749" s="7">
        <v>4644</v>
      </c>
      <c r="D3749" t="s">
        <v>1324</v>
      </c>
      <c r="E3749" t="s">
        <v>828</v>
      </c>
    </row>
    <row r="3750" spans="1:5" x14ac:dyDescent="0.3">
      <c r="A3750" s="7">
        <v>6879</v>
      </c>
      <c r="B3750" t="s">
        <v>1333</v>
      </c>
      <c r="C3750" s="7">
        <v>4644</v>
      </c>
      <c r="D3750" t="s">
        <v>1324</v>
      </c>
      <c r="E3750" t="s">
        <v>828</v>
      </c>
    </row>
    <row r="3751" spans="1:5" x14ac:dyDescent="0.3">
      <c r="A3751" s="7">
        <v>6881</v>
      </c>
      <c r="B3751" t="s">
        <v>1334</v>
      </c>
      <c r="C3751" s="7">
        <v>4643</v>
      </c>
      <c r="D3751" t="s">
        <v>1335</v>
      </c>
      <c r="E3751" t="s">
        <v>828</v>
      </c>
    </row>
    <row r="3752" spans="1:5" x14ac:dyDescent="0.3">
      <c r="A3752" s="7">
        <v>6882</v>
      </c>
      <c r="B3752" t="s">
        <v>1336</v>
      </c>
      <c r="C3752" s="7">
        <v>4643</v>
      </c>
      <c r="D3752" t="s">
        <v>1335</v>
      </c>
      <c r="E3752" t="s">
        <v>828</v>
      </c>
    </row>
    <row r="3753" spans="1:5" x14ac:dyDescent="0.3">
      <c r="A3753" s="7">
        <v>6884</v>
      </c>
      <c r="B3753" t="s">
        <v>1336</v>
      </c>
      <c r="C3753" s="7">
        <v>4643</v>
      </c>
      <c r="D3753" t="s">
        <v>1335</v>
      </c>
      <c r="E3753" t="s">
        <v>828</v>
      </c>
    </row>
    <row r="3754" spans="1:5" x14ac:dyDescent="0.3">
      <c r="A3754" s="7">
        <v>6885</v>
      </c>
      <c r="B3754" t="s">
        <v>1334</v>
      </c>
      <c r="C3754" s="7">
        <v>4643</v>
      </c>
      <c r="D3754" t="s">
        <v>1335</v>
      </c>
      <c r="E3754" t="s">
        <v>828</v>
      </c>
    </row>
    <row r="3755" spans="1:5" x14ac:dyDescent="0.3">
      <c r="A3755" s="7">
        <v>6886</v>
      </c>
      <c r="B3755" t="s">
        <v>1319</v>
      </c>
      <c r="C3755" s="7">
        <v>4642</v>
      </c>
      <c r="D3755" t="s">
        <v>1319</v>
      </c>
      <c r="E3755" t="s">
        <v>828</v>
      </c>
    </row>
    <row r="3756" spans="1:5" x14ac:dyDescent="0.3">
      <c r="A3756" s="7">
        <v>6887</v>
      </c>
      <c r="B3756" t="s">
        <v>1319</v>
      </c>
      <c r="C3756" s="7">
        <v>4642</v>
      </c>
      <c r="D3756" t="s">
        <v>1319</v>
      </c>
      <c r="E3756" t="s">
        <v>828</v>
      </c>
    </row>
    <row r="3757" spans="1:5" x14ac:dyDescent="0.3">
      <c r="A3757" s="7">
        <v>6888</v>
      </c>
      <c r="B3757" t="s">
        <v>1337</v>
      </c>
      <c r="C3757" s="7">
        <v>4642</v>
      </c>
      <c r="D3757" t="s">
        <v>1319</v>
      </c>
      <c r="E3757" t="s">
        <v>828</v>
      </c>
    </row>
    <row r="3758" spans="1:5" x14ac:dyDescent="0.3">
      <c r="A3758" s="7">
        <v>6891</v>
      </c>
      <c r="B3758" t="s">
        <v>1338</v>
      </c>
      <c r="C3758" s="7">
        <v>4639</v>
      </c>
      <c r="D3758" t="s">
        <v>1339</v>
      </c>
      <c r="E3758" t="s">
        <v>828</v>
      </c>
    </row>
    <row r="3759" spans="1:5" x14ac:dyDescent="0.3">
      <c r="A3759" s="7">
        <v>6893</v>
      </c>
      <c r="B3759" t="s">
        <v>1338</v>
      </c>
      <c r="C3759" s="7">
        <v>4639</v>
      </c>
      <c r="D3759" t="s">
        <v>1339</v>
      </c>
      <c r="E3759" t="s">
        <v>828</v>
      </c>
    </row>
    <row r="3760" spans="1:5" x14ac:dyDescent="0.3">
      <c r="A3760" s="7">
        <v>6894</v>
      </c>
      <c r="B3760" t="s">
        <v>1340</v>
      </c>
      <c r="C3760" s="7">
        <v>4639</v>
      </c>
      <c r="D3760" t="s">
        <v>1339</v>
      </c>
      <c r="E3760" t="s">
        <v>828</v>
      </c>
    </row>
    <row r="3761" spans="1:5" x14ac:dyDescent="0.3">
      <c r="A3761" s="7">
        <v>6895</v>
      </c>
      <c r="B3761" t="s">
        <v>1341</v>
      </c>
      <c r="C3761" s="7">
        <v>4639</v>
      </c>
      <c r="D3761" t="s">
        <v>1339</v>
      </c>
      <c r="E3761" t="s">
        <v>828</v>
      </c>
    </row>
    <row r="3762" spans="1:5" x14ac:dyDescent="0.3">
      <c r="A3762" s="7">
        <v>6896</v>
      </c>
      <c r="B3762" t="s">
        <v>1342</v>
      </c>
      <c r="C3762" s="7">
        <v>4639</v>
      </c>
      <c r="D3762" t="s">
        <v>1339</v>
      </c>
      <c r="E3762" t="s">
        <v>828</v>
      </c>
    </row>
    <row r="3763" spans="1:5" x14ac:dyDescent="0.3">
      <c r="A3763" s="7">
        <v>6898</v>
      </c>
      <c r="B3763" t="s">
        <v>1343</v>
      </c>
      <c r="C3763" s="7">
        <v>4640</v>
      </c>
      <c r="D3763" t="s">
        <v>1316</v>
      </c>
      <c r="E3763" t="s">
        <v>828</v>
      </c>
    </row>
    <row r="3764" spans="1:5" x14ac:dyDescent="0.3">
      <c r="A3764" s="7">
        <v>6899</v>
      </c>
      <c r="B3764" t="s">
        <v>1343</v>
      </c>
      <c r="C3764" s="7">
        <v>4640</v>
      </c>
      <c r="D3764" t="s">
        <v>1316</v>
      </c>
      <c r="E3764" t="s">
        <v>828</v>
      </c>
    </row>
    <row r="3765" spans="1:5" x14ac:dyDescent="0.3">
      <c r="A3765" s="7">
        <v>6900</v>
      </c>
      <c r="B3765" t="s">
        <v>1344</v>
      </c>
      <c r="C3765" s="7">
        <v>4602</v>
      </c>
      <c r="D3765" t="s">
        <v>1267</v>
      </c>
      <c r="E3765" t="s">
        <v>828</v>
      </c>
    </row>
    <row r="3766" spans="1:5" x14ac:dyDescent="0.3">
      <c r="A3766" s="7">
        <v>6901</v>
      </c>
      <c r="B3766" t="s">
        <v>1344</v>
      </c>
      <c r="C3766" s="7">
        <v>4602</v>
      </c>
      <c r="D3766" t="s">
        <v>1267</v>
      </c>
      <c r="E3766" t="s">
        <v>828</v>
      </c>
    </row>
    <row r="3767" spans="1:5" x14ac:dyDescent="0.3">
      <c r="A3767" s="7">
        <v>6902</v>
      </c>
      <c r="B3767" t="s">
        <v>1344</v>
      </c>
      <c r="C3767" s="7">
        <v>4602</v>
      </c>
      <c r="D3767" t="s">
        <v>1267</v>
      </c>
      <c r="E3767" t="s">
        <v>828</v>
      </c>
    </row>
    <row r="3768" spans="1:5" x14ac:dyDescent="0.3">
      <c r="A3768" s="7">
        <v>6903</v>
      </c>
      <c r="B3768" t="s">
        <v>1344</v>
      </c>
      <c r="C3768" s="7">
        <v>4602</v>
      </c>
      <c r="D3768" t="s">
        <v>1267</v>
      </c>
      <c r="E3768" t="s">
        <v>828</v>
      </c>
    </row>
    <row r="3769" spans="1:5" x14ac:dyDescent="0.3">
      <c r="A3769" s="7">
        <v>6905</v>
      </c>
      <c r="B3769" t="s">
        <v>1344</v>
      </c>
      <c r="C3769" s="7">
        <v>4602</v>
      </c>
      <c r="D3769" t="s">
        <v>1267</v>
      </c>
      <c r="E3769" t="s">
        <v>828</v>
      </c>
    </row>
    <row r="3770" spans="1:5" x14ac:dyDescent="0.3">
      <c r="A3770" s="7">
        <v>6906</v>
      </c>
      <c r="B3770" t="s">
        <v>1344</v>
      </c>
      <c r="C3770" s="7">
        <v>4602</v>
      </c>
      <c r="D3770" t="s">
        <v>1267</v>
      </c>
      <c r="E3770" t="s">
        <v>828</v>
      </c>
    </row>
    <row r="3771" spans="1:5" x14ac:dyDescent="0.3">
      <c r="A3771" s="7">
        <v>6907</v>
      </c>
      <c r="B3771" t="s">
        <v>1344</v>
      </c>
      <c r="C3771" s="7">
        <v>4602</v>
      </c>
      <c r="D3771" t="s">
        <v>1267</v>
      </c>
      <c r="E3771" t="s">
        <v>828</v>
      </c>
    </row>
    <row r="3772" spans="1:5" x14ac:dyDescent="0.3">
      <c r="A3772" s="7">
        <v>6908</v>
      </c>
      <c r="B3772" t="s">
        <v>1344</v>
      </c>
      <c r="C3772" s="7">
        <v>4602</v>
      </c>
      <c r="D3772" t="s">
        <v>1267</v>
      </c>
      <c r="E3772" t="s">
        <v>828</v>
      </c>
    </row>
    <row r="3773" spans="1:5" x14ac:dyDescent="0.3">
      <c r="A3773" s="7">
        <v>6909</v>
      </c>
      <c r="B3773" t="s">
        <v>1344</v>
      </c>
      <c r="C3773" s="7">
        <v>4602</v>
      </c>
      <c r="D3773" t="s">
        <v>1267</v>
      </c>
      <c r="E3773" t="s">
        <v>828</v>
      </c>
    </row>
    <row r="3774" spans="1:5" x14ac:dyDescent="0.3">
      <c r="A3774" s="7">
        <v>6910</v>
      </c>
      <c r="B3774" t="s">
        <v>1344</v>
      </c>
      <c r="C3774" s="7">
        <v>4602</v>
      </c>
      <c r="D3774" t="s">
        <v>1267</v>
      </c>
      <c r="E3774" t="s">
        <v>828</v>
      </c>
    </row>
    <row r="3775" spans="1:5" x14ac:dyDescent="0.3">
      <c r="A3775" s="7">
        <v>6912</v>
      </c>
      <c r="B3775" t="s">
        <v>1267</v>
      </c>
      <c r="C3775" s="7">
        <v>4602</v>
      </c>
      <c r="D3775" t="s">
        <v>1267</v>
      </c>
      <c r="E3775" t="s">
        <v>828</v>
      </c>
    </row>
    <row r="3776" spans="1:5" x14ac:dyDescent="0.3">
      <c r="A3776" s="7">
        <v>6913</v>
      </c>
      <c r="B3776" t="s">
        <v>1344</v>
      </c>
      <c r="C3776" s="7">
        <v>4602</v>
      </c>
      <c r="D3776" t="s">
        <v>1267</v>
      </c>
      <c r="E3776" t="s">
        <v>828</v>
      </c>
    </row>
    <row r="3777" spans="1:5" x14ac:dyDescent="0.3">
      <c r="A3777" s="7">
        <v>6914</v>
      </c>
      <c r="B3777" t="s">
        <v>1345</v>
      </c>
      <c r="C3777" s="7">
        <v>4602</v>
      </c>
      <c r="D3777" t="s">
        <v>1267</v>
      </c>
      <c r="E3777" t="s">
        <v>828</v>
      </c>
    </row>
    <row r="3778" spans="1:5" x14ac:dyDescent="0.3">
      <c r="A3778" s="7">
        <v>6915</v>
      </c>
      <c r="B3778" t="s">
        <v>1346</v>
      </c>
      <c r="C3778" s="7">
        <v>4602</v>
      </c>
      <c r="D3778" t="s">
        <v>1267</v>
      </c>
      <c r="E3778" t="s">
        <v>828</v>
      </c>
    </row>
    <row r="3779" spans="1:5" x14ac:dyDescent="0.3">
      <c r="A3779" s="7">
        <v>6916</v>
      </c>
      <c r="B3779" t="s">
        <v>1347</v>
      </c>
      <c r="C3779" s="7">
        <v>4602</v>
      </c>
      <c r="D3779" t="s">
        <v>1267</v>
      </c>
      <c r="E3779" t="s">
        <v>828</v>
      </c>
    </row>
    <row r="3780" spans="1:5" x14ac:dyDescent="0.3">
      <c r="A3780" s="7">
        <v>6917</v>
      </c>
      <c r="B3780" t="s">
        <v>1348</v>
      </c>
      <c r="C3780" s="7">
        <v>4602</v>
      </c>
      <c r="D3780" t="s">
        <v>1267</v>
      </c>
      <c r="E3780" t="s">
        <v>828</v>
      </c>
    </row>
    <row r="3781" spans="1:5" x14ac:dyDescent="0.3">
      <c r="A3781" s="7">
        <v>6918</v>
      </c>
      <c r="B3781" t="s">
        <v>1349</v>
      </c>
      <c r="C3781" s="7">
        <v>4602</v>
      </c>
      <c r="D3781" t="s">
        <v>1267</v>
      </c>
      <c r="E3781" t="s">
        <v>828</v>
      </c>
    </row>
    <row r="3782" spans="1:5" x14ac:dyDescent="0.3">
      <c r="A3782" s="7">
        <v>6919</v>
      </c>
      <c r="B3782" t="s">
        <v>1350</v>
      </c>
      <c r="C3782" s="7">
        <v>4602</v>
      </c>
      <c r="D3782" t="s">
        <v>1267</v>
      </c>
      <c r="E3782" t="s">
        <v>828</v>
      </c>
    </row>
    <row r="3783" spans="1:5" x14ac:dyDescent="0.3">
      <c r="A3783" s="7">
        <v>6921</v>
      </c>
      <c r="B3783" t="s">
        <v>1351</v>
      </c>
      <c r="C3783" s="7">
        <v>4636</v>
      </c>
      <c r="D3783" t="s">
        <v>1352</v>
      </c>
      <c r="E3783" t="s">
        <v>828</v>
      </c>
    </row>
    <row r="3784" spans="1:5" x14ac:dyDescent="0.3">
      <c r="A3784" s="7">
        <v>6924</v>
      </c>
      <c r="B3784" t="s">
        <v>1351</v>
      </c>
      <c r="C3784" s="7">
        <v>4636</v>
      </c>
      <c r="D3784" t="s">
        <v>1352</v>
      </c>
      <c r="E3784" t="s">
        <v>828</v>
      </c>
    </row>
    <row r="3785" spans="1:5" x14ac:dyDescent="0.3">
      <c r="A3785" s="7">
        <v>6926</v>
      </c>
      <c r="B3785" t="s">
        <v>1353</v>
      </c>
      <c r="C3785" s="7">
        <v>4636</v>
      </c>
      <c r="D3785" t="s">
        <v>1352</v>
      </c>
      <c r="E3785" t="s">
        <v>828</v>
      </c>
    </row>
    <row r="3786" spans="1:5" x14ac:dyDescent="0.3">
      <c r="A3786" s="7">
        <v>6927</v>
      </c>
      <c r="B3786" t="s">
        <v>1354</v>
      </c>
      <c r="C3786" s="7">
        <v>4636</v>
      </c>
      <c r="D3786" t="s">
        <v>1352</v>
      </c>
      <c r="E3786" t="s">
        <v>828</v>
      </c>
    </row>
    <row r="3787" spans="1:5" x14ac:dyDescent="0.3">
      <c r="A3787" s="7">
        <v>6928</v>
      </c>
      <c r="B3787" t="s">
        <v>1355</v>
      </c>
      <c r="C3787" s="7">
        <v>4636</v>
      </c>
      <c r="D3787" t="s">
        <v>1352</v>
      </c>
      <c r="E3787" t="s">
        <v>828</v>
      </c>
    </row>
    <row r="3788" spans="1:5" x14ac:dyDescent="0.3">
      <c r="A3788" s="7">
        <v>6929</v>
      </c>
      <c r="B3788" t="s">
        <v>1356</v>
      </c>
      <c r="C3788" s="7">
        <v>4636</v>
      </c>
      <c r="D3788" t="s">
        <v>1352</v>
      </c>
      <c r="E3788" t="s">
        <v>828</v>
      </c>
    </row>
    <row r="3789" spans="1:5" x14ac:dyDescent="0.3">
      <c r="A3789" s="7">
        <v>6940</v>
      </c>
      <c r="B3789" t="s">
        <v>1357</v>
      </c>
      <c r="C3789" s="7">
        <v>4602</v>
      </c>
      <c r="D3789" t="s">
        <v>1267</v>
      </c>
      <c r="E3789" t="s">
        <v>828</v>
      </c>
    </row>
    <row r="3790" spans="1:5" x14ac:dyDescent="0.3">
      <c r="A3790" s="7">
        <v>6941</v>
      </c>
      <c r="B3790" t="s">
        <v>1357</v>
      </c>
      <c r="C3790" s="7">
        <v>4602</v>
      </c>
      <c r="D3790" t="s">
        <v>1267</v>
      </c>
      <c r="E3790" t="s">
        <v>828</v>
      </c>
    </row>
    <row r="3791" spans="1:5" x14ac:dyDescent="0.3">
      <c r="A3791" s="7">
        <v>6942</v>
      </c>
      <c r="B3791" t="s">
        <v>1358</v>
      </c>
      <c r="C3791" s="7">
        <v>4602</v>
      </c>
      <c r="D3791" t="s">
        <v>1267</v>
      </c>
      <c r="E3791" t="s">
        <v>828</v>
      </c>
    </row>
    <row r="3792" spans="1:5" x14ac:dyDescent="0.3">
      <c r="A3792" s="7">
        <v>6944</v>
      </c>
      <c r="B3792" t="s">
        <v>1359</v>
      </c>
      <c r="C3792" s="7">
        <v>4602</v>
      </c>
      <c r="D3792" t="s">
        <v>1267</v>
      </c>
      <c r="E3792" t="s">
        <v>828</v>
      </c>
    </row>
    <row r="3793" spans="1:5" x14ac:dyDescent="0.3">
      <c r="A3793" s="7">
        <v>6946</v>
      </c>
      <c r="B3793" t="s">
        <v>1360</v>
      </c>
      <c r="C3793" s="7">
        <v>4638</v>
      </c>
      <c r="D3793" t="s">
        <v>1079</v>
      </c>
      <c r="E3793" t="s">
        <v>828</v>
      </c>
    </row>
    <row r="3794" spans="1:5" x14ac:dyDescent="0.3">
      <c r="A3794" s="7">
        <v>6947</v>
      </c>
      <c r="B3794" t="s">
        <v>1360</v>
      </c>
      <c r="C3794" s="7">
        <v>4638</v>
      </c>
      <c r="D3794" t="s">
        <v>1079</v>
      </c>
      <c r="E3794" t="s">
        <v>828</v>
      </c>
    </row>
    <row r="3795" spans="1:5" x14ac:dyDescent="0.3">
      <c r="A3795" s="7">
        <v>6951</v>
      </c>
      <c r="B3795" t="s">
        <v>1361</v>
      </c>
      <c r="C3795" s="7">
        <v>4637</v>
      </c>
      <c r="D3795" t="s">
        <v>1362</v>
      </c>
      <c r="E3795" t="s">
        <v>828</v>
      </c>
    </row>
    <row r="3796" spans="1:5" x14ac:dyDescent="0.3">
      <c r="A3796" s="7">
        <v>6953</v>
      </c>
      <c r="B3796" t="s">
        <v>1361</v>
      </c>
      <c r="C3796" s="7">
        <v>4637</v>
      </c>
      <c r="D3796" t="s">
        <v>1362</v>
      </c>
      <c r="E3796" t="s">
        <v>828</v>
      </c>
    </row>
    <row r="3797" spans="1:5" x14ac:dyDescent="0.3">
      <c r="A3797" s="7">
        <v>6957</v>
      </c>
      <c r="B3797" t="s">
        <v>1362</v>
      </c>
      <c r="C3797" s="7">
        <v>4637</v>
      </c>
      <c r="D3797" t="s">
        <v>1362</v>
      </c>
      <c r="E3797" t="s">
        <v>828</v>
      </c>
    </row>
    <row r="3798" spans="1:5" x14ac:dyDescent="0.3">
      <c r="A3798" s="7">
        <v>6958</v>
      </c>
      <c r="B3798" t="s">
        <v>1363</v>
      </c>
      <c r="C3798" s="7">
        <v>4637</v>
      </c>
      <c r="D3798" t="s">
        <v>1362</v>
      </c>
      <c r="E3798" t="s">
        <v>828</v>
      </c>
    </row>
    <row r="3799" spans="1:5" x14ac:dyDescent="0.3">
      <c r="A3799" s="7">
        <v>6959</v>
      </c>
      <c r="B3799" t="s">
        <v>1363</v>
      </c>
      <c r="C3799" s="7">
        <v>4637</v>
      </c>
      <c r="D3799" t="s">
        <v>1362</v>
      </c>
      <c r="E3799" t="s">
        <v>828</v>
      </c>
    </row>
    <row r="3800" spans="1:5" x14ac:dyDescent="0.3">
      <c r="A3800" s="7">
        <v>6961</v>
      </c>
      <c r="B3800" t="s">
        <v>1364</v>
      </c>
      <c r="C3800" s="7">
        <v>4646</v>
      </c>
      <c r="D3800" t="s">
        <v>1365</v>
      </c>
      <c r="E3800" t="s">
        <v>828</v>
      </c>
    </row>
    <row r="3801" spans="1:5" x14ac:dyDescent="0.3">
      <c r="A3801" s="7">
        <v>6963</v>
      </c>
      <c r="B3801" t="s">
        <v>1364</v>
      </c>
      <c r="C3801" s="7">
        <v>4646</v>
      </c>
      <c r="D3801" t="s">
        <v>1365</v>
      </c>
      <c r="E3801" t="s">
        <v>828</v>
      </c>
    </row>
    <row r="3802" spans="1:5" x14ac:dyDescent="0.3">
      <c r="A3802" s="7">
        <v>6964</v>
      </c>
      <c r="B3802" t="s">
        <v>1366</v>
      </c>
      <c r="C3802" s="7">
        <v>4646</v>
      </c>
      <c r="D3802" t="s">
        <v>1365</v>
      </c>
      <c r="E3802" t="s">
        <v>828</v>
      </c>
    </row>
    <row r="3803" spans="1:5" x14ac:dyDescent="0.3">
      <c r="A3803" s="7">
        <v>6966</v>
      </c>
      <c r="B3803" t="s">
        <v>1367</v>
      </c>
      <c r="C3803" s="7">
        <v>4646</v>
      </c>
      <c r="D3803" t="s">
        <v>1365</v>
      </c>
      <c r="E3803" t="s">
        <v>828</v>
      </c>
    </row>
    <row r="3804" spans="1:5" x14ac:dyDescent="0.3">
      <c r="A3804" s="7">
        <v>6967</v>
      </c>
      <c r="B3804" t="s">
        <v>1368</v>
      </c>
      <c r="C3804" s="7">
        <v>4646</v>
      </c>
      <c r="D3804" t="s">
        <v>1365</v>
      </c>
      <c r="E3804" t="s">
        <v>828</v>
      </c>
    </row>
    <row r="3805" spans="1:5" x14ac:dyDescent="0.3">
      <c r="A3805" s="7">
        <v>6968</v>
      </c>
      <c r="B3805" t="s">
        <v>1369</v>
      </c>
      <c r="C3805" s="7">
        <v>4646</v>
      </c>
      <c r="D3805" t="s">
        <v>1365</v>
      </c>
      <c r="E3805" t="s">
        <v>828</v>
      </c>
    </row>
    <row r="3806" spans="1:5" x14ac:dyDescent="0.3">
      <c r="A3806" s="7">
        <v>6969</v>
      </c>
      <c r="B3806" t="s">
        <v>1370</v>
      </c>
      <c r="C3806" s="7">
        <v>4646</v>
      </c>
      <c r="D3806" t="s">
        <v>1365</v>
      </c>
      <c r="E3806" t="s">
        <v>828</v>
      </c>
    </row>
    <row r="3807" spans="1:5" x14ac:dyDescent="0.3">
      <c r="A3807" s="7">
        <v>6971</v>
      </c>
      <c r="B3807" t="s">
        <v>1371</v>
      </c>
      <c r="C3807" s="7">
        <v>4647</v>
      </c>
      <c r="D3807" t="s">
        <v>1304</v>
      </c>
      <c r="E3807" t="s">
        <v>828</v>
      </c>
    </row>
    <row r="3808" spans="1:5" x14ac:dyDescent="0.3">
      <c r="A3808" s="7">
        <v>6973</v>
      </c>
      <c r="B3808" t="s">
        <v>1371</v>
      </c>
      <c r="C3808" s="7">
        <v>4647</v>
      </c>
      <c r="D3808" t="s">
        <v>1304</v>
      </c>
      <c r="E3808" t="s">
        <v>828</v>
      </c>
    </row>
    <row r="3809" spans="1:5" x14ac:dyDescent="0.3">
      <c r="A3809" s="7">
        <v>6975</v>
      </c>
      <c r="B3809" t="s">
        <v>1372</v>
      </c>
      <c r="C3809" s="7">
        <v>4647</v>
      </c>
      <c r="D3809" t="s">
        <v>1304</v>
      </c>
      <c r="E3809" t="s">
        <v>828</v>
      </c>
    </row>
    <row r="3810" spans="1:5" x14ac:dyDescent="0.3">
      <c r="A3810" s="7">
        <v>6976</v>
      </c>
      <c r="B3810" t="s">
        <v>1373</v>
      </c>
      <c r="C3810" s="7">
        <v>4647</v>
      </c>
      <c r="D3810" t="s">
        <v>1304</v>
      </c>
      <c r="E3810" t="s">
        <v>828</v>
      </c>
    </row>
    <row r="3811" spans="1:5" x14ac:dyDescent="0.3">
      <c r="A3811" s="7">
        <v>6977</v>
      </c>
      <c r="B3811" t="s">
        <v>1373</v>
      </c>
      <c r="C3811" s="7">
        <v>4647</v>
      </c>
      <c r="D3811" t="s">
        <v>1304</v>
      </c>
      <c r="E3811" t="s">
        <v>828</v>
      </c>
    </row>
    <row r="3812" spans="1:5" x14ac:dyDescent="0.3">
      <c r="A3812" s="7">
        <v>6978</v>
      </c>
      <c r="B3812" t="s">
        <v>1374</v>
      </c>
      <c r="C3812" s="7">
        <v>4647</v>
      </c>
      <c r="D3812" t="s">
        <v>1304</v>
      </c>
      <c r="E3812" t="s">
        <v>828</v>
      </c>
    </row>
    <row r="3813" spans="1:5" x14ac:dyDescent="0.3">
      <c r="A3813" s="7">
        <v>6980</v>
      </c>
      <c r="B3813" t="s">
        <v>1375</v>
      </c>
      <c r="C3813" s="7">
        <v>4645</v>
      </c>
      <c r="D3813" t="s">
        <v>1375</v>
      </c>
      <c r="E3813" t="s">
        <v>828</v>
      </c>
    </row>
    <row r="3814" spans="1:5" x14ac:dyDescent="0.3">
      <c r="A3814" s="7">
        <v>6982</v>
      </c>
      <c r="B3814" t="s">
        <v>1376</v>
      </c>
      <c r="C3814" s="7">
        <v>4645</v>
      </c>
      <c r="D3814" t="s">
        <v>1375</v>
      </c>
      <c r="E3814" t="s">
        <v>828</v>
      </c>
    </row>
    <row r="3815" spans="1:5" x14ac:dyDescent="0.3">
      <c r="A3815" s="7">
        <v>6983</v>
      </c>
      <c r="B3815" t="s">
        <v>1377</v>
      </c>
      <c r="C3815" s="7">
        <v>4645</v>
      </c>
      <c r="D3815" t="s">
        <v>1375</v>
      </c>
      <c r="E3815" t="s">
        <v>828</v>
      </c>
    </row>
    <row r="3816" spans="1:5" x14ac:dyDescent="0.3">
      <c r="A3816" s="7">
        <v>6984</v>
      </c>
      <c r="B3816" t="s">
        <v>1378</v>
      </c>
      <c r="C3816" s="7">
        <v>4645</v>
      </c>
      <c r="D3816" t="s">
        <v>1375</v>
      </c>
      <c r="E3816" t="s">
        <v>828</v>
      </c>
    </row>
    <row r="3817" spans="1:5" x14ac:dyDescent="0.3">
      <c r="A3817" s="7">
        <v>6985</v>
      </c>
      <c r="B3817" t="s">
        <v>1379</v>
      </c>
      <c r="C3817" s="7">
        <v>4645</v>
      </c>
      <c r="D3817" t="s">
        <v>1375</v>
      </c>
      <c r="E3817" t="s">
        <v>828</v>
      </c>
    </row>
    <row r="3818" spans="1:5" x14ac:dyDescent="0.3">
      <c r="A3818" s="7">
        <v>6986</v>
      </c>
      <c r="B3818" t="s">
        <v>1380</v>
      </c>
      <c r="C3818" s="7">
        <v>4645</v>
      </c>
      <c r="D3818" t="s">
        <v>1375</v>
      </c>
      <c r="E3818" t="s">
        <v>828</v>
      </c>
    </row>
    <row r="3819" spans="1:5" x14ac:dyDescent="0.3">
      <c r="A3819" s="7">
        <v>6987</v>
      </c>
      <c r="B3819" t="s">
        <v>1381</v>
      </c>
      <c r="C3819" s="7">
        <v>4645</v>
      </c>
      <c r="D3819" t="s">
        <v>1375</v>
      </c>
      <c r="E3819" t="s">
        <v>828</v>
      </c>
    </row>
    <row r="3820" spans="1:5" x14ac:dyDescent="0.3">
      <c r="A3820" s="7">
        <v>6988</v>
      </c>
      <c r="B3820" t="s">
        <v>1375</v>
      </c>
      <c r="C3820" s="7">
        <v>4645</v>
      </c>
      <c r="D3820" t="s">
        <v>1375</v>
      </c>
      <c r="E3820" t="s">
        <v>828</v>
      </c>
    </row>
    <row r="3821" spans="1:5" x14ac:dyDescent="0.3">
      <c r="A3821" s="7">
        <v>6991</v>
      </c>
      <c r="B3821" t="s">
        <v>1079</v>
      </c>
      <c r="C3821" s="7">
        <v>4638</v>
      </c>
      <c r="D3821" t="s">
        <v>1079</v>
      </c>
      <c r="E3821" t="s">
        <v>828</v>
      </c>
    </row>
    <row r="3822" spans="1:5" x14ac:dyDescent="0.3">
      <c r="A3822" s="7">
        <v>6993</v>
      </c>
      <c r="B3822" t="s">
        <v>1079</v>
      </c>
      <c r="C3822" s="7">
        <v>4638</v>
      </c>
      <c r="D3822" t="s">
        <v>1079</v>
      </c>
      <c r="E3822" t="s">
        <v>828</v>
      </c>
    </row>
    <row r="3823" spans="1:5" x14ac:dyDescent="0.3">
      <c r="A3823" s="7">
        <v>6994</v>
      </c>
      <c r="B3823" t="s">
        <v>1382</v>
      </c>
      <c r="C3823" s="7">
        <v>4638</v>
      </c>
      <c r="D3823" t="s">
        <v>1079</v>
      </c>
      <c r="E3823" t="s">
        <v>828</v>
      </c>
    </row>
    <row r="3824" spans="1:5" x14ac:dyDescent="0.3">
      <c r="A3824" s="7">
        <v>6995</v>
      </c>
      <c r="B3824" t="s">
        <v>1383</v>
      </c>
      <c r="C3824" s="7">
        <v>4638</v>
      </c>
      <c r="D3824" t="s">
        <v>1079</v>
      </c>
      <c r="E3824" t="s">
        <v>828</v>
      </c>
    </row>
    <row r="3825" spans="1:5" x14ac:dyDescent="0.3">
      <c r="A3825" s="7">
        <v>6996</v>
      </c>
      <c r="B3825" t="s">
        <v>1384</v>
      </c>
      <c r="C3825" s="7">
        <v>4638</v>
      </c>
      <c r="D3825" t="s">
        <v>1079</v>
      </c>
      <c r="E3825" t="s">
        <v>828</v>
      </c>
    </row>
    <row r="3826" spans="1:5" x14ac:dyDescent="0.3">
      <c r="A3826" s="7">
        <v>6997</v>
      </c>
      <c r="B3826" t="s">
        <v>1384</v>
      </c>
      <c r="C3826" s="7">
        <v>4638</v>
      </c>
      <c r="D3826" t="s">
        <v>1079</v>
      </c>
      <c r="E3826" t="s">
        <v>828</v>
      </c>
    </row>
    <row r="3827" spans="1:5" x14ac:dyDescent="0.3">
      <c r="A3827" s="7">
        <v>7003</v>
      </c>
      <c r="B3827" t="s">
        <v>1385</v>
      </c>
      <c r="C3827" s="7">
        <v>5001</v>
      </c>
      <c r="D3827" t="s">
        <v>1385</v>
      </c>
      <c r="E3827" t="s">
        <v>1252</v>
      </c>
    </row>
    <row r="3828" spans="1:5" x14ac:dyDescent="0.3">
      <c r="A3828" s="7">
        <v>7004</v>
      </c>
      <c r="B3828" t="s">
        <v>1385</v>
      </c>
      <c r="C3828" s="7">
        <v>5001</v>
      </c>
      <c r="D3828" t="s">
        <v>1385</v>
      </c>
      <c r="E3828" t="s">
        <v>1252</v>
      </c>
    </row>
    <row r="3829" spans="1:5" x14ac:dyDescent="0.3">
      <c r="A3829" s="7">
        <v>7005</v>
      </c>
      <c r="B3829" t="s">
        <v>1385</v>
      </c>
      <c r="C3829" s="7">
        <v>5001</v>
      </c>
      <c r="D3829" t="s">
        <v>1385</v>
      </c>
      <c r="E3829" t="s">
        <v>1252</v>
      </c>
    </row>
    <row r="3830" spans="1:5" x14ac:dyDescent="0.3">
      <c r="A3830" s="7">
        <v>7006</v>
      </c>
      <c r="B3830" t="s">
        <v>1385</v>
      </c>
      <c r="C3830" s="7">
        <v>5001</v>
      </c>
      <c r="D3830" t="s">
        <v>1385</v>
      </c>
      <c r="E3830" t="s">
        <v>1252</v>
      </c>
    </row>
    <row r="3831" spans="1:5" x14ac:dyDescent="0.3">
      <c r="A3831" s="7">
        <v>7010</v>
      </c>
      <c r="B3831" t="s">
        <v>1385</v>
      </c>
      <c r="C3831" s="7">
        <v>5001</v>
      </c>
      <c r="D3831" t="s">
        <v>1385</v>
      </c>
      <c r="E3831" t="s">
        <v>1252</v>
      </c>
    </row>
    <row r="3832" spans="1:5" x14ac:dyDescent="0.3">
      <c r="A3832" s="7">
        <v>7011</v>
      </c>
      <c r="B3832" t="s">
        <v>1385</v>
      </c>
      <c r="C3832" s="7">
        <v>5001</v>
      </c>
      <c r="D3832" t="s">
        <v>1385</v>
      </c>
      <c r="E3832" t="s">
        <v>1252</v>
      </c>
    </row>
    <row r="3833" spans="1:5" x14ac:dyDescent="0.3">
      <c r="A3833" s="7">
        <v>7012</v>
      </c>
      <c r="B3833" t="s">
        <v>1385</v>
      </c>
      <c r="C3833" s="7">
        <v>5001</v>
      </c>
      <c r="D3833" t="s">
        <v>1385</v>
      </c>
      <c r="E3833" t="s">
        <v>1252</v>
      </c>
    </row>
    <row r="3834" spans="1:5" x14ac:dyDescent="0.3">
      <c r="A3834" s="7">
        <v>7013</v>
      </c>
      <c r="B3834" t="s">
        <v>1385</v>
      </c>
      <c r="C3834" s="7">
        <v>5001</v>
      </c>
      <c r="D3834" t="s">
        <v>1385</v>
      </c>
      <c r="E3834" t="s">
        <v>1252</v>
      </c>
    </row>
    <row r="3835" spans="1:5" x14ac:dyDescent="0.3">
      <c r="A3835" s="7">
        <v>7014</v>
      </c>
      <c r="B3835" t="s">
        <v>1385</v>
      </c>
      <c r="C3835" s="7">
        <v>5001</v>
      </c>
      <c r="D3835" t="s">
        <v>1385</v>
      </c>
      <c r="E3835" t="s">
        <v>1252</v>
      </c>
    </row>
    <row r="3836" spans="1:5" x14ac:dyDescent="0.3">
      <c r="A3836" s="7">
        <v>7015</v>
      </c>
      <c r="B3836" t="s">
        <v>1385</v>
      </c>
      <c r="C3836" s="7">
        <v>5001</v>
      </c>
      <c r="D3836" t="s">
        <v>1385</v>
      </c>
      <c r="E3836" t="s">
        <v>1252</v>
      </c>
    </row>
    <row r="3837" spans="1:5" x14ac:dyDescent="0.3">
      <c r="A3837" s="7">
        <v>7016</v>
      </c>
      <c r="B3837" t="s">
        <v>1385</v>
      </c>
      <c r="C3837" s="7">
        <v>5001</v>
      </c>
      <c r="D3837" t="s">
        <v>1385</v>
      </c>
      <c r="E3837" t="s">
        <v>1252</v>
      </c>
    </row>
    <row r="3838" spans="1:5" x14ac:dyDescent="0.3">
      <c r="A3838" s="7">
        <v>7017</v>
      </c>
      <c r="B3838" t="s">
        <v>1385</v>
      </c>
      <c r="C3838" s="7">
        <v>5001</v>
      </c>
      <c r="D3838" t="s">
        <v>1385</v>
      </c>
      <c r="E3838" t="s">
        <v>1252</v>
      </c>
    </row>
    <row r="3839" spans="1:5" x14ac:dyDescent="0.3">
      <c r="A3839" s="7">
        <v>7018</v>
      </c>
      <c r="B3839" t="s">
        <v>1385</v>
      </c>
      <c r="C3839" s="7">
        <v>5001</v>
      </c>
      <c r="D3839" t="s">
        <v>1385</v>
      </c>
      <c r="E3839" t="s">
        <v>1252</v>
      </c>
    </row>
    <row r="3840" spans="1:5" x14ac:dyDescent="0.3">
      <c r="A3840" s="7">
        <v>7019</v>
      </c>
      <c r="B3840" t="s">
        <v>1385</v>
      </c>
      <c r="C3840" s="7">
        <v>5001</v>
      </c>
      <c r="D3840" t="s">
        <v>1385</v>
      </c>
      <c r="E3840" t="s">
        <v>1252</v>
      </c>
    </row>
    <row r="3841" spans="1:5" x14ac:dyDescent="0.3">
      <c r="A3841" s="7">
        <v>7020</v>
      </c>
      <c r="B3841" t="s">
        <v>1385</v>
      </c>
      <c r="C3841" s="7">
        <v>5001</v>
      </c>
      <c r="D3841" t="s">
        <v>1385</v>
      </c>
      <c r="E3841" t="s">
        <v>1252</v>
      </c>
    </row>
    <row r="3842" spans="1:5" x14ac:dyDescent="0.3">
      <c r="A3842" s="7">
        <v>7021</v>
      </c>
      <c r="B3842" t="s">
        <v>1385</v>
      </c>
      <c r="C3842" s="7">
        <v>5001</v>
      </c>
      <c r="D3842" t="s">
        <v>1385</v>
      </c>
      <c r="E3842" t="s">
        <v>1252</v>
      </c>
    </row>
    <row r="3843" spans="1:5" x14ac:dyDescent="0.3">
      <c r="A3843" s="7">
        <v>7022</v>
      </c>
      <c r="B3843" t="s">
        <v>1385</v>
      </c>
      <c r="C3843" s="7">
        <v>5001</v>
      </c>
      <c r="D3843" t="s">
        <v>1385</v>
      </c>
      <c r="E3843" t="s">
        <v>1252</v>
      </c>
    </row>
    <row r="3844" spans="1:5" x14ac:dyDescent="0.3">
      <c r="A3844" s="7">
        <v>7023</v>
      </c>
      <c r="B3844" t="s">
        <v>1385</v>
      </c>
      <c r="C3844" s="7">
        <v>5001</v>
      </c>
      <c r="D3844" t="s">
        <v>1385</v>
      </c>
      <c r="E3844" t="s">
        <v>1252</v>
      </c>
    </row>
    <row r="3845" spans="1:5" x14ac:dyDescent="0.3">
      <c r="A3845" s="7">
        <v>7024</v>
      </c>
      <c r="B3845" t="s">
        <v>1385</v>
      </c>
      <c r="C3845" s="7">
        <v>5001</v>
      </c>
      <c r="D3845" t="s">
        <v>1385</v>
      </c>
      <c r="E3845" t="s">
        <v>1252</v>
      </c>
    </row>
    <row r="3846" spans="1:5" x14ac:dyDescent="0.3">
      <c r="A3846" s="7">
        <v>7025</v>
      </c>
      <c r="B3846" t="s">
        <v>1385</v>
      </c>
      <c r="C3846" s="7">
        <v>5001</v>
      </c>
      <c r="D3846" t="s">
        <v>1385</v>
      </c>
      <c r="E3846" t="s">
        <v>1252</v>
      </c>
    </row>
    <row r="3847" spans="1:5" x14ac:dyDescent="0.3">
      <c r="A3847" s="7">
        <v>7026</v>
      </c>
      <c r="B3847" t="s">
        <v>1385</v>
      </c>
      <c r="C3847" s="7">
        <v>5001</v>
      </c>
      <c r="D3847" t="s">
        <v>1385</v>
      </c>
      <c r="E3847" t="s">
        <v>1252</v>
      </c>
    </row>
    <row r="3848" spans="1:5" x14ac:dyDescent="0.3">
      <c r="A3848" s="7">
        <v>7027</v>
      </c>
      <c r="B3848" t="s">
        <v>1385</v>
      </c>
      <c r="C3848" s="7">
        <v>5001</v>
      </c>
      <c r="D3848" t="s">
        <v>1385</v>
      </c>
      <c r="E3848" t="s">
        <v>1252</v>
      </c>
    </row>
    <row r="3849" spans="1:5" x14ac:dyDescent="0.3">
      <c r="A3849" s="7">
        <v>7028</v>
      </c>
      <c r="B3849" t="s">
        <v>1385</v>
      </c>
      <c r="C3849" s="7">
        <v>5001</v>
      </c>
      <c r="D3849" t="s">
        <v>1385</v>
      </c>
      <c r="E3849" t="s">
        <v>1252</v>
      </c>
    </row>
    <row r="3850" spans="1:5" x14ac:dyDescent="0.3">
      <c r="A3850" s="7">
        <v>7029</v>
      </c>
      <c r="B3850" t="s">
        <v>1385</v>
      </c>
      <c r="C3850" s="7">
        <v>5001</v>
      </c>
      <c r="D3850" t="s">
        <v>1385</v>
      </c>
      <c r="E3850" t="s">
        <v>1252</v>
      </c>
    </row>
    <row r="3851" spans="1:5" x14ac:dyDescent="0.3">
      <c r="A3851" s="7">
        <v>7030</v>
      </c>
      <c r="B3851" t="s">
        <v>1385</v>
      </c>
      <c r="C3851" s="7">
        <v>5001</v>
      </c>
      <c r="D3851" t="s">
        <v>1385</v>
      </c>
      <c r="E3851" t="s">
        <v>1252</v>
      </c>
    </row>
    <row r="3852" spans="1:5" x14ac:dyDescent="0.3">
      <c r="A3852" s="7">
        <v>7031</v>
      </c>
      <c r="B3852" t="s">
        <v>1385</v>
      </c>
      <c r="C3852" s="7">
        <v>5001</v>
      </c>
      <c r="D3852" t="s">
        <v>1385</v>
      </c>
      <c r="E3852" t="s">
        <v>1252</v>
      </c>
    </row>
    <row r="3853" spans="1:5" x14ac:dyDescent="0.3">
      <c r="A3853" s="7">
        <v>7032</v>
      </c>
      <c r="B3853" t="s">
        <v>1385</v>
      </c>
      <c r="C3853" s="7">
        <v>5001</v>
      </c>
      <c r="D3853" t="s">
        <v>1385</v>
      </c>
      <c r="E3853" t="s">
        <v>1252</v>
      </c>
    </row>
    <row r="3854" spans="1:5" x14ac:dyDescent="0.3">
      <c r="A3854" s="7">
        <v>7033</v>
      </c>
      <c r="B3854" t="s">
        <v>1385</v>
      </c>
      <c r="C3854" s="7">
        <v>5001</v>
      </c>
      <c r="D3854" t="s">
        <v>1385</v>
      </c>
      <c r="E3854" t="s">
        <v>1252</v>
      </c>
    </row>
    <row r="3855" spans="1:5" x14ac:dyDescent="0.3">
      <c r="A3855" s="7">
        <v>7034</v>
      </c>
      <c r="B3855" t="s">
        <v>1385</v>
      </c>
      <c r="C3855" s="7">
        <v>5001</v>
      </c>
      <c r="D3855" t="s">
        <v>1385</v>
      </c>
      <c r="E3855" t="s">
        <v>1252</v>
      </c>
    </row>
    <row r="3856" spans="1:5" x14ac:dyDescent="0.3">
      <c r="A3856" s="7">
        <v>7035</v>
      </c>
      <c r="B3856" t="s">
        <v>1385</v>
      </c>
      <c r="C3856" s="7">
        <v>5001</v>
      </c>
      <c r="D3856" t="s">
        <v>1385</v>
      </c>
      <c r="E3856" t="s">
        <v>1252</v>
      </c>
    </row>
    <row r="3857" spans="1:5" x14ac:dyDescent="0.3">
      <c r="A3857" s="7">
        <v>7036</v>
      </c>
      <c r="B3857" t="s">
        <v>1385</v>
      </c>
      <c r="C3857" s="7">
        <v>5001</v>
      </c>
      <c r="D3857" t="s">
        <v>1385</v>
      </c>
      <c r="E3857" t="s">
        <v>1252</v>
      </c>
    </row>
    <row r="3858" spans="1:5" x14ac:dyDescent="0.3">
      <c r="A3858" s="7">
        <v>7037</v>
      </c>
      <c r="B3858" t="s">
        <v>1385</v>
      </c>
      <c r="C3858" s="7">
        <v>5001</v>
      </c>
      <c r="D3858" t="s">
        <v>1385</v>
      </c>
      <c r="E3858" t="s">
        <v>1252</v>
      </c>
    </row>
    <row r="3859" spans="1:5" x14ac:dyDescent="0.3">
      <c r="A3859" s="7">
        <v>7038</v>
      </c>
      <c r="B3859" t="s">
        <v>1385</v>
      </c>
      <c r="C3859" s="7">
        <v>5001</v>
      </c>
      <c r="D3859" t="s">
        <v>1385</v>
      </c>
      <c r="E3859" t="s">
        <v>1252</v>
      </c>
    </row>
    <row r="3860" spans="1:5" x14ac:dyDescent="0.3">
      <c r="A3860" s="7">
        <v>7039</v>
      </c>
      <c r="B3860" t="s">
        <v>1385</v>
      </c>
      <c r="C3860" s="7">
        <v>5001</v>
      </c>
      <c r="D3860" t="s">
        <v>1385</v>
      </c>
      <c r="E3860" t="s">
        <v>1252</v>
      </c>
    </row>
    <row r="3861" spans="1:5" x14ac:dyDescent="0.3">
      <c r="A3861" s="7">
        <v>7040</v>
      </c>
      <c r="B3861" t="s">
        <v>1385</v>
      </c>
      <c r="C3861" s="7">
        <v>5001</v>
      </c>
      <c r="D3861" t="s">
        <v>1385</v>
      </c>
      <c r="E3861" t="s">
        <v>1252</v>
      </c>
    </row>
    <row r="3862" spans="1:5" x14ac:dyDescent="0.3">
      <c r="A3862" s="7">
        <v>7041</v>
      </c>
      <c r="B3862" t="s">
        <v>1385</v>
      </c>
      <c r="C3862" s="7">
        <v>5001</v>
      </c>
      <c r="D3862" t="s">
        <v>1385</v>
      </c>
      <c r="E3862" t="s">
        <v>1252</v>
      </c>
    </row>
    <row r="3863" spans="1:5" x14ac:dyDescent="0.3">
      <c r="A3863" s="7">
        <v>7042</v>
      </c>
      <c r="B3863" t="s">
        <v>1385</v>
      </c>
      <c r="C3863" s="7">
        <v>5001</v>
      </c>
      <c r="D3863" t="s">
        <v>1385</v>
      </c>
      <c r="E3863" t="s">
        <v>1252</v>
      </c>
    </row>
    <row r="3864" spans="1:5" x14ac:dyDescent="0.3">
      <c r="A3864" s="7">
        <v>7043</v>
      </c>
      <c r="B3864" t="s">
        <v>1385</v>
      </c>
      <c r="C3864" s="7">
        <v>5001</v>
      </c>
      <c r="D3864" t="s">
        <v>1385</v>
      </c>
      <c r="E3864" t="s">
        <v>1252</v>
      </c>
    </row>
    <row r="3865" spans="1:5" x14ac:dyDescent="0.3">
      <c r="A3865" s="7">
        <v>7044</v>
      </c>
      <c r="B3865" t="s">
        <v>1385</v>
      </c>
      <c r="C3865" s="7">
        <v>5001</v>
      </c>
      <c r="D3865" t="s">
        <v>1385</v>
      </c>
      <c r="E3865" t="s">
        <v>1252</v>
      </c>
    </row>
    <row r="3866" spans="1:5" x14ac:dyDescent="0.3">
      <c r="A3866" s="7">
        <v>7045</v>
      </c>
      <c r="B3866" t="s">
        <v>1385</v>
      </c>
      <c r="C3866" s="7">
        <v>5001</v>
      </c>
      <c r="D3866" t="s">
        <v>1385</v>
      </c>
      <c r="E3866" t="s">
        <v>1252</v>
      </c>
    </row>
    <row r="3867" spans="1:5" x14ac:dyDescent="0.3">
      <c r="A3867" s="7">
        <v>7046</v>
      </c>
      <c r="B3867" t="s">
        <v>1385</v>
      </c>
      <c r="C3867" s="7">
        <v>5001</v>
      </c>
      <c r="D3867" t="s">
        <v>1385</v>
      </c>
      <c r="E3867" t="s">
        <v>1252</v>
      </c>
    </row>
    <row r="3868" spans="1:5" x14ac:dyDescent="0.3">
      <c r="A3868" s="7">
        <v>7047</v>
      </c>
      <c r="B3868" t="s">
        <v>1385</v>
      </c>
      <c r="C3868" s="7">
        <v>5001</v>
      </c>
      <c r="D3868" t="s">
        <v>1385</v>
      </c>
      <c r="E3868" t="s">
        <v>1252</v>
      </c>
    </row>
    <row r="3869" spans="1:5" x14ac:dyDescent="0.3">
      <c r="A3869" s="7">
        <v>7048</v>
      </c>
      <c r="B3869" t="s">
        <v>1385</v>
      </c>
      <c r="C3869" s="7">
        <v>5001</v>
      </c>
      <c r="D3869" t="s">
        <v>1385</v>
      </c>
      <c r="E3869" t="s">
        <v>1252</v>
      </c>
    </row>
    <row r="3870" spans="1:5" x14ac:dyDescent="0.3">
      <c r="A3870" s="7">
        <v>7049</v>
      </c>
      <c r="B3870" t="s">
        <v>1385</v>
      </c>
      <c r="C3870" s="7">
        <v>5001</v>
      </c>
      <c r="D3870" t="s">
        <v>1385</v>
      </c>
      <c r="E3870" t="s">
        <v>1252</v>
      </c>
    </row>
    <row r="3871" spans="1:5" x14ac:dyDescent="0.3">
      <c r="A3871" s="7">
        <v>7050</v>
      </c>
      <c r="B3871" t="s">
        <v>1385</v>
      </c>
      <c r="C3871" s="7">
        <v>5001</v>
      </c>
      <c r="D3871" t="s">
        <v>1385</v>
      </c>
      <c r="E3871" t="s">
        <v>1252</v>
      </c>
    </row>
    <row r="3872" spans="1:5" x14ac:dyDescent="0.3">
      <c r="A3872" s="7">
        <v>7051</v>
      </c>
      <c r="B3872" t="s">
        <v>1385</v>
      </c>
      <c r="C3872" s="7">
        <v>5001</v>
      </c>
      <c r="D3872" t="s">
        <v>1385</v>
      </c>
      <c r="E3872" t="s">
        <v>1252</v>
      </c>
    </row>
    <row r="3873" spans="1:5" x14ac:dyDescent="0.3">
      <c r="A3873" s="7">
        <v>7052</v>
      </c>
      <c r="B3873" t="s">
        <v>1385</v>
      </c>
      <c r="C3873" s="7">
        <v>5001</v>
      </c>
      <c r="D3873" t="s">
        <v>1385</v>
      </c>
      <c r="E3873" t="s">
        <v>1252</v>
      </c>
    </row>
    <row r="3874" spans="1:5" x14ac:dyDescent="0.3">
      <c r="A3874" s="7">
        <v>7053</v>
      </c>
      <c r="B3874" t="s">
        <v>1386</v>
      </c>
      <c r="C3874" s="7">
        <v>5001</v>
      </c>
      <c r="D3874" t="s">
        <v>1385</v>
      </c>
      <c r="E3874" t="s">
        <v>1252</v>
      </c>
    </row>
    <row r="3875" spans="1:5" x14ac:dyDescent="0.3">
      <c r="A3875" s="7">
        <v>7054</v>
      </c>
      <c r="B3875" t="s">
        <v>1386</v>
      </c>
      <c r="C3875" s="7">
        <v>5001</v>
      </c>
      <c r="D3875" t="s">
        <v>1385</v>
      </c>
      <c r="E3875" t="s">
        <v>1252</v>
      </c>
    </row>
    <row r="3876" spans="1:5" x14ac:dyDescent="0.3">
      <c r="A3876" s="7">
        <v>7055</v>
      </c>
      <c r="B3876" t="s">
        <v>1386</v>
      </c>
      <c r="C3876" s="7">
        <v>5001</v>
      </c>
      <c r="D3876" t="s">
        <v>1385</v>
      </c>
      <c r="E3876" t="s">
        <v>1252</v>
      </c>
    </row>
    <row r="3877" spans="1:5" x14ac:dyDescent="0.3">
      <c r="A3877" s="7">
        <v>7056</v>
      </c>
      <c r="B3877" t="s">
        <v>1386</v>
      </c>
      <c r="C3877" s="7">
        <v>5001</v>
      </c>
      <c r="D3877" t="s">
        <v>1385</v>
      </c>
      <c r="E3877" t="s">
        <v>1252</v>
      </c>
    </row>
    <row r="3878" spans="1:5" x14ac:dyDescent="0.3">
      <c r="A3878" s="7">
        <v>7057</v>
      </c>
      <c r="B3878" t="s">
        <v>1387</v>
      </c>
      <c r="C3878" s="7">
        <v>5001</v>
      </c>
      <c r="D3878" t="s">
        <v>1385</v>
      </c>
      <c r="E3878" t="s">
        <v>1252</v>
      </c>
    </row>
    <row r="3879" spans="1:5" x14ac:dyDescent="0.3">
      <c r="A3879" s="7">
        <v>7058</v>
      </c>
      <c r="B3879" t="s">
        <v>1388</v>
      </c>
      <c r="C3879" s="7">
        <v>5001</v>
      </c>
      <c r="D3879" t="s">
        <v>1385</v>
      </c>
      <c r="E3879" t="s">
        <v>1252</v>
      </c>
    </row>
    <row r="3880" spans="1:5" x14ac:dyDescent="0.3">
      <c r="A3880" s="7">
        <v>7059</v>
      </c>
      <c r="B3880" t="s">
        <v>1388</v>
      </c>
      <c r="C3880" s="7">
        <v>5001</v>
      </c>
      <c r="D3880" t="s">
        <v>1385</v>
      </c>
      <c r="E3880" t="s">
        <v>1252</v>
      </c>
    </row>
    <row r="3881" spans="1:5" x14ac:dyDescent="0.3">
      <c r="A3881" s="7">
        <v>7066</v>
      </c>
      <c r="B3881" t="s">
        <v>1385</v>
      </c>
      <c r="C3881" s="7">
        <v>5001</v>
      </c>
      <c r="D3881" t="s">
        <v>1385</v>
      </c>
      <c r="E3881" t="s">
        <v>1252</v>
      </c>
    </row>
    <row r="3882" spans="1:5" x14ac:dyDescent="0.3">
      <c r="A3882" s="7">
        <v>7067</v>
      </c>
      <c r="B3882" t="s">
        <v>1385</v>
      </c>
      <c r="C3882" s="7">
        <v>5001</v>
      </c>
      <c r="D3882" t="s">
        <v>1385</v>
      </c>
      <c r="E3882" t="s">
        <v>1252</v>
      </c>
    </row>
    <row r="3883" spans="1:5" x14ac:dyDescent="0.3">
      <c r="A3883" s="7">
        <v>7068</v>
      </c>
      <c r="B3883" t="s">
        <v>1385</v>
      </c>
      <c r="C3883" s="7">
        <v>5001</v>
      </c>
      <c r="D3883" t="s">
        <v>1385</v>
      </c>
      <c r="E3883" t="s">
        <v>1252</v>
      </c>
    </row>
    <row r="3884" spans="1:5" x14ac:dyDescent="0.3">
      <c r="A3884" s="7">
        <v>7069</v>
      </c>
      <c r="B3884" t="s">
        <v>1385</v>
      </c>
      <c r="C3884" s="7">
        <v>5001</v>
      </c>
      <c r="D3884" t="s">
        <v>1385</v>
      </c>
      <c r="E3884" t="s">
        <v>1252</v>
      </c>
    </row>
    <row r="3885" spans="1:5" x14ac:dyDescent="0.3">
      <c r="A3885" s="7">
        <v>7070</v>
      </c>
      <c r="B3885" t="s">
        <v>1389</v>
      </c>
      <c r="C3885" s="7">
        <v>5001</v>
      </c>
      <c r="D3885" t="s">
        <v>1385</v>
      </c>
      <c r="E3885" t="s">
        <v>1252</v>
      </c>
    </row>
    <row r="3886" spans="1:5" x14ac:dyDescent="0.3">
      <c r="A3886" s="7">
        <v>7071</v>
      </c>
      <c r="B3886" t="s">
        <v>1385</v>
      </c>
      <c r="C3886" s="7">
        <v>5001</v>
      </c>
      <c r="D3886" t="s">
        <v>1385</v>
      </c>
      <c r="E3886" t="s">
        <v>1252</v>
      </c>
    </row>
    <row r="3887" spans="1:5" x14ac:dyDescent="0.3">
      <c r="A3887" s="7">
        <v>7072</v>
      </c>
      <c r="B3887" t="s">
        <v>1390</v>
      </c>
      <c r="C3887" s="7">
        <v>5001</v>
      </c>
      <c r="D3887" t="s">
        <v>1385</v>
      </c>
      <c r="E3887" t="s">
        <v>1252</v>
      </c>
    </row>
    <row r="3888" spans="1:5" x14ac:dyDescent="0.3">
      <c r="A3888" s="7">
        <v>7074</v>
      </c>
      <c r="B3888" t="s">
        <v>1391</v>
      </c>
      <c r="C3888" s="7">
        <v>5001</v>
      </c>
      <c r="D3888" t="s">
        <v>1385</v>
      </c>
      <c r="E3888" t="s">
        <v>1252</v>
      </c>
    </row>
    <row r="3889" spans="1:5" x14ac:dyDescent="0.3">
      <c r="A3889" s="7">
        <v>7075</v>
      </c>
      <c r="B3889" t="s">
        <v>1392</v>
      </c>
      <c r="C3889" s="7">
        <v>5001</v>
      </c>
      <c r="D3889" t="s">
        <v>1385</v>
      </c>
      <c r="E3889" t="s">
        <v>1252</v>
      </c>
    </row>
    <row r="3890" spans="1:5" x14ac:dyDescent="0.3">
      <c r="A3890" s="7">
        <v>7078</v>
      </c>
      <c r="B3890" t="s">
        <v>1393</v>
      </c>
      <c r="C3890" s="7">
        <v>5001</v>
      </c>
      <c r="D3890" t="s">
        <v>1385</v>
      </c>
      <c r="E3890" t="s">
        <v>1252</v>
      </c>
    </row>
    <row r="3891" spans="1:5" x14ac:dyDescent="0.3">
      <c r="A3891" s="7">
        <v>7079</v>
      </c>
      <c r="B3891" t="s">
        <v>1394</v>
      </c>
      <c r="C3891" s="7">
        <v>5001</v>
      </c>
      <c r="D3891" t="s">
        <v>1385</v>
      </c>
      <c r="E3891" t="s">
        <v>1252</v>
      </c>
    </row>
    <row r="3892" spans="1:5" x14ac:dyDescent="0.3">
      <c r="A3892" s="7">
        <v>7080</v>
      </c>
      <c r="B3892" t="s">
        <v>1390</v>
      </c>
      <c r="C3892" s="7">
        <v>5001</v>
      </c>
      <c r="D3892" t="s">
        <v>1385</v>
      </c>
      <c r="E3892" t="s">
        <v>1252</v>
      </c>
    </row>
    <row r="3893" spans="1:5" x14ac:dyDescent="0.3">
      <c r="A3893" s="7">
        <v>7081</v>
      </c>
      <c r="B3893" t="s">
        <v>1395</v>
      </c>
      <c r="C3893" s="7">
        <v>5001</v>
      </c>
      <c r="D3893" t="s">
        <v>1385</v>
      </c>
      <c r="E3893" t="s">
        <v>1252</v>
      </c>
    </row>
    <row r="3894" spans="1:5" x14ac:dyDescent="0.3">
      <c r="A3894" s="7">
        <v>7082</v>
      </c>
      <c r="B3894" t="s">
        <v>1396</v>
      </c>
      <c r="C3894" s="7">
        <v>5001</v>
      </c>
      <c r="D3894" t="s">
        <v>1385</v>
      </c>
      <c r="E3894" t="s">
        <v>1252</v>
      </c>
    </row>
    <row r="3895" spans="1:5" x14ac:dyDescent="0.3">
      <c r="A3895" s="7">
        <v>7083</v>
      </c>
      <c r="B3895" t="s">
        <v>1397</v>
      </c>
      <c r="C3895" s="7">
        <v>5001</v>
      </c>
      <c r="D3895" t="s">
        <v>1385</v>
      </c>
      <c r="E3895" t="s">
        <v>1252</v>
      </c>
    </row>
    <row r="3896" spans="1:5" x14ac:dyDescent="0.3">
      <c r="A3896" s="7">
        <v>7088</v>
      </c>
      <c r="B3896" t="s">
        <v>1390</v>
      </c>
      <c r="C3896" s="7">
        <v>5001</v>
      </c>
      <c r="D3896" t="s">
        <v>1385</v>
      </c>
      <c r="E3896" t="s">
        <v>1252</v>
      </c>
    </row>
    <row r="3897" spans="1:5" x14ac:dyDescent="0.3">
      <c r="A3897" s="7">
        <v>7089</v>
      </c>
      <c r="B3897" t="s">
        <v>1390</v>
      </c>
      <c r="C3897" s="7">
        <v>5001</v>
      </c>
      <c r="D3897" t="s">
        <v>1385</v>
      </c>
      <c r="E3897" t="s">
        <v>1252</v>
      </c>
    </row>
    <row r="3898" spans="1:5" x14ac:dyDescent="0.3">
      <c r="A3898" s="7">
        <v>7091</v>
      </c>
      <c r="B3898" t="s">
        <v>1392</v>
      </c>
      <c r="C3898" s="7">
        <v>5001</v>
      </c>
      <c r="D3898" t="s">
        <v>1385</v>
      </c>
      <c r="E3898" t="s">
        <v>1252</v>
      </c>
    </row>
    <row r="3899" spans="1:5" x14ac:dyDescent="0.3">
      <c r="A3899" s="7">
        <v>7092</v>
      </c>
      <c r="B3899" t="s">
        <v>1392</v>
      </c>
      <c r="C3899" s="7">
        <v>5001</v>
      </c>
      <c r="D3899" t="s">
        <v>1385</v>
      </c>
      <c r="E3899" t="s">
        <v>1252</v>
      </c>
    </row>
    <row r="3900" spans="1:5" x14ac:dyDescent="0.3">
      <c r="A3900" s="7">
        <v>7093</v>
      </c>
      <c r="B3900" t="s">
        <v>1392</v>
      </c>
      <c r="C3900" s="7">
        <v>5001</v>
      </c>
      <c r="D3900" t="s">
        <v>1385</v>
      </c>
      <c r="E3900" t="s">
        <v>1252</v>
      </c>
    </row>
    <row r="3901" spans="1:5" x14ac:dyDescent="0.3">
      <c r="A3901" s="7">
        <v>7097</v>
      </c>
      <c r="B3901" t="s">
        <v>1393</v>
      </c>
      <c r="C3901" s="7">
        <v>5001</v>
      </c>
      <c r="D3901" t="s">
        <v>1385</v>
      </c>
      <c r="E3901" t="s">
        <v>1252</v>
      </c>
    </row>
    <row r="3902" spans="1:5" x14ac:dyDescent="0.3">
      <c r="A3902" s="7">
        <v>7098</v>
      </c>
      <c r="B3902" t="s">
        <v>1393</v>
      </c>
      <c r="C3902" s="7">
        <v>5001</v>
      </c>
      <c r="D3902" t="s">
        <v>1385</v>
      </c>
      <c r="E3902" t="s">
        <v>1252</v>
      </c>
    </row>
    <row r="3903" spans="1:5" x14ac:dyDescent="0.3">
      <c r="A3903" s="7">
        <v>7099</v>
      </c>
      <c r="B3903" t="s">
        <v>1394</v>
      </c>
      <c r="C3903" s="7">
        <v>5001</v>
      </c>
      <c r="D3903" t="s">
        <v>1385</v>
      </c>
      <c r="E3903" t="s">
        <v>1252</v>
      </c>
    </row>
    <row r="3904" spans="1:5" x14ac:dyDescent="0.3">
      <c r="A3904" s="7">
        <v>7100</v>
      </c>
      <c r="B3904" t="s">
        <v>1398</v>
      </c>
      <c r="C3904" s="7">
        <v>5054</v>
      </c>
      <c r="D3904" t="s">
        <v>1399</v>
      </c>
      <c r="E3904" t="s">
        <v>1252</v>
      </c>
    </row>
    <row r="3905" spans="1:5" x14ac:dyDescent="0.3">
      <c r="A3905" s="7">
        <v>7101</v>
      </c>
      <c r="B3905" t="s">
        <v>1398</v>
      </c>
      <c r="C3905" s="7">
        <v>5054</v>
      </c>
      <c r="D3905" t="s">
        <v>1399</v>
      </c>
      <c r="E3905" t="s">
        <v>1252</v>
      </c>
    </row>
    <row r="3906" spans="1:5" x14ac:dyDescent="0.3">
      <c r="A3906" s="7">
        <v>7105</v>
      </c>
      <c r="B3906" t="s">
        <v>1400</v>
      </c>
      <c r="C3906" s="7">
        <v>5054</v>
      </c>
      <c r="D3906" t="s">
        <v>1399</v>
      </c>
      <c r="E3906" t="s">
        <v>1252</v>
      </c>
    </row>
    <row r="3907" spans="1:5" x14ac:dyDescent="0.3">
      <c r="A3907" s="7">
        <v>7110</v>
      </c>
      <c r="B3907" t="s">
        <v>1401</v>
      </c>
      <c r="C3907" s="7">
        <v>5054</v>
      </c>
      <c r="D3907" t="s">
        <v>1399</v>
      </c>
      <c r="E3907" t="s">
        <v>1252</v>
      </c>
    </row>
    <row r="3908" spans="1:5" x14ac:dyDescent="0.3">
      <c r="A3908" s="7">
        <v>7111</v>
      </c>
      <c r="B3908" t="s">
        <v>1402</v>
      </c>
      <c r="C3908" s="7">
        <v>5054</v>
      </c>
      <c r="D3908" t="s">
        <v>1399</v>
      </c>
      <c r="E3908" t="s">
        <v>1252</v>
      </c>
    </row>
    <row r="3909" spans="1:5" x14ac:dyDescent="0.3">
      <c r="A3909" s="7">
        <v>7112</v>
      </c>
      <c r="B3909" t="s">
        <v>1402</v>
      </c>
      <c r="C3909" s="7">
        <v>5054</v>
      </c>
      <c r="D3909" t="s">
        <v>1399</v>
      </c>
      <c r="E3909" t="s">
        <v>1252</v>
      </c>
    </row>
    <row r="3910" spans="1:5" x14ac:dyDescent="0.3">
      <c r="A3910" s="7">
        <v>7113</v>
      </c>
      <c r="B3910" t="s">
        <v>1403</v>
      </c>
      <c r="C3910" s="7">
        <v>5054</v>
      </c>
      <c r="D3910" t="s">
        <v>1399</v>
      </c>
      <c r="E3910" t="s">
        <v>1252</v>
      </c>
    </row>
    <row r="3911" spans="1:5" x14ac:dyDescent="0.3">
      <c r="A3911" s="7">
        <v>7114</v>
      </c>
      <c r="B3911" t="s">
        <v>1404</v>
      </c>
      <c r="C3911" s="7">
        <v>5054</v>
      </c>
      <c r="D3911" t="s">
        <v>1399</v>
      </c>
      <c r="E3911" t="s">
        <v>1252</v>
      </c>
    </row>
    <row r="3912" spans="1:5" x14ac:dyDescent="0.3">
      <c r="A3912" s="7">
        <v>7115</v>
      </c>
      <c r="B3912" t="s">
        <v>1403</v>
      </c>
      <c r="C3912" s="7">
        <v>5054</v>
      </c>
      <c r="D3912" t="s">
        <v>1399</v>
      </c>
      <c r="E3912" t="s">
        <v>1252</v>
      </c>
    </row>
    <row r="3913" spans="1:5" x14ac:dyDescent="0.3">
      <c r="A3913" s="7">
        <v>7116</v>
      </c>
      <c r="B3913" t="s">
        <v>1404</v>
      </c>
      <c r="C3913" s="7">
        <v>5054</v>
      </c>
      <c r="D3913" t="s">
        <v>1399</v>
      </c>
      <c r="E3913" t="s">
        <v>1252</v>
      </c>
    </row>
    <row r="3914" spans="1:5" x14ac:dyDescent="0.3">
      <c r="A3914" s="7">
        <v>7119</v>
      </c>
      <c r="B3914" t="s">
        <v>1400</v>
      </c>
      <c r="C3914" s="7">
        <v>5054</v>
      </c>
      <c r="D3914" t="s">
        <v>1399</v>
      </c>
      <c r="E3914" t="s">
        <v>1252</v>
      </c>
    </row>
    <row r="3915" spans="1:5" x14ac:dyDescent="0.3">
      <c r="A3915" s="7">
        <v>7120</v>
      </c>
      <c r="B3915" t="s">
        <v>1405</v>
      </c>
      <c r="C3915" s="7">
        <v>5054</v>
      </c>
      <c r="D3915" t="s">
        <v>1399</v>
      </c>
      <c r="E3915" t="s">
        <v>1252</v>
      </c>
    </row>
    <row r="3916" spans="1:5" x14ac:dyDescent="0.3">
      <c r="A3916" s="7">
        <v>7121</v>
      </c>
      <c r="B3916" t="s">
        <v>1405</v>
      </c>
      <c r="C3916" s="7">
        <v>5054</v>
      </c>
      <c r="D3916" t="s">
        <v>1399</v>
      </c>
      <c r="E3916" t="s">
        <v>1252</v>
      </c>
    </row>
    <row r="3917" spans="1:5" x14ac:dyDescent="0.3">
      <c r="A3917" s="7">
        <v>7125</v>
      </c>
      <c r="B3917" t="s">
        <v>1406</v>
      </c>
      <c r="C3917" s="7">
        <v>5054</v>
      </c>
      <c r="D3917" t="s">
        <v>1399</v>
      </c>
      <c r="E3917" t="s">
        <v>1252</v>
      </c>
    </row>
    <row r="3918" spans="1:5" x14ac:dyDescent="0.3">
      <c r="A3918" s="7">
        <v>7126</v>
      </c>
      <c r="B3918" t="s">
        <v>1406</v>
      </c>
      <c r="C3918" s="7">
        <v>5054</v>
      </c>
      <c r="D3918" t="s">
        <v>1399</v>
      </c>
      <c r="E3918" t="s">
        <v>1252</v>
      </c>
    </row>
    <row r="3919" spans="1:5" x14ac:dyDescent="0.3">
      <c r="A3919" s="7">
        <v>7127</v>
      </c>
      <c r="B3919" t="s">
        <v>1407</v>
      </c>
      <c r="C3919" s="7">
        <v>5057</v>
      </c>
      <c r="D3919" t="s">
        <v>1408</v>
      </c>
      <c r="E3919" t="s">
        <v>1252</v>
      </c>
    </row>
    <row r="3920" spans="1:5" x14ac:dyDescent="0.3">
      <c r="A3920" s="7">
        <v>7129</v>
      </c>
      <c r="B3920" t="s">
        <v>1409</v>
      </c>
      <c r="C3920" s="7">
        <v>5057</v>
      </c>
      <c r="D3920" t="s">
        <v>1408</v>
      </c>
      <c r="E3920" t="s">
        <v>1252</v>
      </c>
    </row>
    <row r="3921" spans="1:5" x14ac:dyDescent="0.3">
      <c r="A3921" s="7">
        <v>7130</v>
      </c>
      <c r="B3921" t="s">
        <v>1409</v>
      </c>
      <c r="C3921" s="7">
        <v>5057</v>
      </c>
      <c r="D3921" t="s">
        <v>1408</v>
      </c>
      <c r="E3921" t="s">
        <v>1252</v>
      </c>
    </row>
    <row r="3922" spans="1:5" x14ac:dyDescent="0.3">
      <c r="A3922" s="7">
        <v>7140</v>
      </c>
      <c r="B3922" t="s">
        <v>1407</v>
      </c>
      <c r="C3922" s="7">
        <v>5057</v>
      </c>
      <c r="D3922" t="s">
        <v>1408</v>
      </c>
      <c r="E3922" t="s">
        <v>1252</v>
      </c>
    </row>
    <row r="3923" spans="1:5" x14ac:dyDescent="0.3">
      <c r="A3923" s="7">
        <v>7142</v>
      </c>
      <c r="B3923" t="s">
        <v>1410</v>
      </c>
      <c r="C3923" s="7">
        <v>5057</v>
      </c>
      <c r="D3923" t="s">
        <v>1408</v>
      </c>
      <c r="E3923" t="s">
        <v>1252</v>
      </c>
    </row>
    <row r="3924" spans="1:5" x14ac:dyDescent="0.3">
      <c r="A3924" s="7">
        <v>7150</v>
      </c>
      <c r="B3924" t="s">
        <v>1411</v>
      </c>
      <c r="C3924" s="7">
        <v>5057</v>
      </c>
      <c r="D3924" t="s">
        <v>1408</v>
      </c>
      <c r="E3924" t="s">
        <v>1252</v>
      </c>
    </row>
    <row r="3925" spans="1:5" x14ac:dyDescent="0.3">
      <c r="A3925" s="7">
        <v>7151</v>
      </c>
      <c r="B3925" t="s">
        <v>1411</v>
      </c>
      <c r="C3925" s="7">
        <v>5057</v>
      </c>
      <c r="D3925" t="s">
        <v>1408</v>
      </c>
      <c r="E3925" t="s">
        <v>1252</v>
      </c>
    </row>
    <row r="3926" spans="1:5" x14ac:dyDescent="0.3">
      <c r="A3926" s="7">
        <v>7152</v>
      </c>
      <c r="B3926" t="s">
        <v>1412</v>
      </c>
      <c r="C3926" s="7">
        <v>5057</v>
      </c>
      <c r="D3926" t="s">
        <v>1408</v>
      </c>
      <c r="E3926" t="s">
        <v>1252</v>
      </c>
    </row>
    <row r="3927" spans="1:5" x14ac:dyDescent="0.3">
      <c r="A3927" s="7">
        <v>7153</v>
      </c>
      <c r="B3927" t="s">
        <v>1413</v>
      </c>
      <c r="C3927" s="7">
        <v>5057</v>
      </c>
      <c r="D3927" t="s">
        <v>1408</v>
      </c>
      <c r="E3927" t="s">
        <v>1252</v>
      </c>
    </row>
    <row r="3928" spans="1:5" x14ac:dyDescent="0.3">
      <c r="A3928" s="7">
        <v>7156</v>
      </c>
      <c r="B3928" t="s">
        <v>1414</v>
      </c>
      <c r="C3928" s="7">
        <v>5059</v>
      </c>
      <c r="D3928" t="s">
        <v>1415</v>
      </c>
      <c r="E3928" t="s">
        <v>1252</v>
      </c>
    </row>
    <row r="3929" spans="1:5" x14ac:dyDescent="0.3">
      <c r="A3929" s="7">
        <v>7159</v>
      </c>
      <c r="B3929" t="s">
        <v>1416</v>
      </c>
      <c r="C3929" s="7">
        <v>5057</v>
      </c>
      <c r="D3929" t="s">
        <v>1408</v>
      </c>
      <c r="E3929" t="s">
        <v>1252</v>
      </c>
    </row>
    <row r="3930" spans="1:5" x14ac:dyDescent="0.3">
      <c r="A3930" s="7">
        <v>7160</v>
      </c>
      <c r="B3930" t="s">
        <v>1416</v>
      </c>
      <c r="C3930" s="7">
        <v>5057</v>
      </c>
      <c r="D3930" t="s">
        <v>1408</v>
      </c>
      <c r="E3930" t="s">
        <v>1252</v>
      </c>
    </row>
    <row r="3931" spans="1:5" x14ac:dyDescent="0.3">
      <c r="A3931" s="7">
        <v>7164</v>
      </c>
      <c r="B3931" t="s">
        <v>1417</v>
      </c>
      <c r="C3931" s="7">
        <v>5057</v>
      </c>
      <c r="D3931" t="s">
        <v>1408</v>
      </c>
      <c r="E3931" t="s">
        <v>1252</v>
      </c>
    </row>
    <row r="3932" spans="1:5" x14ac:dyDescent="0.3">
      <c r="A3932" s="7">
        <v>7165</v>
      </c>
      <c r="B3932" t="s">
        <v>1418</v>
      </c>
      <c r="C3932" s="7">
        <v>5057</v>
      </c>
      <c r="D3932" t="s">
        <v>1408</v>
      </c>
      <c r="E3932" t="s">
        <v>1252</v>
      </c>
    </row>
    <row r="3933" spans="1:5" x14ac:dyDescent="0.3">
      <c r="A3933" s="7">
        <v>7166</v>
      </c>
      <c r="B3933" t="s">
        <v>1419</v>
      </c>
      <c r="C3933" s="7">
        <v>5057</v>
      </c>
      <c r="D3933" t="s">
        <v>1408</v>
      </c>
      <c r="E3933" t="s">
        <v>1252</v>
      </c>
    </row>
    <row r="3934" spans="1:5" x14ac:dyDescent="0.3">
      <c r="A3934" s="7">
        <v>7167</v>
      </c>
      <c r="B3934" t="s">
        <v>1420</v>
      </c>
      <c r="C3934" s="7">
        <v>5057</v>
      </c>
      <c r="D3934" t="s">
        <v>1408</v>
      </c>
      <c r="E3934" t="s">
        <v>1252</v>
      </c>
    </row>
    <row r="3935" spans="1:5" x14ac:dyDescent="0.3">
      <c r="A3935" s="7">
        <v>7168</v>
      </c>
      <c r="B3935" t="s">
        <v>1417</v>
      </c>
      <c r="C3935" s="7">
        <v>5057</v>
      </c>
      <c r="D3935" t="s">
        <v>1408</v>
      </c>
      <c r="E3935" t="s">
        <v>1252</v>
      </c>
    </row>
    <row r="3936" spans="1:5" x14ac:dyDescent="0.3">
      <c r="A3936" s="7">
        <v>7169</v>
      </c>
      <c r="B3936" t="s">
        <v>1421</v>
      </c>
      <c r="C3936" s="7">
        <v>5058</v>
      </c>
      <c r="D3936" t="s">
        <v>1421</v>
      </c>
      <c r="E3936" t="s">
        <v>1252</v>
      </c>
    </row>
    <row r="3937" spans="1:5" x14ac:dyDescent="0.3">
      <c r="A3937" s="7">
        <v>7170</v>
      </c>
      <c r="B3937" t="s">
        <v>1421</v>
      </c>
      <c r="C3937" s="7">
        <v>5058</v>
      </c>
      <c r="D3937" t="s">
        <v>1421</v>
      </c>
      <c r="E3937" t="s">
        <v>1252</v>
      </c>
    </row>
    <row r="3938" spans="1:5" x14ac:dyDescent="0.3">
      <c r="A3938" s="7">
        <v>7174</v>
      </c>
      <c r="B3938" t="s">
        <v>1422</v>
      </c>
      <c r="C3938" s="7">
        <v>5058</v>
      </c>
      <c r="D3938" t="s">
        <v>1421</v>
      </c>
      <c r="E3938" t="s">
        <v>1252</v>
      </c>
    </row>
    <row r="3939" spans="1:5" x14ac:dyDescent="0.3">
      <c r="A3939" s="7">
        <v>7175</v>
      </c>
      <c r="B3939" t="s">
        <v>1423</v>
      </c>
      <c r="C3939" s="7">
        <v>5058</v>
      </c>
      <c r="D3939" t="s">
        <v>1421</v>
      </c>
      <c r="E3939" t="s">
        <v>1252</v>
      </c>
    </row>
    <row r="3940" spans="1:5" x14ac:dyDescent="0.3">
      <c r="A3940" s="7">
        <v>7176</v>
      </c>
      <c r="B3940" t="s">
        <v>1424</v>
      </c>
      <c r="C3940" s="7">
        <v>5058</v>
      </c>
      <c r="D3940" t="s">
        <v>1421</v>
      </c>
      <c r="E3940" t="s">
        <v>1252</v>
      </c>
    </row>
    <row r="3941" spans="1:5" x14ac:dyDescent="0.3">
      <c r="A3941" s="7">
        <v>7177</v>
      </c>
      <c r="B3941" t="s">
        <v>1422</v>
      </c>
      <c r="C3941" s="7">
        <v>5058</v>
      </c>
      <c r="D3941" t="s">
        <v>1421</v>
      </c>
      <c r="E3941" t="s">
        <v>1252</v>
      </c>
    </row>
    <row r="3942" spans="1:5" x14ac:dyDescent="0.3">
      <c r="A3942" s="7">
        <v>7178</v>
      </c>
      <c r="B3942" t="s">
        <v>1423</v>
      </c>
      <c r="C3942" s="7">
        <v>5058</v>
      </c>
      <c r="D3942" t="s">
        <v>1421</v>
      </c>
      <c r="E3942" t="s">
        <v>1252</v>
      </c>
    </row>
    <row r="3943" spans="1:5" x14ac:dyDescent="0.3">
      <c r="A3943" s="7">
        <v>7180</v>
      </c>
      <c r="B3943" t="s">
        <v>1425</v>
      </c>
      <c r="C3943" s="7">
        <v>5058</v>
      </c>
      <c r="D3943" t="s">
        <v>1421</v>
      </c>
      <c r="E3943" t="s">
        <v>1252</v>
      </c>
    </row>
    <row r="3944" spans="1:5" x14ac:dyDescent="0.3">
      <c r="A3944" s="7">
        <v>7181</v>
      </c>
      <c r="B3944" t="s">
        <v>1425</v>
      </c>
      <c r="C3944" s="7">
        <v>5058</v>
      </c>
      <c r="D3944" t="s">
        <v>1421</v>
      </c>
      <c r="E3944" t="s">
        <v>1252</v>
      </c>
    </row>
    <row r="3945" spans="1:5" x14ac:dyDescent="0.3">
      <c r="A3945" s="7">
        <v>7190</v>
      </c>
      <c r="B3945" t="s">
        <v>1426</v>
      </c>
      <c r="C3945" s="7">
        <v>5058</v>
      </c>
      <c r="D3945" t="s">
        <v>1421</v>
      </c>
      <c r="E3945" t="s">
        <v>1252</v>
      </c>
    </row>
    <row r="3946" spans="1:5" x14ac:dyDescent="0.3">
      <c r="A3946" s="7">
        <v>7194</v>
      </c>
      <c r="B3946" t="s">
        <v>1427</v>
      </c>
      <c r="C3946" s="7">
        <v>5058</v>
      </c>
      <c r="D3946" t="s">
        <v>1421</v>
      </c>
      <c r="E3946" t="s">
        <v>1252</v>
      </c>
    </row>
    <row r="3947" spans="1:5" x14ac:dyDescent="0.3">
      <c r="A3947" s="7">
        <v>7200</v>
      </c>
      <c r="B3947" t="s">
        <v>1428</v>
      </c>
      <c r="C3947" s="7">
        <v>5055</v>
      </c>
      <c r="D3947" t="s">
        <v>1257</v>
      </c>
      <c r="E3947" t="s">
        <v>1252</v>
      </c>
    </row>
    <row r="3948" spans="1:5" x14ac:dyDescent="0.3">
      <c r="A3948" s="7">
        <v>7201</v>
      </c>
      <c r="B3948" t="s">
        <v>1428</v>
      </c>
      <c r="C3948" s="7">
        <v>5055</v>
      </c>
      <c r="D3948" t="s">
        <v>1257</v>
      </c>
      <c r="E3948" t="s">
        <v>1252</v>
      </c>
    </row>
    <row r="3949" spans="1:5" x14ac:dyDescent="0.3">
      <c r="A3949" s="7">
        <v>7203</v>
      </c>
      <c r="B3949" t="s">
        <v>1429</v>
      </c>
      <c r="C3949" s="7">
        <v>5055</v>
      </c>
      <c r="D3949" t="s">
        <v>1257</v>
      </c>
      <c r="E3949" t="s">
        <v>1252</v>
      </c>
    </row>
    <row r="3950" spans="1:5" x14ac:dyDescent="0.3">
      <c r="A3950" s="7">
        <v>7206</v>
      </c>
      <c r="B3950" t="s">
        <v>1430</v>
      </c>
      <c r="C3950" s="7">
        <v>5055</v>
      </c>
      <c r="D3950" t="s">
        <v>1257</v>
      </c>
      <c r="E3950" t="s">
        <v>1252</v>
      </c>
    </row>
    <row r="3951" spans="1:5" x14ac:dyDescent="0.3">
      <c r="A3951" s="7">
        <v>7211</v>
      </c>
      <c r="B3951" t="s">
        <v>1431</v>
      </c>
      <c r="C3951" s="7">
        <v>5028</v>
      </c>
      <c r="D3951" t="s">
        <v>1432</v>
      </c>
      <c r="E3951" t="s">
        <v>1252</v>
      </c>
    </row>
    <row r="3952" spans="1:5" x14ac:dyDescent="0.3">
      <c r="A3952" s="7">
        <v>7212</v>
      </c>
      <c r="B3952" t="s">
        <v>1431</v>
      </c>
      <c r="C3952" s="7">
        <v>5028</v>
      </c>
      <c r="D3952" t="s">
        <v>1432</v>
      </c>
      <c r="E3952" t="s">
        <v>1252</v>
      </c>
    </row>
    <row r="3953" spans="1:5" x14ac:dyDescent="0.3">
      <c r="A3953" s="7">
        <v>7213</v>
      </c>
      <c r="B3953" t="s">
        <v>1433</v>
      </c>
      <c r="C3953" s="7">
        <v>5028</v>
      </c>
      <c r="D3953" t="s">
        <v>1432</v>
      </c>
      <c r="E3953" t="s">
        <v>1252</v>
      </c>
    </row>
    <row r="3954" spans="1:5" x14ac:dyDescent="0.3">
      <c r="A3954" s="7">
        <v>7221</v>
      </c>
      <c r="B3954" t="s">
        <v>1432</v>
      </c>
      <c r="C3954" s="7">
        <v>5028</v>
      </c>
      <c r="D3954" t="s">
        <v>1432</v>
      </c>
      <c r="E3954" t="s">
        <v>1252</v>
      </c>
    </row>
    <row r="3955" spans="1:5" x14ac:dyDescent="0.3">
      <c r="A3955" s="7">
        <v>7223</v>
      </c>
      <c r="B3955" t="s">
        <v>1432</v>
      </c>
      <c r="C3955" s="7">
        <v>5028</v>
      </c>
      <c r="D3955" t="s">
        <v>1432</v>
      </c>
      <c r="E3955" t="s">
        <v>1252</v>
      </c>
    </row>
    <row r="3956" spans="1:5" x14ac:dyDescent="0.3">
      <c r="A3956" s="7">
        <v>7224</v>
      </c>
      <c r="B3956" t="s">
        <v>1432</v>
      </c>
      <c r="C3956" s="7">
        <v>5028</v>
      </c>
      <c r="D3956" t="s">
        <v>1432</v>
      </c>
      <c r="E3956" t="s">
        <v>1252</v>
      </c>
    </row>
    <row r="3957" spans="1:5" x14ac:dyDescent="0.3">
      <c r="A3957" s="7">
        <v>7227</v>
      </c>
      <c r="B3957" t="s">
        <v>1434</v>
      </c>
      <c r="C3957" s="7">
        <v>5028</v>
      </c>
      <c r="D3957" t="s">
        <v>1432</v>
      </c>
      <c r="E3957" t="s">
        <v>1252</v>
      </c>
    </row>
    <row r="3958" spans="1:5" x14ac:dyDescent="0.3">
      <c r="A3958" s="7">
        <v>7228</v>
      </c>
      <c r="B3958" t="s">
        <v>1435</v>
      </c>
      <c r="C3958" s="7">
        <v>5028</v>
      </c>
      <c r="D3958" t="s">
        <v>1432</v>
      </c>
      <c r="E3958" t="s">
        <v>1252</v>
      </c>
    </row>
    <row r="3959" spans="1:5" x14ac:dyDescent="0.3">
      <c r="A3959" s="7">
        <v>7231</v>
      </c>
      <c r="B3959" t="s">
        <v>1436</v>
      </c>
      <c r="C3959" s="7">
        <v>5028</v>
      </c>
      <c r="D3959" t="s">
        <v>1432</v>
      </c>
      <c r="E3959" t="s">
        <v>1252</v>
      </c>
    </row>
    <row r="3960" spans="1:5" x14ac:dyDescent="0.3">
      <c r="A3960" s="7">
        <v>7232</v>
      </c>
      <c r="B3960" t="s">
        <v>1436</v>
      </c>
      <c r="C3960" s="7">
        <v>5028</v>
      </c>
      <c r="D3960" t="s">
        <v>1432</v>
      </c>
      <c r="E3960" t="s">
        <v>1252</v>
      </c>
    </row>
    <row r="3961" spans="1:5" x14ac:dyDescent="0.3">
      <c r="A3961" s="7">
        <v>7234</v>
      </c>
      <c r="B3961" t="s">
        <v>1437</v>
      </c>
      <c r="C3961" s="7">
        <v>5028</v>
      </c>
      <c r="D3961" t="s">
        <v>1432</v>
      </c>
      <c r="E3961" t="s">
        <v>1252</v>
      </c>
    </row>
    <row r="3962" spans="1:5" x14ac:dyDescent="0.3">
      <c r="A3962" s="7">
        <v>7235</v>
      </c>
      <c r="B3962" t="s">
        <v>1437</v>
      </c>
      <c r="C3962" s="7">
        <v>5028</v>
      </c>
      <c r="D3962" t="s">
        <v>1432</v>
      </c>
      <c r="E3962" t="s">
        <v>1252</v>
      </c>
    </row>
    <row r="3963" spans="1:5" x14ac:dyDescent="0.3">
      <c r="A3963" s="7">
        <v>7236</v>
      </c>
      <c r="B3963" t="s">
        <v>1438</v>
      </c>
      <c r="C3963" s="7">
        <v>5028</v>
      </c>
      <c r="D3963" t="s">
        <v>1432</v>
      </c>
      <c r="E3963" t="s">
        <v>1252</v>
      </c>
    </row>
    <row r="3964" spans="1:5" x14ac:dyDescent="0.3">
      <c r="A3964" s="7">
        <v>7238</v>
      </c>
      <c r="B3964" t="s">
        <v>1438</v>
      </c>
      <c r="C3964" s="7">
        <v>5028</v>
      </c>
      <c r="D3964" t="s">
        <v>1432</v>
      </c>
      <c r="E3964" t="s">
        <v>1252</v>
      </c>
    </row>
    <row r="3965" spans="1:5" x14ac:dyDescent="0.3">
      <c r="A3965" s="7">
        <v>7239</v>
      </c>
      <c r="B3965" t="s">
        <v>1439</v>
      </c>
      <c r="C3965" s="7">
        <v>5056</v>
      </c>
      <c r="D3965" t="s">
        <v>1440</v>
      </c>
      <c r="E3965" t="s">
        <v>1252</v>
      </c>
    </row>
    <row r="3966" spans="1:5" x14ac:dyDescent="0.3">
      <c r="A3966" s="7">
        <v>7240</v>
      </c>
      <c r="B3966" t="s">
        <v>1439</v>
      </c>
      <c r="C3966" s="7">
        <v>5056</v>
      </c>
      <c r="D3966" t="s">
        <v>1440</v>
      </c>
      <c r="E3966" t="s">
        <v>1252</v>
      </c>
    </row>
    <row r="3967" spans="1:5" x14ac:dyDescent="0.3">
      <c r="A3967" s="7">
        <v>7241</v>
      </c>
      <c r="B3967" t="s">
        <v>1441</v>
      </c>
      <c r="C3967" s="7">
        <v>5056</v>
      </c>
      <c r="D3967" t="s">
        <v>1440</v>
      </c>
      <c r="E3967" t="s">
        <v>1252</v>
      </c>
    </row>
    <row r="3968" spans="1:5" x14ac:dyDescent="0.3">
      <c r="A3968" s="7">
        <v>7242</v>
      </c>
      <c r="B3968" t="s">
        <v>1442</v>
      </c>
      <c r="C3968" s="7">
        <v>5056</v>
      </c>
      <c r="D3968" t="s">
        <v>1440</v>
      </c>
      <c r="E3968" t="s">
        <v>1252</v>
      </c>
    </row>
    <row r="3969" spans="1:5" x14ac:dyDescent="0.3">
      <c r="A3969" s="7">
        <v>7243</v>
      </c>
      <c r="B3969" t="s">
        <v>1443</v>
      </c>
      <c r="C3969" s="7">
        <v>5056</v>
      </c>
      <c r="D3969" t="s">
        <v>1440</v>
      </c>
      <c r="E3969" t="s">
        <v>1252</v>
      </c>
    </row>
    <row r="3970" spans="1:5" x14ac:dyDescent="0.3">
      <c r="A3970" s="7">
        <v>7244</v>
      </c>
      <c r="B3970" t="s">
        <v>1442</v>
      </c>
      <c r="C3970" s="7">
        <v>5056</v>
      </c>
      <c r="D3970" t="s">
        <v>1440</v>
      </c>
      <c r="E3970" t="s">
        <v>1252</v>
      </c>
    </row>
    <row r="3971" spans="1:5" x14ac:dyDescent="0.3">
      <c r="A3971" s="7">
        <v>7245</v>
      </c>
      <c r="B3971" t="s">
        <v>1443</v>
      </c>
      <c r="C3971" s="7">
        <v>5056</v>
      </c>
      <c r="D3971" t="s">
        <v>1440</v>
      </c>
      <c r="E3971" t="s">
        <v>1252</v>
      </c>
    </row>
    <row r="3972" spans="1:5" x14ac:dyDescent="0.3">
      <c r="A3972" s="7">
        <v>7246</v>
      </c>
      <c r="B3972" t="s">
        <v>1444</v>
      </c>
      <c r="C3972" s="7">
        <v>5056</v>
      </c>
      <c r="D3972" t="s">
        <v>1440</v>
      </c>
      <c r="E3972" t="s">
        <v>1252</v>
      </c>
    </row>
    <row r="3973" spans="1:5" x14ac:dyDescent="0.3">
      <c r="A3973" s="7">
        <v>7247</v>
      </c>
      <c r="B3973" t="s">
        <v>1445</v>
      </c>
      <c r="C3973" s="7">
        <v>5056</v>
      </c>
      <c r="D3973" t="s">
        <v>1440</v>
      </c>
      <c r="E3973" t="s">
        <v>1252</v>
      </c>
    </row>
    <row r="3974" spans="1:5" x14ac:dyDescent="0.3">
      <c r="A3974" s="7">
        <v>7250</v>
      </c>
      <c r="B3974" t="s">
        <v>1446</v>
      </c>
      <c r="C3974" s="7">
        <v>5056</v>
      </c>
      <c r="D3974" t="s">
        <v>1440</v>
      </c>
      <c r="E3974" t="s">
        <v>1252</v>
      </c>
    </row>
    <row r="3975" spans="1:5" x14ac:dyDescent="0.3">
      <c r="A3975" s="7">
        <v>7252</v>
      </c>
      <c r="B3975" t="s">
        <v>1447</v>
      </c>
      <c r="C3975" s="7">
        <v>5056</v>
      </c>
      <c r="D3975" t="s">
        <v>1440</v>
      </c>
      <c r="E3975" t="s">
        <v>1252</v>
      </c>
    </row>
    <row r="3976" spans="1:5" x14ac:dyDescent="0.3">
      <c r="A3976" s="7">
        <v>7255</v>
      </c>
      <c r="B3976" t="s">
        <v>1448</v>
      </c>
      <c r="C3976" s="7">
        <v>5056</v>
      </c>
      <c r="D3976" t="s">
        <v>1440</v>
      </c>
      <c r="E3976" t="s">
        <v>1252</v>
      </c>
    </row>
    <row r="3977" spans="1:5" x14ac:dyDescent="0.3">
      <c r="A3977" s="7">
        <v>7256</v>
      </c>
      <c r="B3977" t="s">
        <v>1449</v>
      </c>
      <c r="C3977" s="7">
        <v>5056</v>
      </c>
      <c r="D3977" t="s">
        <v>1440</v>
      </c>
      <c r="E3977" t="s">
        <v>1252</v>
      </c>
    </row>
    <row r="3978" spans="1:5" x14ac:dyDescent="0.3">
      <c r="A3978" s="7">
        <v>7257</v>
      </c>
      <c r="B3978" t="s">
        <v>1450</v>
      </c>
      <c r="C3978" s="7">
        <v>5059</v>
      </c>
      <c r="D3978" t="s">
        <v>1415</v>
      </c>
      <c r="E3978" t="s">
        <v>1252</v>
      </c>
    </row>
    <row r="3979" spans="1:5" x14ac:dyDescent="0.3">
      <c r="A3979" s="7">
        <v>7259</v>
      </c>
      <c r="B3979" t="s">
        <v>1450</v>
      </c>
      <c r="C3979" s="7">
        <v>5059</v>
      </c>
      <c r="D3979" t="s">
        <v>1415</v>
      </c>
      <c r="E3979" t="s">
        <v>1252</v>
      </c>
    </row>
    <row r="3980" spans="1:5" x14ac:dyDescent="0.3">
      <c r="A3980" s="7">
        <v>7260</v>
      </c>
      <c r="B3980" t="s">
        <v>1451</v>
      </c>
      <c r="C3980" s="7">
        <v>5014</v>
      </c>
      <c r="D3980" t="s">
        <v>1452</v>
      </c>
      <c r="E3980" t="s">
        <v>1252</v>
      </c>
    </row>
    <row r="3981" spans="1:5" x14ac:dyDescent="0.3">
      <c r="A3981" s="7">
        <v>7261</v>
      </c>
      <c r="B3981" t="s">
        <v>1451</v>
      </c>
      <c r="C3981" s="7">
        <v>5014</v>
      </c>
      <c r="D3981" t="s">
        <v>1452</v>
      </c>
      <c r="E3981" t="s">
        <v>1252</v>
      </c>
    </row>
    <row r="3982" spans="1:5" x14ac:dyDescent="0.3">
      <c r="A3982" s="7">
        <v>7263</v>
      </c>
      <c r="B3982" t="s">
        <v>1453</v>
      </c>
      <c r="C3982" s="7">
        <v>5014</v>
      </c>
      <c r="D3982" t="s">
        <v>1452</v>
      </c>
      <c r="E3982" t="s">
        <v>1252</v>
      </c>
    </row>
    <row r="3983" spans="1:5" x14ac:dyDescent="0.3">
      <c r="A3983" s="7">
        <v>7264</v>
      </c>
      <c r="B3983" t="s">
        <v>1453</v>
      </c>
      <c r="C3983" s="7">
        <v>5014</v>
      </c>
      <c r="D3983" t="s">
        <v>1452</v>
      </c>
      <c r="E3983" t="s">
        <v>1252</v>
      </c>
    </row>
    <row r="3984" spans="1:5" x14ac:dyDescent="0.3">
      <c r="A3984" s="7">
        <v>7266</v>
      </c>
      <c r="B3984" t="s">
        <v>1454</v>
      </c>
      <c r="C3984" s="7">
        <v>5014</v>
      </c>
      <c r="D3984" t="s">
        <v>1452</v>
      </c>
      <c r="E3984" t="s">
        <v>1252</v>
      </c>
    </row>
    <row r="3985" spans="1:5" x14ac:dyDescent="0.3">
      <c r="A3985" s="7">
        <v>7267</v>
      </c>
      <c r="B3985" t="s">
        <v>1454</v>
      </c>
      <c r="C3985" s="7">
        <v>5014</v>
      </c>
      <c r="D3985" t="s">
        <v>1452</v>
      </c>
      <c r="E3985" t="s">
        <v>1252</v>
      </c>
    </row>
    <row r="3986" spans="1:5" x14ac:dyDescent="0.3">
      <c r="A3986" s="7">
        <v>7268</v>
      </c>
      <c r="B3986" t="s">
        <v>1455</v>
      </c>
      <c r="C3986" s="7">
        <v>5014</v>
      </c>
      <c r="D3986" t="s">
        <v>1452</v>
      </c>
      <c r="E3986" t="s">
        <v>1252</v>
      </c>
    </row>
    <row r="3987" spans="1:5" x14ac:dyDescent="0.3">
      <c r="A3987" s="7">
        <v>7270</v>
      </c>
      <c r="B3987" t="s">
        <v>1456</v>
      </c>
      <c r="C3987" s="7">
        <v>5014</v>
      </c>
      <c r="D3987" t="s">
        <v>1452</v>
      </c>
      <c r="E3987" t="s">
        <v>1252</v>
      </c>
    </row>
    <row r="3988" spans="1:5" x14ac:dyDescent="0.3">
      <c r="A3988" s="7">
        <v>7273</v>
      </c>
      <c r="B3988" t="s">
        <v>1457</v>
      </c>
      <c r="C3988" s="7">
        <v>5014</v>
      </c>
      <c r="D3988" t="s">
        <v>1452</v>
      </c>
      <c r="E3988" t="s">
        <v>1252</v>
      </c>
    </row>
    <row r="3989" spans="1:5" x14ac:dyDescent="0.3">
      <c r="A3989" s="7">
        <v>7274</v>
      </c>
      <c r="B3989" t="s">
        <v>1457</v>
      </c>
      <c r="C3989" s="7">
        <v>5014</v>
      </c>
      <c r="D3989" t="s">
        <v>1452</v>
      </c>
      <c r="E3989" t="s">
        <v>1252</v>
      </c>
    </row>
    <row r="3990" spans="1:5" x14ac:dyDescent="0.3">
      <c r="A3990" s="7">
        <v>7280</v>
      </c>
      <c r="B3990" t="s">
        <v>1094</v>
      </c>
      <c r="C3990" s="7">
        <v>5014</v>
      </c>
      <c r="D3990" t="s">
        <v>1452</v>
      </c>
      <c r="E3990" t="s">
        <v>1252</v>
      </c>
    </row>
    <row r="3991" spans="1:5" x14ac:dyDescent="0.3">
      <c r="A3991" s="7">
        <v>7282</v>
      </c>
      <c r="B3991" t="s">
        <v>1458</v>
      </c>
      <c r="C3991" s="7">
        <v>5014</v>
      </c>
      <c r="D3991" t="s">
        <v>1452</v>
      </c>
      <c r="E3991" t="s">
        <v>1252</v>
      </c>
    </row>
    <row r="3992" spans="1:5" x14ac:dyDescent="0.3">
      <c r="A3992" s="7">
        <v>7284</v>
      </c>
      <c r="B3992" t="s">
        <v>1459</v>
      </c>
      <c r="C3992" s="7">
        <v>5014</v>
      </c>
      <c r="D3992" t="s">
        <v>1452</v>
      </c>
      <c r="E3992" t="s">
        <v>1252</v>
      </c>
    </row>
    <row r="3993" spans="1:5" x14ac:dyDescent="0.3">
      <c r="A3993" s="7">
        <v>7285</v>
      </c>
      <c r="B3993" t="s">
        <v>1460</v>
      </c>
      <c r="C3993" s="7">
        <v>5014</v>
      </c>
      <c r="D3993" t="s">
        <v>1452</v>
      </c>
      <c r="E3993" t="s">
        <v>1252</v>
      </c>
    </row>
    <row r="3994" spans="1:5" x14ac:dyDescent="0.3">
      <c r="A3994" s="7">
        <v>7286</v>
      </c>
      <c r="B3994" t="s">
        <v>1461</v>
      </c>
      <c r="C3994" s="7">
        <v>5014</v>
      </c>
      <c r="D3994" t="s">
        <v>1452</v>
      </c>
      <c r="E3994" t="s">
        <v>1252</v>
      </c>
    </row>
    <row r="3995" spans="1:5" x14ac:dyDescent="0.3">
      <c r="A3995" s="7">
        <v>7287</v>
      </c>
      <c r="B3995" t="s">
        <v>1462</v>
      </c>
      <c r="C3995" s="7">
        <v>5014</v>
      </c>
      <c r="D3995" t="s">
        <v>1452</v>
      </c>
      <c r="E3995" t="s">
        <v>1252</v>
      </c>
    </row>
    <row r="3996" spans="1:5" x14ac:dyDescent="0.3">
      <c r="A3996" s="7">
        <v>7288</v>
      </c>
      <c r="B3996" t="s">
        <v>1463</v>
      </c>
      <c r="C3996" s="7">
        <v>5027</v>
      </c>
      <c r="D3996" t="s">
        <v>1464</v>
      </c>
      <c r="E3996" t="s">
        <v>1252</v>
      </c>
    </row>
    <row r="3997" spans="1:5" x14ac:dyDescent="0.3">
      <c r="A3997" s="7">
        <v>7289</v>
      </c>
      <c r="B3997" t="s">
        <v>1463</v>
      </c>
      <c r="C3997" s="7">
        <v>5027</v>
      </c>
      <c r="D3997" t="s">
        <v>1464</v>
      </c>
      <c r="E3997" t="s">
        <v>1252</v>
      </c>
    </row>
    <row r="3998" spans="1:5" x14ac:dyDescent="0.3">
      <c r="A3998" s="7">
        <v>7290</v>
      </c>
      <c r="B3998" t="s">
        <v>1465</v>
      </c>
      <c r="C3998" s="7">
        <v>5027</v>
      </c>
      <c r="D3998" t="s">
        <v>1464</v>
      </c>
      <c r="E3998" t="s">
        <v>1252</v>
      </c>
    </row>
    <row r="3999" spans="1:5" x14ac:dyDescent="0.3">
      <c r="A3999" s="7">
        <v>7291</v>
      </c>
      <c r="B3999" t="s">
        <v>1465</v>
      </c>
      <c r="C3999" s="7">
        <v>5027</v>
      </c>
      <c r="D3999" t="s">
        <v>1464</v>
      </c>
      <c r="E3999" t="s">
        <v>1252</v>
      </c>
    </row>
    <row r="4000" spans="1:5" x14ac:dyDescent="0.3">
      <c r="A4000" s="7">
        <v>7295</v>
      </c>
      <c r="B4000" t="s">
        <v>1466</v>
      </c>
      <c r="C4000" s="7">
        <v>5027</v>
      </c>
      <c r="D4000" t="s">
        <v>1464</v>
      </c>
      <c r="E4000" t="s">
        <v>1252</v>
      </c>
    </row>
    <row r="4001" spans="1:5" x14ac:dyDescent="0.3">
      <c r="A4001" s="7">
        <v>7298</v>
      </c>
      <c r="B4001" t="s">
        <v>1467</v>
      </c>
      <c r="C4001" s="7">
        <v>5027</v>
      </c>
      <c r="D4001" t="s">
        <v>1464</v>
      </c>
      <c r="E4001" t="s">
        <v>1252</v>
      </c>
    </row>
    <row r="4002" spans="1:5" x14ac:dyDescent="0.3">
      <c r="A4002" s="7">
        <v>7300</v>
      </c>
      <c r="B4002" t="s">
        <v>1468</v>
      </c>
      <c r="C4002" s="7">
        <v>5059</v>
      </c>
      <c r="D4002" t="s">
        <v>1415</v>
      </c>
      <c r="E4002" t="s">
        <v>1252</v>
      </c>
    </row>
    <row r="4003" spans="1:5" x14ac:dyDescent="0.3">
      <c r="A4003" s="7">
        <v>7301</v>
      </c>
      <c r="B4003" t="s">
        <v>1468</v>
      </c>
      <c r="C4003" s="7">
        <v>5059</v>
      </c>
      <c r="D4003" t="s">
        <v>1415</v>
      </c>
      <c r="E4003" t="s">
        <v>1252</v>
      </c>
    </row>
    <row r="4004" spans="1:5" x14ac:dyDescent="0.3">
      <c r="A4004" s="7">
        <v>7302</v>
      </c>
      <c r="B4004" t="s">
        <v>1468</v>
      </c>
      <c r="C4004" s="7">
        <v>5059</v>
      </c>
      <c r="D4004" t="s">
        <v>1415</v>
      </c>
      <c r="E4004" t="s">
        <v>1252</v>
      </c>
    </row>
    <row r="4005" spans="1:5" x14ac:dyDescent="0.3">
      <c r="A4005" s="7">
        <v>7303</v>
      </c>
      <c r="B4005" t="s">
        <v>1468</v>
      </c>
      <c r="C4005" s="7">
        <v>5059</v>
      </c>
      <c r="D4005" t="s">
        <v>1415</v>
      </c>
      <c r="E4005" t="s">
        <v>1252</v>
      </c>
    </row>
    <row r="4006" spans="1:5" x14ac:dyDescent="0.3">
      <c r="A4006" s="7">
        <v>7310</v>
      </c>
      <c r="B4006" t="s">
        <v>1469</v>
      </c>
      <c r="C4006" s="7">
        <v>5059</v>
      </c>
      <c r="D4006" t="s">
        <v>1415</v>
      </c>
      <c r="E4006" t="s">
        <v>1252</v>
      </c>
    </row>
    <row r="4007" spans="1:5" x14ac:dyDescent="0.3">
      <c r="A4007" s="7">
        <v>7315</v>
      </c>
      <c r="B4007" t="s">
        <v>1470</v>
      </c>
      <c r="C4007" s="7">
        <v>5059</v>
      </c>
      <c r="D4007" t="s">
        <v>1415</v>
      </c>
      <c r="E4007" t="s">
        <v>1252</v>
      </c>
    </row>
    <row r="4008" spans="1:5" x14ac:dyDescent="0.3">
      <c r="A4008" s="7">
        <v>7316</v>
      </c>
      <c r="B4008" t="s">
        <v>1470</v>
      </c>
      <c r="C4008" s="7">
        <v>5059</v>
      </c>
      <c r="D4008" t="s">
        <v>1415</v>
      </c>
      <c r="E4008" t="s">
        <v>1252</v>
      </c>
    </row>
    <row r="4009" spans="1:5" x14ac:dyDescent="0.3">
      <c r="A4009" s="7">
        <v>7318</v>
      </c>
      <c r="B4009" t="s">
        <v>1471</v>
      </c>
      <c r="C4009" s="7">
        <v>5059</v>
      </c>
      <c r="D4009" t="s">
        <v>1415</v>
      </c>
      <c r="E4009" t="s">
        <v>1252</v>
      </c>
    </row>
    <row r="4010" spans="1:5" x14ac:dyDescent="0.3">
      <c r="A4010" s="7">
        <v>7319</v>
      </c>
      <c r="B4010" t="s">
        <v>1471</v>
      </c>
      <c r="C4010" s="7">
        <v>5059</v>
      </c>
      <c r="D4010" t="s">
        <v>1415</v>
      </c>
      <c r="E4010" t="s">
        <v>1252</v>
      </c>
    </row>
    <row r="4011" spans="1:5" x14ac:dyDescent="0.3">
      <c r="A4011" s="7">
        <v>7320</v>
      </c>
      <c r="B4011" t="s">
        <v>1472</v>
      </c>
      <c r="C4011" s="7">
        <v>5059</v>
      </c>
      <c r="D4011" t="s">
        <v>1415</v>
      </c>
      <c r="E4011" t="s">
        <v>1252</v>
      </c>
    </row>
    <row r="4012" spans="1:5" x14ac:dyDescent="0.3">
      <c r="A4012" s="7">
        <v>7321</v>
      </c>
      <c r="B4012" t="s">
        <v>1472</v>
      </c>
      <c r="C4012" s="7">
        <v>5059</v>
      </c>
      <c r="D4012" t="s">
        <v>1415</v>
      </c>
      <c r="E4012" t="s">
        <v>1252</v>
      </c>
    </row>
    <row r="4013" spans="1:5" x14ac:dyDescent="0.3">
      <c r="A4013" s="7">
        <v>7327</v>
      </c>
      <c r="B4013" t="s">
        <v>1473</v>
      </c>
      <c r="C4013" s="7">
        <v>5059</v>
      </c>
      <c r="D4013" t="s">
        <v>1415</v>
      </c>
      <c r="E4013" t="s">
        <v>1252</v>
      </c>
    </row>
    <row r="4014" spans="1:5" x14ac:dyDescent="0.3">
      <c r="A4014" s="7">
        <v>7329</v>
      </c>
      <c r="B4014" t="s">
        <v>1473</v>
      </c>
      <c r="C4014" s="7">
        <v>5059</v>
      </c>
      <c r="D4014" t="s">
        <v>1415</v>
      </c>
      <c r="E4014" t="s">
        <v>1252</v>
      </c>
    </row>
    <row r="4015" spans="1:5" x14ac:dyDescent="0.3">
      <c r="A4015" s="7">
        <v>7331</v>
      </c>
      <c r="B4015" t="s">
        <v>1474</v>
      </c>
      <c r="C4015" s="7">
        <v>5059</v>
      </c>
      <c r="D4015" t="s">
        <v>1415</v>
      </c>
      <c r="E4015" t="s">
        <v>1252</v>
      </c>
    </row>
    <row r="4016" spans="1:5" x14ac:dyDescent="0.3">
      <c r="A4016" s="7">
        <v>7332</v>
      </c>
      <c r="B4016" t="s">
        <v>1474</v>
      </c>
      <c r="C4016" s="7">
        <v>5059</v>
      </c>
      <c r="D4016" t="s">
        <v>1415</v>
      </c>
      <c r="E4016" t="s">
        <v>1252</v>
      </c>
    </row>
    <row r="4017" spans="1:5" x14ac:dyDescent="0.3">
      <c r="A4017" s="7">
        <v>7333</v>
      </c>
      <c r="B4017" t="s">
        <v>1475</v>
      </c>
      <c r="C4017" s="7">
        <v>5059</v>
      </c>
      <c r="D4017" t="s">
        <v>1415</v>
      </c>
      <c r="E4017" t="s">
        <v>1252</v>
      </c>
    </row>
    <row r="4018" spans="1:5" x14ac:dyDescent="0.3">
      <c r="A4018" s="7">
        <v>7334</v>
      </c>
      <c r="B4018" t="s">
        <v>1475</v>
      </c>
      <c r="C4018" s="7">
        <v>5059</v>
      </c>
      <c r="D4018" t="s">
        <v>1415</v>
      </c>
      <c r="E4018" t="s">
        <v>1252</v>
      </c>
    </row>
    <row r="4019" spans="1:5" x14ac:dyDescent="0.3">
      <c r="A4019" s="7">
        <v>7335</v>
      </c>
      <c r="B4019" t="s">
        <v>1476</v>
      </c>
      <c r="C4019" s="7">
        <v>5059</v>
      </c>
      <c r="D4019" t="s">
        <v>1415</v>
      </c>
      <c r="E4019" t="s">
        <v>1252</v>
      </c>
    </row>
    <row r="4020" spans="1:5" x14ac:dyDescent="0.3">
      <c r="A4020" s="7">
        <v>7336</v>
      </c>
      <c r="B4020" t="s">
        <v>1477</v>
      </c>
      <c r="C4020" s="7">
        <v>5059</v>
      </c>
      <c r="D4020" t="s">
        <v>1415</v>
      </c>
      <c r="E4020" t="s">
        <v>1252</v>
      </c>
    </row>
    <row r="4021" spans="1:5" x14ac:dyDescent="0.3">
      <c r="A4021" s="7">
        <v>7338</v>
      </c>
      <c r="B4021" t="s">
        <v>1477</v>
      </c>
      <c r="C4021" s="7">
        <v>5059</v>
      </c>
      <c r="D4021" t="s">
        <v>1415</v>
      </c>
      <c r="E4021" t="s">
        <v>1252</v>
      </c>
    </row>
    <row r="4022" spans="1:5" x14ac:dyDescent="0.3">
      <c r="A4022" s="7">
        <v>7340</v>
      </c>
      <c r="B4022" t="s">
        <v>1478</v>
      </c>
      <c r="C4022" s="7">
        <v>5021</v>
      </c>
      <c r="D4022" t="s">
        <v>1478</v>
      </c>
      <c r="E4022" t="s">
        <v>1252</v>
      </c>
    </row>
    <row r="4023" spans="1:5" x14ac:dyDescent="0.3">
      <c r="A4023" s="7">
        <v>7341</v>
      </c>
      <c r="B4023" t="s">
        <v>1478</v>
      </c>
      <c r="C4023" s="7">
        <v>5021</v>
      </c>
      <c r="D4023" t="s">
        <v>1478</v>
      </c>
      <c r="E4023" t="s">
        <v>1252</v>
      </c>
    </row>
    <row r="4024" spans="1:5" x14ac:dyDescent="0.3">
      <c r="A4024" s="7">
        <v>7342</v>
      </c>
      <c r="B4024" t="s">
        <v>1479</v>
      </c>
      <c r="C4024" s="7">
        <v>5021</v>
      </c>
      <c r="D4024" t="s">
        <v>1478</v>
      </c>
      <c r="E4024" t="s">
        <v>1252</v>
      </c>
    </row>
    <row r="4025" spans="1:5" x14ac:dyDescent="0.3">
      <c r="A4025" s="7">
        <v>7343</v>
      </c>
      <c r="B4025" t="s">
        <v>1480</v>
      </c>
      <c r="C4025" s="7">
        <v>5021</v>
      </c>
      <c r="D4025" t="s">
        <v>1478</v>
      </c>
      <c r="E4025" t="s">
        <v>1252</v>
      </c>
    </row>
    <row r="4026" spans="1:5" x14ac:dyDescent="0.3">
      <c r="A4026" s="7">
        <v>7345</v>
      </c>
      <c r="B4026" t="s">
        <v>1481</v>
      </c>
      <c r="C4026" s="7">
        <v>5021</v>
      </c>
      <c r="D4026" t="s">
        <v>1478</v>
      </c>
      <c r="E4026" t="s">
        <v>1252</v>
      </c>
    </row>
    <row r="4027" spans="1:5" x14ac:dyDescent="0.3">
      <c r="A4027" s="7">
        <v>7350</v>
      </c>
      <c r="B4027" t="s">
        <v>1482</v>
      </c>
      <c r="C4027" s="7">
        <v>5029</v>
      </c>
      <c r="D4027" t="s">
        <v>1483</v>
      </c>
      <c r="E4027" t="s">
        <v>1252</v>
      </c>
    </row>
    <row r="4028" spans="1:5" x14ac:dyDescent="0.3">
      <c r="A4028" s="7">
        <v>7351</v>
      </c>
      <c r="B4028" t="s">
        <v>1482</v>
      </c>
      <c r="C4028" s="7">
        <v>5029</v>
      </c>
      <c r="D4028" t="s">
        <v>1483</v>
      </c>
      <c r="E4028" t="s">
        <v>1252</v>
      </c>
    </row>
    <row r="4029" spans="1:5" x14ac:dyDescent="0.3">
      <c r="A4029" s="7">
        <v>7353</v>
      </c>
      <c r="B4029" t="s">
        <v>1484</v>
      </c>
      <c r="C4029" s="7">
        <v>5029</v>
      </c>
      <c r="D4029" t="s">
        <v>1483</v>
      </c>
      <c r="E4029" t="s">
        <v>1252</v>
      </c>
    </row>
    <row r="4030" spans="1:5" x14ac:dyDescent="0.3">
      <c r="A4030" s="7">
        <v>7354</v>
      </c>
      <c r="B4030" t="s">
        <v>1485</v>
      </c>
      <c r="C4030" s="7">
        <v>5029</v>
      </c>
      <c r="D4030" t="s">
        <v>1483</v>
      </c>
      <c r="E4030" t="s">
        <v>1252</v>
      </c>
    </row>
    <row r="4031" spans="1:5" x14ac:dyDescent="0.3">
      <c r="A4031" s="7">
        <v>7355</v>
      </c>
      <c r="B4031" t="s">
        <v>1486</v>
      </c>
      <c r="C4031" s="7">
        <v>5029</v>
      </c>
      <c r="D4031" t="s">
        <v>1483</v>
      </c>
      <c r="E4031" t="s">
        <v>1252</v>
      </c>
    </row>
    <row r="4032" spans="1:5" x14ac:dyDescent="0.3">
      <c r="A4032" s="7">
        <v>7356</v>
      </c>
      <c r="B4032" t="s">
        <v>1483</v>
      </c>
      <c r="C4032" s="7">
        <v>5029</v>
      </c>
      <c r="D4032" t="s">
        <v>1483</v>
      </c>
      <c r="E4032" t="s">
        <v>1252</v>
      </c>
    </row>
    <row r="4033" spans="1:5" x14ac:dyDescent="0.3">
      <c r="A4033" s="7">
        <v>7357</v>
      </c>
      <c r="B4033" t="s">
        <v>1483</v>
      </c>
      <c r="C4033" s="7">
        <v>5029</v>
      </c>
      <c r="D4033" t="s">
        <v>1483</v>
      </c>
      <c r="E4033" t="s">
        <v>1252</v>
      </c>
    </row>
    <row r="4034" spans="1:5" x14ac:dyDescent="0.3">
      <c r="A4034" s="7">
        <v>7358</v>
      </c>
      <c r="B4034" t="s">
        <v>1484</v>
      </c>
      <c r="C4034" s="7">
        <v>5029</v>
      </c>
      <c r="D4034" t="s">
        <v>1483</v>
      </c>
      <c r="E4034" t="s">
        <v>1252</v>
      </c>
    </row>
    <row r="4035" spans="1:5" x14ac:dyDescent="0.3">
      <c r="A4035" s="7">
        <v>7361</v>
      </c>
      <c r="B4035" t="s">
        <v>1487</v>
      </c>
      <c r="C4035" s="7">
        <v>5025</v>
      </c>
      <c r="D4035" t="s">
        <v>1487</v>
      </c>
      <c r="E4035" t="s">
        <v>1252</v>
      </c>
    </row>
    <row r="4036" spans="1:5" x14ac:dyDescent="0.3">
      <c r="A4036" s="7">
        <v>7370</v>
      </c>
      <c r="B4036" t="s">
        <v>1488</v>
      </c>
      <c r="C4036" s="7">
        <v>5025</v>
      </c>
      <c r="D4036" t="s">
        <v>1487</v>
      </c>
      <c r="E4036" t="s">
        <v>1252</v>
      </c>
    </row>
    <row r="4037" spans="1:5" x14ac:dyDescent="0.3">
      <c r="A4037" s="7">
        <v>7372</v>
      </c>
      <c r="B4037" t="s">
        <v>1489</v>
      </c>
      <c r="C4037" s="7">
        <v>5025</v>
      </c>
      <c r="D4037" t="s">
        <v>1487</v>
      </c>
      <c r="E4037" t="s">
        <v>1252</v>
      </c>
    </row>
    <row r="4038" spans="1:5" x14ac:dyDescent="0.3">
      <c r="A4038" s="7">
        <v>7374</v>
      </c>
      <c r="B4038" t="s">
        <v>1487</v>
      </c>
      <c r="C4038" s="7">
        <v>5025</v>
      </c>
      <c r="D4038" t="s">
        <v>1487</v>
      </c>
      <c r="E4038" t="s">
        <v>1252</v>
      </c>
    </row>
    <row r="4039" spans="1:5" x14ac:dyDescent="0.3">
      <c r="A4039" s="7">
        <v>7375</v>
      </c>
      <c r="B4039" t="s">
        <v>1487</v>
      </c>
      <c r="C4039" s="7">
        <v>5025</v>
      </c>
      <c r="D4039" t="s">
        <v>1487</v>
      </c>
      <c r="E4039" t="s">
        <v>1252</v>
      </c>
    </row>
    <row r="4040" spans="1:5" x14ac:dyDescent="0.3">
      <c r="A4040" s="7">
        <v>7380</v>
      </c>
      <c r="B4040" t="s">
        <v>1490</v>
      </c>
      <c r="C4040" s="7">
        <v>5026</v>
      </c>
      <c r="D4040" t="s">
        <v>1491</v>
      </c>
      <c r="E4040" t="s">
        <v>1252</v>
      </c>
    </row>
    <row r="4041" spans="1:5" x14ac:dyDescent="0.3">
      <c r="A4041" s="7">
        <v>7383</v>
      </c>
      <c r="B4041" t="s">
        <v>1492</v>
      </c>
      <c r="C4041" s="7">
        <v>5026</v>
      </c>
      <c r="D4041" t="s">
        <v>1491</v>
      </c>
      <c r="E4041" t="s">
        <v>1252</v>
      </c>
    </row>
    <row r="4042" spans="1:5" x14ac:dyDescent="0.3">
      <c r="A4042" s="7">
        <v>7384</v>
      </c>
      <c r="B4042" t="s">
        <v>1490</v>
      </c>
      <c r="C4042" s="7">
        <v>5026</v>
      </c>
      <c r="D4042" t="s">
        <v>1491</v>
      </c>
      <c r="E4042" t="s">
        <v>1252</v>
      </c>
    </row>
    <row r="4043" spans="1:5" x14ac:dyDescent="0.3">
      <c r="A4043" s="7">
        <v>7386</v>
      </c>
      <c r="B4043" t="s">
        <v>1493</v>
      </c>
      <c r="C4043" s="7">
        <v>5027</v>
      </c>
      <c r="D4043" t="s">
        <v>1464</v>
      </c>
      <c r="E4043" t="s">
        <v>1252</v>
      </c>
    </row>
    <row r="4044" spans="1:5" x14ac:dyDescent="0.3">
      <c r="A4044" s="7">
        <v>7387</v>
      </c>
      <c r="B4044" t="s">
        <v>1493</v>
      </c>
      <c r="C4044" s="7">
        <v>5027</v>
      </c>
      <c r="D4044" t="s">
        <v>1464</v>
      </c>
      <c r="E4044" t="s">
        <v>1252</v>
      </c>
    </row>
    <row r="4045" spans="1:5" x14ac:dyDescent="0.3">
      <c r="A4045" s="7">
        <v>7388</v>
      </c>
      <c r="B4045" t="s">
        <v>1493</v>
      </c>
      <c r="C4045" s="7">
        <v>5027</v>
      </c>
      <c r="D4045" t="s">
        <v>1464</v>
      </c>
      <c r="E4045" t="s">
        <v>1252</v>
      </c>
    </row>
    <row r="4046" spans="1:5" x14ac:dyDescent="0.3">
      <c r="A4046" s="7">
        <v>7391</v>
      </c>
      <c r="B4046" t="s">
        <v>1494</v>
      </c>
      <c r="C4046" s="7">
        <v>5022</v>
      </c>
      <c r="D4046" t="s">
        <v>1494</v>
      </c>
      <c r="E4046" t="s">
        <v>1252</v>
      </c>
    </row>
    <row r="4047" spans="1:5" x14ac:dyDescent="0.3">
      <c r="A4047" s="7">
        <v>7392</v>
      </c>
      <c r="B4047" t="s">
        <v>1494</v>
      </c>
      <c r="C4047" s="7">
        <v>5022</v>
      </c>
      <c r="D4047" t="s">
        <v>1494</v>
      </c>
      <c r="E4047" t="s">
        <v>1252</v>
      </c>
    </row>
    <row r="4048" spans="1:5" x14ac:dyDescent="0.3">
      <c r="A4048" s="7">
        <v>7393</v>
      </c>
      <c r="B4048" t="s">
        <v>1494</v>
      </c>
      <c r="C4048" s="7">
        <v>5022</v>
      </c>
      <c r="D4048" t="s">
        <v>1494</v>
      </c>
      <c r="E4048" t="s">
        <v>1252</v>
      </c>
    </row>
    <row r="4049" spans="1:5" x14ac:dyDescent="0.3">
      <c r="A4049" s="7">
        <v>7397</v>
      </c>
      <c r="B4049" t="s">
        <v>1494</v>
      </c>
      <c r="C4049" s="7">
        <v>5022</v>
      </c>
      <c r="D4049" t="s">
        <v>1494</v>
      </c>
      <c r="E4049" t="s">
        <v>1252</v>
      </c>
    </row>
    <row r="4050" spans="1:5" x14ac:dyDescent="0.3">
      <c r="A4050" s="7">
        <v>7398</v>
      </c>
      <c r="B4050" t="s">
        <v>1494</v>
      </c>
      <c r="C4050" s="7">
        <v>5022</v>
      </c>
      <c r="D4050" t="s">
        <v>1494</v>
      </c>
      <c r="E4050" t="s">
        <v>1252</v>
      </c>
    </row>
    <row r="4051" spans="1:5" x14ac:dyDescent="0.3">
      <c r="A4051" s="7">
        <v>7399</v>
      </c>
      <c r="B4051" t="s">
        <v>1494</v>
      </c>
      <c r="C4051" s="7">
        <v>5022</v>
      </c>
      <c r="D4051" t="s">
        <v>1494</v>
      </c>
      <c r="E4051" t="s">
        <v>1252</v>
      </c>
    </row>
    <row r="4052" spans="1:5" x14ac:dyDescent="0.3">
      <c r="A4052" s="7">
        <v>7400</v>
      </c>
      <c r="B4052" t="s">
        <v>1385</v>
      </c>
      <c r="C4052" s="7">
        <v>5001</v>
      </c>
      <c r="D4052" t="s">
        <v>1385</v>
      </c>
      <c r="E4052" t="s">
        <v>1252</v>
      </c>
    </row>
    <row r="4053" spans="1:5" x14ac:dyDescent="0.3">
      <c r="A4053" s="7">
        <v>7401</v>
      </c>
      <c r="B4053" t="s">
        <v>1385</v>
      </c>
      <c r="C4053" s="7">
        <v>5001</v>
      </c>
      <c r="D4053" t="s">
        <v>1385</v>
      </c>
      <c r="E4053" t="s">
        <v>1252</v>
      </c>
    </row>
    <row r="4054" spans="1:5" x14ac:dyDescent="0.3">
      <c r="A4054" s="7">
        <v>7402</v>
      </c>
      <c r="B4054" t="s">
        <v>1385</v>
      </c>
      <c r="C4054" s="7">
        <v>5001</v>
      </c>
      <c r="D4054" t="s">
        <v>1385</v>
      </c>
      <c r="E4054" t="s">
        <v>1252</v>
      </c>
    </row>
    <row r="4055" spans="1:5" x14ac:dyDescent="0.3">
      <c r="A4055" s="7">
        <v>7403</v>
      </c>
      <c r="B4055" t="s">
        <v>1385</v>
      </c>
      <c r="C4055" s="7">
        <v>5001</v>
      </c>
      <c r="D4055" t="s">
        <v>1385</v>
      </c>
      <c r="E4055" t="s">
        <v>1252</v>
      </c>
    </row>
    <row r="4056" spans="1:5" x14ac:dyDescent="0.3">
      <c r="A4056" s="7">
        <v>7404</v>
      </c>
      <c r="B4056" t="s">
        <v>1385</v>
      </c>
      <c r="C4056" s="7">
        <v>5001</v>
      </c>
      <c r="D4056" t="s">
        <v>1385</v>
      </c>
      <c r="E4056" t="s">
        <v>1252</v>
      </c>
    </row>
    <row r="4057" spans="1:5" x14ac:dyDescent="0.3">
      <c r="A4057" s="7">
        <v>7405</v>
      </c>
      <c r="B4057" t="s">
        <v>1385</v>
      </c>
      <c r="C4057" s="7">
        <v>5001</v>
      </c>
      <c r="D4057" t="s">
        <v>1385</v>
      </c>
      <c r="E4057" t="s">
        <v>1252</v>
      </c>
    </row>
    <row r="4058" spans="1:5" x14ac:dyDescent="0.3">
      <c r="A4058" s="7">
        <v>7406</v>
      </c>
      <c r="B4058" t="s">
        <v>1385</v>
      </c>
      <c r="C4058" s="7">
        <v>5001</v>
      </c>
      <c r="D4058" t="s">
        <v>1385</v>
      </c>
      <c r="E4058" t="s">
        <v>1252</v>
      </c>
    </row>
    <row r="4059" spans="1:5" x14ac:dyDescent="0.3">
      <c r="A4059" s="7">
        <v>7407</v>
      </c>
      <c r="B4059" t="s">
        <v>1385</v>
      </c>
      <c r="C4059" s="7">
        <v>5001</v>
      </c>
      <c r="D4059" t="s">
        <v>1385</v>
      </c>
      <c r="E4059" t="s">
        <v>1252</v>
      </c>
    </row>
    <row r="4060" spans="1:5" x14ac:dyDescent="0.3">
      <c r="A4060" s="7">
        <v>7408</v>
      </c>
      <c r="B4060" t="s">
        <v>1385</v>
      </c>
      <c r="C4060" s="7">
        <v>5001</v>
      </c>
      <c r="D4060" t="s">
        <v>1385</v>
      </c>
      <c r="E4060" t="s">
        <v>1252</v>
      </c>
    </row>
    <row r="4061" spans="1:5" x14ac:dyDescent="0.3">
      <c r="A4061" s="7">
        <v>7409</v>
      </c>
      <c r="B4061" t="s">
        <v>1385</v>
      </c>
      <c r="C4061" s="7">
        <v>5001</v>
      </c>
      <c r="D4061" t="s">
        <v>1385</v>
      </c>
      <c r="E4061" t="s">
        <v>1252</v>
      </c>
    </row>
    <row r="4062" spans="1:5" x14ac:dyDescent="0.3">
      <c r="A4062" s="7">
        <v>7410</v>
      </c>
      <c r="B4062" t="s">
        <v>1385</v>
      </c>
      <c r="C4062" s="7">
        <v>5001</v>
      </c>
      <c r="D4062" t="s">
        <v>1385</v>
      </c>
      <c r="E4062" t="s">
        <v>1252</v>
      </c>
    </row>
    <row r="4063" spans="1:5" x14ac:dyDescent="0.3">
      <c r="A4063" s="7">
        <v>7411</v>
      </c>
      <c r="B4063" t="s">
        <v>1385</v>
      </c>
      <c r="C4063" s="7">
        <v>5001</v>
      </c>
      <c r="D4063" t="s">
        <v>1385</v>
      </c>
      <c r="E4063" t="s">
        <v>1252</v>
      </c>
    </row>
    <row r="4064" spans="1:5" x14ac:dyDescent="0.3">
      <c r="A4064" s="7">
        <v>7412</v>
      </c>
      <c r="B4064" t="s">
        <v>1385</v>
      </c>
      <c r="C4064" s="7">
        <v>5001</v>
      </c>
      <c r="D4064" t="s">
        <v>1385</v>
      </c>
      <c r="E4064" t="s">
        <v>1252</v>
      </c>
    </row>
    <row r="4065" spans="1:5" x14ac:dyDescent="0.3">
      <c r="A4065" s="7">
        <v>7413</v>
      </c>
      <c r="B4065" t="s">
        <v>1385</v>
      </c>
      <c r="C4065" s="7">
        <v>5001</v>
      </c>
      <c r="D4065" t="s">
        <v>1385</v>
      </c>
      <c r="E4065" t="s">
        <v>1252</v>
      </c>
    </row>
    <row r="4066" spans="1:5" x14ac:dyDescent="0.3">
      <c r="A4066" s="7">
        <v>7414</v>
      </c>
      <c r="B4066" t="s">
        <v>1385</v>
      </c>
      <c r="C4066" s="7">
        <v>5001</v>
      </c>
      <c r="D4066" t="s">
        <v>1385</v>
      </c>
      <c r="E4066" t="s">
        <v>1252</v>
      </c>
    </row>
    <row r="4067" spans="1:5" x14ac:dyDescent="0.3">
      <c r="A4067" s="7">
        <v>7415</v>
      </c>
      <c r="B4067" t="s">
        <v>1385</v>
      </c>
      <c r="C4067" s="7">
        <v>5001</v>
      </c>
      <c r="D4067" t="s">
        <v>1385</v>
      </c>
      <c r="E4067" t="s">
        <v>1252</v>
      </c>
    </row>
    <row r="4068" spans="1:5" x14ac:dyDescent="0.3">
      <c r="A4068" s="7">
        <v>7416</v>
      </c>
      <c r="B4068" t="s">
        <v>1385</v>
      </c>
      <c r="C4068" s="7">
        <v>5001</v>
      </c>
      <c r="D4068" t="s">
        <v>1385</v>
      </c>
      <c r="E4068" t="s">
        <v>1252</v>
      </c>
    </row>
    <row r="4069" spans="1:5" x14ac:dyDescent="0.3">
      <c r="A4069" s="7">
        <v>7417</v>
      </c>
      <c r="B4069" t="s">
        <v>1385</v>
      </c>
      <c r="C4069" s="7">
        <v>5001</v>
      </c>
      <c r="D4069" t="s">
        <v>1385</v>
      </c>
      <c r="E4069" t="s">
        <v>1252</v>
      </c>
    </row>
    <row r="4070" spans="1:5" x14ac:dyDescent="0.3">
      <c r="A4070" s="7">
        <v>7418</v>
      </c>
      <c r="B4070" t="s">
        <v>1385</v>
      </c>
      <c r="C4070" s="7">
        <v>5001</v>
      </c>
      <c r="D4070" t="s">
        <v>1385</v>
      </c>
      <c r="E4070" t="s">
        <v>1252</v>
      </c>
    </row>
    <row r="4071" spans="1:5" x14ac:dyDescent="0.3">
      <c r="A4071" s="7">
        <v>7419</v>
      </c>
      <c r="B4071" t="s">
        <v>1385</v>
      </c>
      <c r="C4071" s="7">
        <v>5001</v>
      </c>
      <c r="D4071" t="s">
        <v>1385</v>
      </c>
      <c r="E4071" t="s">
        <v>1252</v>
      </c>
    </row>
    <row r="4072" spans="1:5" x14ac:dyDescent="0.3">
      <c r="A4072" s="7">
        <v>7420</v>
      </c>
      <c r="B4072" t="s">
        <v>1385</v>
      </c>
      <c r="C4072" s="7">
        <v>5001</v>
      </c>
      <c r="D4072" t="s">
        <v>1385</v>
      </c>
      <c r="E4072" t="s">
        <v>1252</v>
      </c>
    </row>
    <row r="4073" spans="1:5" x14ac:dyDescent="0.3">
      <c r="A4073" s="7">
        <v>7421</v>
      </c>
      <c r="B4073" t="s">
        <v>1385</v>
      </c>
      <c r="C4073" s="7">
        <v>5001</v>
      </c>
      <c r="D4073" t="s">
        <v>1385</v>
      </c>
      <c r="E4073" t="s">
        <v>1252</v>
      </c>
    </row>
    <row r="4074" spans="1:5" x14ac:dyDescent="0.3">
      <c r="A4074" s="7">
        <v>7422</v>
      </c>
      <c r="B4074" t="s">
        <v>1385</v>
      </c>
      <c r="C4074" s="7">
        <v>5001</v>
      </c>
      <c r="D4074" t="s">
        <v>1385</v>
      </c>
      <c r="E4074" t="s">
        <v>1252</v>
      </c>
    </row>
    <row r="4075" spans="1:5" x14ac:dyDescent="0.3">
      <c r="A4075" s="7">
        <v>7424</v>
      </c>
      <c r="B4075" t="s">
        <v>1385</v>
      </c>
      <c r="C4075" s="7">
        <v>5001</v>
      </c>
      <c r="D4075" t="s">
        <v>1385</v>
      </c>
      <c r="E4075" t="s">
        <v>1252</v>
      </c>
    </row>
    <row r="4076" spans="1:5" x14ac:dyDescent="0.3">
      <c r="A4076" s="7">
        <v>7425</v>
      </c>
      <c r="B4076" t="s">
        <v>1385</v>
      </c>
      <c r="C4076" s="7">
        <v>5001</v>
      </c>
      <c r="D4076" t="s">
        <v>1385</v>
      </c>
      <c r="E4076" t="s">
        <v>1252</v>
      </c>
    </row>
    <row r="4077" spans="1:5" x14ac:dyDescent="0.3">
      <c r="A4077" s="7">
        <v>7426</v>
      </c>
      <c r="B4077" t="s">
        <v>1385</v>
      </c>
      <c r="C4077" s="7">
        <v>5001</v>
      </c>
      <c r="D4077" t="s">
        <v>1385</v>
      </c>
      <c r="E4077" t="s">
        <v>1252</v>
      </c>
    </row>
    <row r="4078" spans="1:5" x14ac:dyDescent="0.3">
      <c r="A4078" s="7">
        <v>7427</v>
      </c>
      <c r="B4078" t="s">
        <v>1385</v>
      </c>
      <c r="C4078" s="7">
        <v>5001</v>
      </c>
      <c r="D4078" t="s">
        <v>1385</v>
      </c>
      <c r="E4078" t="s">
        <v>1252</v>
      </c>
    </row>
    <row r="4079" spans="1:5" x14ac:dyDescent="0.3">
      <c r="A4079" s="7">
        <v>7428</v>
      </c>
      <c r="B4079" t="s">
        <v>1385</v>
      </c>
      <c r="C4079" s="7">
        <v>5001</v>
      </c>
      <c r="D4079" t="s">
        <v>1385</v>
      </c>
      <c r="E4079" t="s">
        <v>1252</v>
      </c>
    </row>
    <row r="4080" spans="1:5" x14ac:dyDescent="0.3">
      <c r="A4080" s="7">
        <v>7429</v>
      </c>
      <c r="B4080" t="s">
        <v>1385</v>
      </c>
      <c r="C4080" s="7">
        <v>5001</v>
      </c>
      <c r="D4080" t="s">
        <v>1385</v>
      </c>
      <c r="E4080" t="s">
        <v>1252</v>
      </c>
    </row>
    <row r="4081" spans="1:5" x14ac:dyDescent="0.3">
      <c r="A4081" s="7">
        <v>7430</v>
      </c>
      <c r="B4081" t="s">
        <v>1385</v>
      </c>
      <c r="C4081" s="7">
        <v>5001</v>
      </c>
      <c r="D4081" t="s">
        <v>1385</v>
      </c>
      <c r="E4081" t="s">
        <v>1252</v>
      </c>
    </row>
    <row r="4082" spans="1:5" x14ac:dyDescent="0.3">
      <c r="A4082" s="7">
        <v>7431</v>
      </c>
      <c r="B4082" t="s">
        <v>1385</v>
      </c>
      <c r="C4082" s="7">
        <v>5001</v>
      </c>
      <c r="D4082" t="s">
        <v>1385</v>
      </c>
      <c r="E4082" t="s">
        <v>1252</v>
      </c>
    </row>
    <row r="4083" spans="1:5" x14ac:dyDescent="0.3">
      <c r="A4083" s="7">
        <v>7432</v>
      </c>
      <c r="B4083" t="s">
        <v>1385</v>
      </c>
      <c r="C4083" s="7">
        <v>5001</v>
      </c>
      <c r="D4083" t="s">
        <v>1385</v>
      </c>
      <c r="E4083" t="s">
        <v>1252</v>
      </c>
    </row>
    <row r="4084" spans="1:5" x14ac:dyDescent="0.3">
      <c r="A4084" s="7">
        <v>7433</v>
      </c>
      <c r="B4084" t="s">
        <v>1385</v>
      </c>
      <c r="C4084" s="7">
        <v>5001</v>
      </c>
      <c r="D4084" t="s">
        <v>1385</v>
      </c>
      <c r="E4084" t="s">
        <v>1252</v>
      </c>
    </row>
    <row r="4085" spans="1:5" x14ac:dyDescent="0.3">
      <c r="A4085" s="7">
        <v>7434</v>
      </c>
      <c r="B4085" t="s">
        <v>1385</v>
      </c>
      <c r="C4085" s="7">
        <v>5001</v>
      </c>
      <c r="D4085" t="s">
        <v>1385</v>
      </c>
      <c r="E4085" t="s">
        <v>1252</v>
      </c>
    </row>
    <row r="4086" spans="1:5" x14ac:dyDescent="0.3">
      <c r="A4086" s="7">
        <v>7435</v>
      </c>
      <c r="B4086" t="s">
        <v>1385</v>
      </c>
      <c r="C4086" s="7">
        <v>5001</v>
      </c>
      <c r="D4086" t="s">
        <v>1385</v>
      </c>
      <c r="E4086" t="s">
        <v>1252</v>
      </c>
    </row>
    <row r="4087" spans="1:5" x14ac:dyDescent="0.3">
      <c r="A4087" s="7">
        <v>7436</v>
      </c>
      <c r="B4087" t="s">
        <v>1385</v>
      </c>
      <c r="C4087" s="7">
        <v>5001</v>
      </c>
      <c r="D4087" t="s">
        <v>1385</v>
      </c>
      <c r="E4087" t="s">
        <v>1252</v>
      </c>
    </row>
    <row r="4088" spans="1:5" x14ac:dyDescent="0.3">
      <c r="A4088" s="7">
        <v>7437</v>
      </c>
      <c r="B4088" t="s">
        <v>1385</v>
      </c>
      <c r="C4088" s="7">
        <v>5001</v>
      </c>
      <c r="D4088" t="s">
        <v>1385</v>
      </c>
      <c r="E4088" t="s">
        <v>1252</v>
      </c>
    </row>
    <row r="4089" spans="1:5" x14ac:dyDescent="0.3">
      <c r="A4089" s="7">
        <v>7438</v>
      </c>
      <c r="B4089" t="s">
        <v>1385</v>
      </c>
      <c r="C4089" s="7">
        <v>5001</v>
      </c>
      <c r="D4089" t="s">
        <v>1385</v>
      </c>
      <c r="E4089" t="s">
        <v>1252</v>
      </c>
    </row>
    <row r="4090" spans="1:5" x14ac:dyDescent="0.3">
      <c r="A4090" s="7">
        <v>7439</v>
      </c>
      <c r="B4090" t="s">
        <v>1385</v>
      </c>
      <c r="C4090" s="7">
        <v>5001</v>
      </c>
      <c r="D4090" t="s">
        <v>1385</v>
      </c>
      <c r="E4090" t="s">
        <v>1252</v>
      </c>
    </row>
    <row r="4091" spans="1:5" x14ac:dyDescent="0.3">
      <c r="A4091" s="7">
        <v>7440</v>
      </c>
      <c r="B4091" t="s">
        <v>1385</v>
      </c>
      <c r="C4091" s="7">
        <v>5001</v>
      </c>
      <c r="D4091" t="s">
        <v>1385</v>
      </c>
      <c r="E4091" t="s">
        <v>1252</v>
      </c>
    </row>
    <row r="4092" spans="1:5" x14ac:dyDescent="0.3">
      <c r="A4092" s="7">
        <v>7441</v>
      </c>
      <c r="B4092" t="s">
        <v>1385</v>
      </c>
      <c r="C4092" s="7">
        <v>5001</v>
      </c>
      <c r="D4092" t="s">
        <v>1385</v>
      </c>
      <c r="E4092" t="s">
        <v>1252</v>
      </c>
    </row>
    <row r="4093" spans="1:5" x14ac:dyDescent="0.3">
      <c r="A4093" s="7">
        <v>7442</v>
      </c>
      <c r="B4093" t="s">
        <v>1385</v>
      </c>
      <c r="C4093" s="7">
        <v>5001</v>
      </c>
      <c r="D4093" t="s">
        <v>1385</v>
      </c>
      <c r="E4093" t="s">
        <v>1252</v>
      </c>
    </row>
    <row r="4094" spans="1:5" x14ac:dyDescent="0.3">
      <c r="A4094" s="7">
        <v>7443</v>
      </c>
      <c r="B4094" t="s">
        <v>1385</v>
      </c>
      <c r="C4094" s="7">
        <v>5001</v>
      </c>
      <c r="D4094" t="s">
        <v>1385</v>
      </c>
      <c r="E4094" t="s">
        <v>1252</v>
      </c>
    </row>
    <row r="4095" spans="1:5" x14ac:dyDescent="0.3">
      <c r="A4095" s="7">
        <v>7444</v>
      </c>
      <c r="B4095" t="s">
        <v>1385</v>
      </c>
      <c r="C4095" s="7">
        <v>5001</v>
      </c>
      <c r="D4095" t="s">
        <v>1385</v>
      </c>
      <c r="E4095" t="s">
        <v>1252</v>
      </c>
    </row>
    <row r="4096" spans="1:5" x14ac:dyDescent="0.3">
      <c r="A4096" s="7">
        <v>7445</v>
      </c>
      <c r="B4096" t="s">
        <v>1385</v>
      </c>
      <c r="C4096" s="7">
        <v>5001</v>
      </c>
      <c r="D4096" t="s">
        <v>1385</v>
      </c>
      <c r="E4096" t="s">
        <v>1252</v>
      </c>
    </row>
    <row r="4097" spans="1:5" x14ac:dyDescent="0.3">
      <c r="A4097" s="7">
        <v>7446</v>
      </c>
      <c r="B4097" t="s">
        <v>1385</v>
      </c>
      <c r="C4097" s="7">
        <v>5001</v>
      </c>
      <c r="D4097" t="s">
        <v>1385</v>
      </c>
      <c r="E4097" t="s">
        <v>1252</v>
      </c>
    </row>
    <row r="4098" spans="1:5" x14ac:dyDescent="0.3">
      <c r="A4098" s="7">
        <v>7447</v>
      </c>
      <c r="B4098" t="s">
        <v>1385</v>
      </c>
      <c r="C4098" s="7">
        <v>5001</v>
      </c>
      <c r="D4098" t="s">
        <v>1385</v>
      </c>
      <c r="E4098" t="s">
        <v>1252</v>
      </c>
    </row>
    <row r="4099" spans="1:5" x14ac:dyDescent="0.3">
      <c r="A4099" s="7">
        <v>7448</v>
      </c>
      <c r="B4099" t="s">
        <v>1385</v>
      </c>
      <c r="C4099" s="7">
        <v>5001</v>
      </c>
      <c r="D4099" t="s">
        <v>1385</v>
      </c>
      <c r="E4099" t="s">
        <v>1252</v>
      </c>
    </row>
    <row r="4100" spans="1:5" x14ac:dyDescent="0.3">
      <c r="A4100" s="7">
        <v>7449</v>
      </c>
      <c r="B4100" t="s">
        <v>1385</v>
      </c>
      <c r="C4100" s="7">
        <v>5001</v>
      </c>
      <c r="D4100" t="s">
        <v>1385</v>
      </c>
      <c r="E4100" t="s">
        <v>1252</v>
      </c>
    </row>
    <row r="4101" spans="1:5" x14ac:dyDescent="0.3">
      <c r="A4101" s="7">
        <v>7450</v>
      </c>
      <c r="B4101" t="s">
        <v>1385</v>
      </c>
      <c r="C4101" s="7">
        <v>5001</v>
      </c>
      <c r="D4101" t="s">
        <v>1385</v>
      </c>
      <c r="E4101" t="s">
        <v>1252</v>
      </c>
    </row>
    <row r="4102" spans="1:5" x14ac:dyDescent="0.3">
      <c r="A4102" s="7">
        <v>7451</v>
      </c>
      <c r="B4102" t="s">
        <v>1385</v>
      </c>
      <c r="C4102" s="7">
        <v>5001</v>
      </c>
      <c r="D4102" t="s">
        <v>1385</v>
      </c>
      <c r="E4102" t="s">
        <v>1252</v>
      </c>
    </row>
    <row r="4103" spans="1:5" x14ac:dyDescent="0.3">
      <c r="A4103" s="7">
        <v>7452</v>
      </c>
      <c r="B4103" t="s">
        <v>1385</v>
      </c>
      <c r="C4103" s="7">
        <v>5001</v>
      </c>
      <c r="D4103" t="s">
        <v>1385</v>
      </c>
      <c r="E4103" t="s">
        <v>1252</v>
      </c>
    </row>
    <row r="4104" spans="1:5" x14ac:dyDescent="0.3">
      <c r="A4104" s="7">
        <v>7453</v>
      </c>
      <c r="B4104" t="s">
        <v>1385</v>
      </c>
      <c r="C4104" s="7">
        <v>5001</v>
      </c>
      <c r="D4104" t="s">
        <v>1385</v>
      </c>
      <c r="E4104" t="s">
        <v>1252</v>
      </c>
    </row>
    <row r="4105" spans="1:5" x14ac:dyDescent="0.3">
      <c r="A4105" s="7">
        <v>7454</v>
      </c>
      <c r="B4105" t="s">
        <v>1385</v>
      </c>
      <c r="C4105" s="7">
        <v>5001</v>
      </c>
      <c r="D4105" t="s">
        <v>1385</v>
      </c>
      <c r="E4105" t="s">
        <v>1252</v>
      </c>
    </row>
    <row r="4106" spans="1:5" x14ac:dyDescent="0.3">
      <c r="A4106" s="7">
        <v>7455</v>
      </c>
      <c r="B4106" t="s">
        <v>1385</v>
      </c>
      <c r="C4106" s="7">
        <v>5001</v>
      </c>
      <c r="D4106" t="s">
        <v>1385</v>
      </c>
      <c r="E4106" t="s">
        <v>1252</v>
      </c>
    </row>
    <row r="4107" spans="1:5" x14ac:dyDescent="0.3">
      <c r="A4107" s="7">
        <v>7456</v>
      </c>
      <c r="B4107" t="s">
        <v>1385</v>
      </c>
      <c r="C4107" s="7">
        <v>5001</v>
      </c>
      <c r="D4107" t="s">
        <v>1385</v>
      </c>
      <c r="E4107" t="s">
        <v>1252</v>
      </c>
    </row>
    <row r="4108" spans="1:5" x14ac:dyDescent="0.3">
      <c r="A4108" s="7">
        <v>7457</v>
      </c>
      <c r="B4108" t="s">
        <v>1385</v>
      </c>
      <c r="C4108" s="7">
        <v>5001</v>
      </c>
      <c r="D4108" t="s">
        <v>1385</v>
      </c>
      <c r="E4108" t="s">
        <v>1252</v>
      </c>
    </row>
    <row r="4109" spans="1:5" x14ac:dyDescent="0.3">
      <c r="A4109" s="7">
        <v>7458</v>
      </c>
      <c r="B4109" t="s">
        <v>1385</v>
      </c>
      <c r="C4109" s="7">
        <v>5001</v>
      </c>
      <c r="D4109" t="s">
        <v>1385</v>
      </c>
      <c r="E4109" t="s">
        <v>1252</v>
      </c>
    </row>
    <row r="4110" spans="1:5" x14ac:dyDescent="0.3">
      <c r="A4110" s="7">
        <v>7459</v>
      </c>
      <c r="B4110" t="s">
        <v>1385</v>
      </c>
      <c r="C4110" s="7">
        <v>5001</v>
      </c>
      <c r="D4110" t="s">
        <v>1385</v>
      </c>
      <c r="E4110" t="s">
        <v>1252</v>
      </c>
    </row>
    <row r="4111" spans="1:5" x14ac:dyDescent="0.3">
      <c r="A4111" s="7">
        <v>7462</v>
      </c>
      <c r="B4111" t="s">
        <v>1385</v>
      </c>
      <c r="C4111" s="7">
        <v>5001</v>
      </c>
      <c r="D4111" t="s">
        <v>1385</v>
      </c>
      <c r="E4111" t="s">
        <v>1252</v>
      </c>
    </row>
    <row r="4112" spans="1:5" x14ac:dyDescent="0.3">
      <c r="A4112" s="7">
        <v>7463</v>
      </c>
      <c r="B4112" t="s">
        <v>1385</v>
      </c>
      <c r="C4112" s="7">
        <v>5001</v>
      </c>
      <c r="D4112" t="s">
        <v>1385</v>
      </c>
      <c r="E4112" t="s">
        <v>1252</v>
      </c>
    </row>
    <row r="4113" spans="1:5" x14ac:dyDescent="0.3">
      <c r="A4113" s="7">
        <v>7464</v>
      </c>
      <c r="B4113" t="s">
        <v>1385</v>
      </c>
      <c r="C4113" s="7">
        <v>5001</v>
      </c>
      <c r="D4113" t="s">
        <v>1385</v>
      </c>
      <c r="E4113" t="s">
        <v>1252</v>
      </c>
    </row>
    <row r="4114" spans="1:5" x14ac:dyDescent="0.3">
      <c r="A4114" s="7">
        <v>7465</v>
      </c>
      <c r="B4114" t="s">
        <v>1385</v>
      </c>
      <c r="C4114" s="7">
        <v>5001</v>
      </c>
      <c r="D4114" t="s">
        <v>1385</v>
      </c>
      <c r="E4114" t="s">
        <v>1252</v>
      </c>
    </row>
    <row r="4115" spans="1:5" x14ac:dyDescent="0.3">
      <c r="A4115" s="7">
        <v>7466</v>
      </c>
      <c r="B4115" t="s">
        <v>1385</v>
      </c>
      <c r="C4115" s="7">
        <v>5001</v>
      </c>
      <c r="D4115" t="s">
        <v>1385</v>
      </c>
      <c r="E4115" t="s">
        <v>1252</v>
      </c>
    </row>
    <row r="4116" spans="1:5" x14ac:dyDescent="0.3">
      <c r="A4116" s="7">
        <v>7467</v>
      </c>
      <c r="B4116" t="s">
        <v>1385</v>
      </c>
      <c r="C4116" s="7">
        <v>5001</v>
      </c>
      <c r="D4116" t="s">
        <v>1385</v>
      </c>
      <c r="E4116" t="s">
        <v>1252</v>
      </c>
    </row>
    <row r="4117" spans="1:5" x14ac:dyDescent="0.3">
      <c r="A4117" s="7">
        <v>7468</v>
      </c>
      <c r="B4117" t="s">
        <v>1385</v>
      </c>
      <c r="C4117" s="7">
        <v>5001</v>
      </c>
      <c r="D4117" t="s">
        <v>1385</v>
      </c>
      <c r="E4117" t="s">
        <v>1252</v>
      </c>
    </row>
    <row r="4118" spans="1:5" x14ac:dyDescent="0.3">
      <c r="A4118" s="7">
        <v>7469</v>
      </c>
      <c r="B4118" t="s">
        <v>1385</v>
      </c>
      <c r="C4118" s="7">
        <v>5001</v>
      </c>
      <c r="D4118" t="s">
        <v>1385</v>
      </c>
      <c r="E4118" t="s">
        <v>1252</v>
      </c>
    </row>
    <row r="4119" spans="1:5" x14ac:dyDescent="0.3">
      <c r="A4119" s="7">
        <v>7470</v>
      </c>
      <c r="B4119" t="s">
        <v>1385</v>
      </c>
      <c r="C4119" s="7">
        <v>5001</v>
      </c>
      <c r="D4119" t="s">
        <v>1385</v>
      </c>
      <c r="E4119" t="s">
        <v>1252</v>
      </c>
    </row>
    <row r="4120" spans="1:5" x14ac:dyDescent="0.3">
      <c r="A4120" s="7">
        <v>7471</v>
      </c>
      <c r="B4120" t="s">
        <v>1385</v>
      </c>
      <c r="C4120" s="7">
        <v>5001</v>
      </c>
      <c r="D4120" t="s">
        <v>1385</v>
      </c>
      <c r="E4120" t="s">
        <v>1252</v>
      </c>
    </row>
    <row r="4121" spans="1:5" x14ac:dyDescent="0.3">
      <c r="A4121" s="7">
        <v>7472</v>
      </c>
      <c r="B4121" t="s">
        <v>1385</v>
      </c>
      <c r="C4121" s="7">
        <v>5001</v>
      </c>
      <c r="D4121" t="s">
        <v>1385</v>
      </c>
      <c r="E4121" t="s">
        <v>1252</v>
      </c>
    </row>
    <row r="4122" spans="1:5" x14ac:dyDescent="0.3">
      <c r="A4122" s="7">
        <v>7473</v>
      </c>
      <c r="B4122" t="s">
        <v>1385</v>
      </c>
      <c r="C4122" s="7">
        <v>5001</v>
      </c>
      <c r="D4122" t="s">
        <v>1385</v>
      </c>
      <c r="E4122" t="s">
        <v>1252</v>
      </c>
    </row>
    <row r="4123" spans="1:5" x14ac:dyDescent="0.3">
      <c r="A4123" s="7">
        <v>7474</v>
      </c>
      <c r="B4123" t="s">
        <v>1385</v>
      </c>
      <c r="C4123" s="7">
        <v>5001</v>
      </c>
      <c r="D4123" t="s">
        <v>1385</v>
      </c>
      <c r="E4123" t="s">
        <v>1252</v>
      </c>
    </row>
    <row r="4124" spans="1:5" x14ac:dyDescent="0.3">
      <c r="A4124" s="7">
        <v>7475</v>
      </c>
      <c r="B4124" t="s">
        <v>1385</v>
      </c>
      <c r="C4124" s="7">
        <v>5001</v>
      </c>
      <c r="D4124" t="s">
        <v>1385</v>
      </c>
      <c r="E4124" t="s">
        <v>1252</v>
      </c>
    </row>
    <row r="4125" spans="1:5" x14ac:dyDescent="0.3">
      <c r="A4125" s="7">
        <v>7476</v>
      </c>
      <c r="B4125" t="s">
        <v>1385</v>
      </c>
      <c r="C4125" s="7">
        <v>5001</v>
      </c>
      <c r="D4125" t="s">
        <v>1385</v>
      </c>
      <c r="E4125" t="s">
        <v>1252</v>
      </c>
    </row>
    <row r="4126" spans="1:5" x14ac:dyDescent="0.3">
      <c r="A4126" s="7">
        <v>7477</v>
      </c>
      <c r="B4126" t="s">
        <v>1385</v>
      </c>
      <c r="C4126" s="7">
        <v>5001</v>
      </c>
      <c r="D4126" t="s">
        <v>1385</v>
      </c>
      <c r="E4126" t="s">
        <v>1252</v>
      </c>
    </row>
    <row r="4127" spans="1:5" x14ac:dyDescent="0.3">
      <c r="A4127" s="7">
        <v>7478</v>
      </c>
      <c r="B4127" t="s">
        <v>1385</v>
      </c>
      <c r="C4127" s="7">
        <v>5001</v>
      </c>
      <c r="D4127" t="s">
        <v>1385</v>
      </c>
      <c r="E4127" t="s">
        <v>1252</v>
      </c>
    </row>
    <row r="4128" spans="1:5" x14ac:dyDescent="0.3">
      <c r="A4128" s="7">
        <v>7479</v>
      </c>
      <c r="B4128" t="s">
        <v>1385</v>
      </c>
      <c r="C4128" s="7">
        <v>5001</v>
      </c>
      <c r="D4128" t="s">
        <v>1385</v>
      </c>
      <c r="E4128" t="s">
        <v>1252</v>
      </c>
    </row>
    <row r="4129" spans="1:5" x14ac:dyDescent="0.3">
      <c r="A4129" s="7">
        <v>7480</v>
      </c>
      <c r="B4129" t="s">
        <v>1385</v>
      </c>
      <c r="C4129" s="7">
        <v>5001</v>
      </c>
      <c r="D4129" t="s">
        <v>1385</v>
      </c>
      <c r="E4129" t="s">
        <v>1252</v>
      </c>
    </row>
    <row r="4130" spans="1:5" x14ac:dyDescent="0.3">
      <c r="A4130" s="7">
        <v>7481</v>
      </c>
      <c r="B4130" t="s">
        <v>1385</v>
      </c>
      <c r="C4130" s="7">
        <v>5001</v>
      </c>
      <c r="D4130" t="s">
        <v>1385</v>
      </c>
      <c r="E4130" t="s">
        <v>1252</v>
      </c>
    </row>
    <row r="4131" spans="1:5" x14ac:dyDescent="0.3">
      <c r="A4131" s="7">
        <v>7482</v>
      </c>
      <c r="B4131" t="s">
        <v>1385</v>
      </c>
      <c r="C4131" s="7">
        <v>5001</v>
      </c>
      <c r="D4131" t="s">
        <v>1385</v>
      </c>
      <c r="E4131" t="s">
        <v>1252</v>
      </c>
    </row>
    <row r="4132" spans="1:5" x14ac:dyDescent="0.3">
      <c r="A4132" s="7">
        <v>7483</v>
      </c>
      <c r="B4132" t="s">
        <v>1385</v>
      </c>
      <c r="C4132" s="7">
        <v>5001</v>
      </c>
      <c r="D4132" t="s">
        <v>1385</v>
      </c>
      <c r="E4132" t="s">
        <v>1252</v>
      </c>
    </row>
    <row r="4133" spans="1:5" x14ac:dyDescent="0.3">
      <c r="A4133" s="7">
        <v>7484</v>
      </c>
      <c r="B4133" t="s">
        <v>1385</v>
      </c>
      <c r="C4133" s="7">
        <v>5001</v>
      </c>
      <c r="D4133" t="s">
        <v>1385</v>
      </c>
      <c r="E4133" t="s">
        <v>1252</v>
      </c>
    </row>
    <row r="4134" spans="1:5" x14ac:dyDescent="0.3">
      <c r="A4134" s="7">
        <v>7485</v>
      </c>
      <c r="B4134" t="s">
        <v>1385</v>
      </c>
      <c r="C4134" s="7">
        <v>5001</v>
      </c>
      <c r="D4134" t="s">
        <v>1385</v>
      </c>
      <c r="E4134" t="s">
        <v>1252</v>
      </c>
    </row>
    <row r="4135" spans="1:5" x14ac:dyDescent="0.3">
      <c r="A4135" s="7">
        <v>7486</v>
      </c>
      <c r="B4135" t="s">
        <v>1385</v>
      </c>
      <c r="C4135" s="7">
        <v>5001</v>
      </c>
      <c r="D4135" t="s">
        <v>1385</v>
      </c>
      <c r="E4135" t="s">
        <v>1252</v>
      </c>
    </row>
    <row r="4136" spans="1:5" x14ac:dyDescent="0.3">
      <c r="A4136" s="7">
        <v>7487</v>
      </c>
      <c r="B4136" t="s">
        <v>1385</v>
      </c>
      <c r="C4136" s="7">
        <v>5001</v>
      </c>
      <c r="D4136" t="s">
        <v>1385</v>
      </c>
      <c r="E4136" t="s">
        <v>1252</v>
      </c>
    </row>
    <row r="4137" spans="1:5" x14ac:dyDescent="0.3">
      <c r="A4137" s="7">
        <v>7488</v>
      </c>
      <c r="B4137" t="s">
        <v>1385</v>
      </c>
      <c r="C4137" s="7">
        <v>5001</v>
      </c>
      <c r="D4137" t="s">
        <v>1385</v>
      </c>
      <c r="E4137" t="s">
        <v>1252</v>
      </c>
    </row>
    <row r="4138" spans="1:5" x14ac:dyDescent="0.3">
      <c r="A4138" s="7">
        <v>7489</v>
      </c>
      <c r="B4138" t="s">
        <v>1385</v>
      </c>
      <c r="C4138" s="7">
        <v>5001</v>
      </c>
      <c r="D4138" t="s">
        <v>1385</v>
      </c>
      <c r="E4138" t="s">
        <v>1252</v>
      </c>
    </row>
    <row r="4139" spans="1:5" x14ac:dyDescent="0.3">
      <c r="A4139" s="7">
        <v>7490</v>
      </c>
      <c r="B4139" t="s">
        <v>1385</v>
      </c>
      <c r="C4139" s="7">
        <v>5001</v>
      </c>
      <c r="D4139" t="s">
        <v>1385</v>
      </c>
      <c r="E4139" t="s">
        <v>1252</v>
      </c>
    </row>
    <row r="4140" spans="1:5" x14ac:dyDescent="0.3">
      <c r="A4140" s="7">
        <v>7491</v>
      </c>
      <c r="B4140" t="s">
        <v>1385</v>
      </c>
      <c r="C4140" s="7">
        <v>5001</v>
      </c>
      <c r="D4140" t="s">
        <v>1385</v>
      </c>
      <c r="E4140" t="s">
        <v>1252</v>
      </c>
    </row>
    <row r="4141" spans="1:5" x14ac:dyDescent="0.3">
      <c r="A4141" s="7">
        <v>7492</v>
      </c>
      <c r="B4141" t="s">
        <v>1385</v>
      </c>
      <c r="C4141" s="7">
        <v>5001</v>
      </c>
      <c r="D4141" t="s">
        <v>1385</v>
      </c>
      <c r="E4141" t="s">
        <v>1252</v>
      </c>
    </row>
    <row r="4142" spans="1:5" x14ac:dyDescent="0.3">
      <c r="A4142" s="7">
        <v>7493</v>
      </c>
      <c r="B4142" t="s">
        <v>1385</v>
      </c>
      <c r="C4142" s="7">
        <v>5001</v>
      </c>
      <c r="D4142" t="s">
        <v>1385</v>
      </c>
      <c r="E4142" t="s">
        <v>1252</v>
      </c>
    </row>
    <row r="4143" spans="1:5" x14ac:dyDescent="0.3">
      <c r="A4143" s="7">
        <v>7494</v>
      </c>
      <c r="B4143" t="s">
        <v>1385</v>
      </c>
      <c r="C4143" s="7">
        <v>5001</v>
      </c>
      <c r="D4143" t="s">
        <v>1385</v>
      </c>
      <c r="E4143" t="s">
        <v>1252</v>
      </c>
    </row>
    <row r="4144" spans="1:5" x14ac:dyDescent="0.3">
      <c r="A4144" s="7">
        <v>7495</v>
      </c>
      <c r="B4144" t="s">
        <v>1385</v>
      </c>
      <c r="C4144" s="7">
        <v>5001</v>
      </c>
      <c r="D4144" t="s">
        <v>1385</v>
      </c>
      <c r="E4144" t="s">
        <v>1252</v>
      </c>
    </row>
    <row r="4145" spans="1:5" x14ac:dyDescent="0.3">
      <c r="A4145" s="7">
        <v>7496</v>
      </c>
      <c r="B4145" t="s">
        <v>1385</v>
      </c>
      <c r="C4145" s="7">
        <v>5001</v>
      </c>
      <c r="D4145" t="s">
        <v>1385</v>
      </c>
      <c r="E4145" t="s">
        <v>1252</v>
      </c>
    </row>
    <row r="4146" spans="1:5" x14ac:dyDescent="0.3">
      <c r="A4146" s="7">
        <v>7497</v>
      </c>
      <c r="B4146" t="s">
        <v>1385</v>
      </c>
      <c r="C4146" s="7">
        <v>5001</v>
      </c>
      <c r="D4146" t="s">
        <v>1385</v>
      </c>
      <c r="E4146" t="s">
        <v>1252</v>
      </c>
    </row>
    <row r="4147" spans="1:5" x14ac:dyDescent="0.3">
      <c r="A4147" s="7">
        <v>7498</v>
      </c>
      <c r="B4147" t="s">
        <v>1385</v>
      </c>
      <c r="C4147" s="7">
        <v>5001</v>
      </c>
      <c r="D4147" t="s">
        <v>1385</v>
      </c>
      <c r="E4147" t="s">
        <v>1252</v>
      </c>
    </row>
    <row r="4148" spans="1:5" x14ac:dyDescent="0.3">
      <c r="A4148" s="7">
        <v>7500</v>
      </c>
      <c r="B4148" t="s">
        <v>1495</v>
      </c>
      <c r="C4148" s="7">
        <v>5035</v>
      </c>
      <c r="D4148" t="s">
        <v>1495</v>
      </c>
      <c r="E4148" t="s">
        <v>1252</v>
      </c>
    </row>
    <row r="4149" spans="1:5" x14ac:dyDescent="0.3">
      <c r="A4149" s="7">
        <v>7501</v>
      </c>
      <c r="B4149" t="s">
        <v>1495</v>
      </c>
      <c r="C4149" s="7">
        <v>5035</v>
      </c>
      <c r="D4149" t="s">
        <v>1495</v>
      </c>
      <c r="E4149" t="s">
        <v>1252</v>
      </c>
    </row>
    <row r="4150" spans="1:5" x14ac:dyDescent="0.3">
      <c r="A4150" s="7">
        <v>7502</v>
      </c>
      <c r="B4150" t="s">
        <v>1495</v>
      </c>
      <c r="C4150" s="7">
        <v>5035</v>
      </c>
      <c r="D4150" t="s">
        <v>1495</v>
      </c>
      <c r="E4150" t="s">
        <v>1252</v>
      </c>
    </row>
    <row r="4151" spans="1:5" x14ac:dyDescent="0.3">
      <c r="A4151" s="7">
        <v>7503</v>
      </c>
      <c r="B4151" t="s">
        <v>1495</v>
      </c>
      <c r="C4151" s="7">
        <v>5035</v>
      </c>
      <c r="D4151" t="s">
        <v>1495</v>
      </c>
      <c r="E4151" t="s">
        <v>1252</v>
      </c>
    </row>
    <row r="4152" spans="1:5" x14ac:dyDescent="0.3">
      <c r="A4152" s="7">
        <v>7504</v>
      </c>
      <c r="B4152" t="s">
        <v>1495</v>
      </c>
      <c r="C4152" s="7">
        <v>5035</v>
      </c>
      <c r="D4152" t="s">
        <v>1495</v>
      </c>
      <c r="E4152" t="s">
        <v>1252</v>
      </c>
    </row>
    <row r="4153" spans="1:5" x14ac:dyDescent="0.3">
      <c r="A4153" s="7">
        <v>7505</v>
      </c>
      <c r="B4153" t="s">
        <v>1495</v>
      </c>
      <c r="C4153" s="7">
        <v>5035</v>
      </c>
      <c r="D4153" t="s">
        <v>1495</v>
      </c>
      <c r="E4153" t="s">
        <v>1252</v>
      </c>
    </row>
    <row r="4154" spans="1:5" x14ac:dyDescent="0.3">
      <c r="A4154" s="7">
        <v>7506</v>
      </c>
      <c r="B4154" t="s">
        <v>1495</v>
      </c>
      <c r="C4154" s="7">
        <v>5035</v>
      </c>
      <c r="D4154" t="s">
        <v>1495</v>
      </c>
      <c r="E4154" t="s">
        <v>1252</v>
      </c>
    </row>
    <row r="4155" spans="1:5" x14ac:dyDescent="0.3">
      <c r="A4155" s="7">
        <v>7507</v>
      </c>
      <c r="B4155" t="s">
        <v>1495</v>
      </c>
      <c r="C4155" s="7">
        <v>5035</v>
      </c>
      <c r="D4155" t="s">
        <v>1495</v>
      </c>
      <c r="E4155" t="s">
        <v>1252</v>
      </c>
    </row>
    <row r="4156" spans="1:5" x14ac:dyDescent="0.3">
      <c r="A4156" s="7">
        <v>7508</v>
      </c>
      <c r="B4156" t="s">
        <v>1495</v>
      </c>
      <c r="C4156" s="7">
        <v>5035</v>
      </c>
      <c r="D4156" t="s">
        <v>1495</v>
      </c>
      <c r="E4156" t="s">
        <v>1252</v>
      </c>
    </row>
    <row r="4157" spans="1:5" x14ac:dyDescent="0.3">
      <c r="A4157" s="7">
        <v>7509</v>
      </c>
      <c r="B4157" t="s">
        <v>1495</v>
      </c>
      <c r="C4157" s="7">
        <v>5035</v>
      </c>
      <c r="D4157" t="s">
        <v>1495</v>
      </c>
      <c r="E4157" t="s">
        <v>1252</v>
      </c>
    </row>
    <row r="4158" spans="1:5" x14ac:dyDescent="0.3">
      <c r="A4158" s="7">
        <v>7510</v>
      </c>
      <c r="B4158" t="s">
        <v>1496</v>
      </c>
      <c r="C4158" s="7">
        <v>5035</v>
      </c>
      <c r="D4158" t="s">
        <v>1495</v>
      </c>
      <c r="E4158" t="s">
        <v>1252</v>
      </c>
    </row>
    <row r="4159" spans="1:5" x14ac:dyDescent="0.3">
      <c r="A4159" s="7">
        <v>7511</v>
      </c>
      <c r="B4159" t="s">
        <v>1496</v>
      </c>
      <c r="C4159" s="7">
        <v>5035</v>
      </c>
      <c r="D4159" t="s">
        <v>1495</v>
      </c>
      <c r="E4159" t="s">
        <v>1252</v>
      </c>
    </row>
    <row r="4160" spans="1:5" x14ac:dyDescent="0.3">
      <c r="A4160" s="7">
        <v>7512</v>
      </c>
      <c r="B4160" t="s">
        <v>1495</v>
      </c>
      <c r="C4160" s="7">
        <v>5035</v>
      </c>
      <c r="D4160" t="s">
        <v>1495</v>
      </c>
      <c r="E4160" t="s">
        <v>1252</v>
      </c>
    </row>
    <row r="4161" spans="1:5" x14ac:dyDescent="0.3">
      <c r="A4161" s="7">
        <v>7513</v>
      </c>
      <c r="B4161" t="s">
        <v>1495</v>
      </c>
      <c r="C4161" s="7">
        <v>5035</v>
      </c>
      <c r="D4161" t="s">
        <v>1495</v>
      </c>
      <c r="E4161" t="s">
        <v>1252</v>
      </c>
    </row>
    <row r="4162" spans="1:5" x14ac:dyDescent="0.3">
      <c r="A4162" s="7">
        <v>7514</v>
      </c>
      <c r="B4162" t="s">
        <v>1495</v>
      </c>
      <c r="C4162" s="7">
        <v>5035</v>
      </c>
      <c r="D4162" t="s">
        <v>1495</v>
      </c>
      <c r="E4162" t="s">
        <v>1252</v>
      </c>
    </row>
    <row r="4163" spans="1:5" x14ac:dyDescent="0.3">
      <c r="A4163" s="7">
        <v>7517</v>
      </c>
      <c r="B4163" t="s">
        <v>1497</v>
      </c>
      <c r="C4163" s="7">
        <v>5035</v>
      </c>
      <c r="D4163" t="s">
        <v>1495</v>
      </c>
      <c r="E4163" t="s">
        <v>1252</v>
      </c>
    </row>
    <row r="4164" spans="1:5" x14ac:dyDescent="0.3">
      <c r="A4164" s="7">
        <v>7519</v>
      </c>
      <c r="B4164" t="s">
        <v>1498</v>
      </c>
      <c r="C4164" s="7">
        <v>5035</v>
      </c>
      <c r="D4164" t="s">
        <v>1495</v>
      </c>
      <c r="E4164" t="s">
        <v>1252</v>
      </c>
    </row>
    <row r="4165" spans="1:5" x14ac:dyDescent="0.3">
      <c r="A4165" s="7">
        <v>7520</v>
      </c>
      <c r="B4165" t="s">
        <v>1499</v>
      </c>
      <c r="C4165" s="7">
        <v>5035</v>
      </c>
      <c r="D4165" t="s">
        <v>1495</v>
      </c>
      <c r="E4165" t="s">
        <v>1252</v>
      </c>
    </row>
    <row r="4166" spans="1:5" x14ac:dyDescent="0.3">
      <c r="A4166" s="7">
        <v>7525</v>
      </c>
      <c r="B4166" t="s">
        <v>1500</v>
      </c>
      <c r="C4166" s="7">
        <v>5035</v>
      </c>
      <c r="D4166" t="s">
        <v>1495</v>
      </c>
      <c r="E4166" t="s">
        <v>1252</v>
      </c>
    </row>
    <row r="4167" spans="1:5" x14ac:dyDescent="0.3">
      <c r="A4167" s="7">
        <v>7529</v>
      </c>
      <c r="B4167" t="s">
        <v>1499</v>
      </c>
      <c r="C4167" s="7">
        <v>5035</v>
      </c>
      <c r="D4167" t="s">
        <v>1495</v>
      </c>
      <c r="E4167" t="s">
        <v>1252</v>
      </c>
    </row>
    <row r="4168" spans="1:5" x14ac:dyDescent="0.3">
      <c r="A4168" s="7">
        <v>7530</v>
      </c>
      <c r="B4168" t="s">
        <v>1501</v>
      </c>
      <c r="C4168" s="7">
        <v>5034</v>
      </c>
      <c r="D4168" t="s">
        <v>1501</v>
      </c>
      <c r="E4168" t="s">
        <v>1252</v>
      </c>
    </row>
    <row r="4169" spans="1:5" x14ac:dyDescent="0.3">
      <c r="A4169" s="7">
        <v>7531</v>
      </c>
      <c r="B4169" t="s">
        <v>1501</v>
      </c>
      <c r="C4169" s="7">
        <v>5034</v>
      </c>
      <c r="D4169" t="s">
        <v>1501</v>
      </c>
      <c r="E4169" t="s">
        <v>1252</v>
      </c>
    </row>
    <row r="4170" spans="1:5" x14ac:dyDescent="0.3">
      <c r="A4170" s="7">
        <v>7533</v>
      </c>
      <c r="B4170" t="s">
        <v>1502</v>
      </c>
      <c r="C4170" s="7">
        <v>5034</v>
      </c>
      <c r="D4170" t="s">
        <v>1501</v>
      </c>
      <c r="E4170" t="s">
        <v>1252</v>
      </c>
    </row>
    <row r="4171" spans="1:5" x14ac:dyDescent="0.3">
      <c r="A4171" s="7">
        <v>7540</v>
      </c>
      <c r="B4171" t="s">
        <v>1503</v>
      </c>
      <c r="C4171" s="7">
        <v>5001</v>
      </c>
      <c r="D4171" t="s">
        <v>1385</v>
      </c>
      <c r="E4171" t="s">
        <v>1252</v>
      </c>
    </row>
    <row r="4172" spans="1:5" x14ac:dyDescent="0.3">
      <c r="A4172" s="7">
        <v>7541</v>
      </c>
      <c r="B4172" t="s">
        <v>1503</v>
      </c>
      <c r="C4172" s="7">
        <v>5001</v>
      </c>
      <c r="D4172" t="s">
        <v>1385</v>
      </c>
      <c r="E4172" t="s">
        <v>1252</v>
      </c>
    </row>
    <row r="4173" spans="1:5" x14ac:dyDescent="0.3">
      <c r="A4173" s="7">
        <v>7549</v>
      </c>
      <c r="B4173" t="s">
        <v>1504</v>
      </c>
      <c r="C4173" s="7">
        <v>5001</v>
      </c>
      <c r="D4173" t="s">
        <v>1385</v>
      </c>
      <c r="E4173" t="s">
        <v>1252</v>
      </c>
    </row>
    <row r="4174" spans="1:5" x14ac:dyDescent="0.3">
      <c r="A4174" s="7">
        <v>7550</v>
      </c>
      <c r="B4174" t="s">
        <v>1505</v>
      </c>
      <c r="C4174" s="7">
        <v>5031</v>
      </c>
      <c r="D4174" t="s">
        <v>1506</v>
      </c>
      <c r="E4174" t="s">
        <v>1252</v>
      </c>
    </row>
    <row r="4175" spans="1:5" x14ac:dyDescent="0.3">
      <c r="A4175" s="7">
        <v>7551</v>
      </c>
      <c r="B4175" t="s">
        <v>1505</v>
      </c>
      <c r="C4175" s="7">
        <v>5031</v>
      </c>
      <c r="D4175" t="s">
        <v>1506</v>
      </c>
      <c r="E4175" t="s">
        <v>1252</v>
      </c>
    </row>
    <row r="4176" spans="1:5" x14ac:dyDescent="0.3">
      <c r="A4176" s="7">
        <v>7560</v>
      </c>
      <c r="B4176" t="s">
        <v>1507</v>
      </c>
      <c r="C4176" s="7">
        <v>5031</v>
      </c>
      <c r="D4176" t="s">
        <v>1506</v>
      </c>
      <c r="E4176" t="s">
        <v>1252</v>
      </c>
    </row>
    <row r="4177" spans="1:5" x14ac:dyDescent="0.3">
      <c r="A4177" s="7">
        <v>7562</v>
      </c>
      <c r="B4177" t="s">
        <v>1508</v>
      </c>
      <c r="C4177" s="7">
        <v>5031</v>
      </c>
      <c r="D4177" t="s">
        <v>1506</v>
      </c>
      <c r="E4177" t="s">
        <v>1252</v>
      </c>
    </row>
    <row r="4178" spans="1:5" x14ac:dyDescent="0.3">
      <c r="A4178" s="7">
        <v>7563</v>
      </c>
      <c r="B4178" t="s">
        <v>1506</v>
      </c>
      <c r="C4178" s="7">
        <v>5031</v>
      </c>
      <c r="D4178" t="s">
        <v>1506</v>
      </c>
      <c r="E4178" t="s">
        <v>1252</v>
      </c>
    </row>
    <row r="4179" spans="1:5" x14ac:dyDescent="0.3">
      <c r="A4179" s="7">
        <v>7566</v>
      </c>
      <c r="B4179" t="s">
        <v>1507</v>
      </c>
      <c r="C4179" s="7">
        <v>5031</v>
      </c>
      <c r="D4179" t="s">
        <v>1506</v>
      </c>
      <c r="E4179" t="s">
        <v>1252</v>
      </c>
    </row>
    <row r="4180" spans="1:5" x14ac:dyDescent="0.3">
      <c r="A4180" s="7">
        <v>7570</v>
      </c>
      <c r="B4180" t="s">
        <v>1497</v>
      </c>
      <c r="C4180" s="7">
        <v>5035</v>
      </c>
      <c r="D4180" t="s">
        <v>1495</v>
      </c>
      <c r="E4180" t="s">
        <v>1252</v>
      </c>
    </row>
    <row r="4181" spans="1:5" x14ac:dyDescent="0.3">
      <c r="A4181" s="7">
        <v>7580</v>
      </c>
      <c r="B4181" t="s">
        <v>1509</v>
      </c>
      <c r="C4181" s="7">
        <v>5032</v>
      </c>
      <c r="D4181" t="s">
        <v>1509</v>
      </c>
      <c r="E4181" t="s">
        <v>1252</v>
      </c>
    </row>
    <row r="4182" spans="1:5" x14ac:dyDescent="0.3">
      <c r="A4182" s="7">
        <v>7581</v>
      </c>
      <c r="B4182" t="s">
        <v>1509</v>
      </c>
      <c r="C4182" s="7">
        <v>5032</v>
      </c>
      <c r="D4182" t="s">
        <v>1509</v>
      </c>
      <c r="E4182" t="s">
        <v>1252</v>
      </c>
    </row>
    <row r="4183" spans="1:5" x14ac:dyDescent="0.3">
      <c r="A4183" s="7">
        <v>7583</v>
      </c>
      <c r="B4183" t="s">
        <v>1509</v>
      </c>
      <c r="C4183" s="7">
        <v>5032</v>
      </c>
      <c r="D4183" t="s">
        <v>1509</v>
      </c>
      <c r="E4183" t="s">
        <v>1252</v>
      </c>
    </row>
    <row r="4184" spans="1:5" x14ac:dyDescent="0.3">
      <c r="A4184" s="7">
        <v>7584</v>
      </c>
      <c r="B4184" t="s">
        <v>1510</v>
      </c>
      <c r="C4184" s="7">
        <v>5032</v>
      </c>
      <c r="D4184" t="s">
        <v>1509</v>
      </c>
      <c r="E4184" t="s">
        <v>1252</v>
      </c>
    </row>
    <row r="4185" spans="1:5" x14ac:dyDescent="0.3">
      <c r="A4185" s="7">
        <v>7590</v>
      </c>
      <c r="B4185" t="s">
        <v>1511</v>
      </c>
      <c r="C4185" s="7">
        <v>5033</v>
      </c>
      <c r="D4185" t="s">
        <v>1511</v>
      </c>
      <c r="E4185" t="s">
        <v>1252</v>
      </c>
    </row>
    <row r="4186" spans="1:5" x14ac:dyDescent="0.3">
      <c r="A4186" s="7">
        <v>7591</v>
      </c>
      <c r="B4186" t="s">
        <v>1511</v>
      </c>
      <c r="C4186" s="7">
        <v>5033</v>
      </c>
      <c r="D4186" t="s">
        <v>1511</v>
      </c>
      <c r="E4186" t="s">
        <v>1252</v>
      </c>
    </row>
    <row r="4187" spans="1:5" x14ac:dyDescent="0.3">
      <c r="A4187" s="7">
        <v>7596</v>
      </c>
      <c r="B4187" t="s">
        <v>1512</v>
      </c>
      <c r="C4187" s="7">
        <v>5032</v>
      </c>
      <c r="D4187" t="s">
        <v>1509</v>
      </c>
      <c r="E4187" t="s">
        <v>1252</v>
      </c>
    </row>
    <row r="4188" spans="1:5" x14ac:dyDescent="0.3">
      <c r="A4188" s="7">
        <v>7600</v>
      </c>
      <c r="B4188" t="s">
        <v>1513</v>
      </c>
      <c r="C4188" s="7">
        <v>5037</v>
      </c>
      <c r="D4188" t="s">
        <v>1513</v>
      </c>
      <c r="E4188" t="s">
        <v>1252</v>
      </c>
    </row>
    <row r="4189" spans="1:5" x14ac:dyDescent="0.3">
      <c r="A4189" s="7">
        <v>7601</v>
      </c>
      <c r="B4189" t="s">
        <v>1513</v>
      </c>
      <c r="C4189" s="7">
        <v>5037</v>
      </c>
      <c r="D4189" t="s">
        <v>1513</v>
      </c>
      <c r="E4189" t="s">
        <v>1252</v>
      </c>
    </row>
    <row r="4190" spans="1:5" x14ac:dyDescent="0.3">
      <c r="A4190" s="7">
        <v>7602</v>
      </c>
      <c r="B4190" t="s">
        <v>1513</v>
      </c>
      <c r="C4190" s="7">
        <v>5037</v>
      </c>
      <c r="D4190" t="s">
        <v>1513</v>
      </c>
      <c r="E4190" t="s">
        <v>1252</v>
      </c>
    </row>
    <row r="4191" spans="1:5" x14ac:dyDescent="0.3">
      <c r="A4191" s="7">
        <v>7603</v>
      </c>
      <c r="B4191" t="s">
        <v>1513</v>
      </c>
      <c r="C4191" s="7">
        <v>5037</v>
      </c>
      <c r="D4191" t="s">
        <v>1513</v>
      </c>
      <c r="E4191" t="s">
        <v>1252</v>
      </c>
    </row>
    <row r="4192" spans="1:5" x14ac:dyDescent="0.3">
      <c r="A4192" s="7">
        <v>7604</v>
      </c>
      <c r="B4192" t="s">
        <v>1513</v>
      </c>
      <c r="C4192" s="7">
        <v>5037</v>
      </c>
      <c r="D4192" t="s">
        <v>1513</v>
      </c>
      <c r="E4192" t="s">
        <v>1252</v>
      </c>
    </row>
    <row r="4193" spans="1:5" x14ac:dyDescent="0.3">
      <c r="A4193" s="7">
        <v>7605</v>
      </c>
      <c r="B4193" t="s">
        <v>1513</v>
      </c>
      <c r="C4193" s="7">
        <v>5037</v>
      </c>
      <c r="D4193" t="s">
        <v>1513</v>
      </c>
      <c r="E4193" t="s">
        <v>1252</v>
      </c>
    </row>
    <row r="4194" spans="1:5" x14ac:dyDescent="0.3">
      <c r="A4194" s="7">
        <v>7606</v>
      </c>
      <c r="B4194" t="s">
        <v>1513</v>
      </c>
      <c r="C4194" s="7">
        <v>5037</v>
      </c>
      <c r="D4194" t="s">
        <v>1513</v>
      </c>
      <c r="E4194" t="s">
        <v>1252</v>
      </c>
    </row>
    <row r="4195" spans="1:5" x14ac:dyDescent="0.3">
      <c r="A4195" s="7">
        <v>7607</v>
      </c>
      <c r="B4195" t="s">
        <v>1513</v>
      </c>
      <c r="C4195" s="7">
        <v>5037</v>
      </c>
      <c r="D4195" t="s">
        <v>1513</v>
      </c>
      <c r="E4195" t="s">
        <v>1252</v>
      </c>
    </row>
    <row r="4196" spans="1:5" x14ac:dyDescent="0.3">
      <c r="A4196" s="7">
        <v>7608</v>
      </c>
      <c r="B4196" t="s">
        <v>1513</v>
      </c>
      <c r="C4196" s="7">
        <v>5037</v>
      </c>
      <c r="D4196" t="s">
        <v>1513</v>
      </c>
      <c r="E4196" t="s">
        <v>1252</v>
      </c>
    </row>
    <row r="4197" spans="1:5" x14ac:dyDescent="0.3">
      <c r="A4197" s="7">
        <v>7609</v>
      </c>
      <c r="B4197" t="s">
        <v>1513</v>
      </c>
      <c r="C4197" s="7">
        <v>5037</v>
      </c>
      <c r="D4197" t="s">
        <v>1513</v>
      </c>
      <c r="E4197" t="s">
        <v>1252</v>
      </c>
    </row>
    <row r="4198" spans="1:5" x14ac:dyDescent="0.3">
      <c r="A4198" s="7">
        <v>7610</v>
      </c>
      <c r="B4198" t="s">
        <v>1513</v>
      </c>
      <c r="C4198" s="7">
        <v>5037</v>
      </c>
      <c r="D4198" t="s">
        <v>1513</v>
      </c>
      <c r="E4198" t="s">
        <v>1252</v>
      </c>
    </row>
    <row r="4199" spans="1:5" x14ac:dyDescent="0.3">
      <c r="A4199" s="7">
        <v>7619</v>
      </c>
      <c r="B4199" t="s">
        <v>1514</v>
      </c>
      <c r="C4199" s="7">
        <v>5037</v>
      </c>
      <c r="D4199" t="s">
        <v>1513</v>
      </c>
      <c r="E4199" t="s">
        <v>1252</v>
      </c>
    </row>
    <row r="4200" spans="1:5" x14ac:dyDescent="0.3">
      <c r="A4200" s="7">
        <v>7620</v>
      </c>
      <c r="B4200" t="s">
        <v>1514</v>
      </c>
      <c r="C4200" s="7">
        <v>5037</v>
      </c>
      <c r="D4200" t="s">
        <v>1513</v>
      </c>
      <c r="E4200" t="s">
        <v>1252</v>
      </c>
    </row>
    <row r="4201" spans="1:5" x14ac:dyDescent="0.3">
      <c r="A4201" s="7">
        <v>7622</v>
      </c>
      <c r="B4201" t="s">
        <v>1515</v>
      </c>
      <c r="C4201" s="7">
        <v>5037</v>
      </c>
      <c r="D4201" t="s">
        <v>1513</v>
      </c>
      <c r="E4201" t="s">
        <v>1252</v>
      </c>
    </row>
    <row r="4202" spans="1:5" x14ac:dyDescent="0.3">
      <c r="A4202" s="7">
        <v>7623</v>
      </c>
      <c r="B4202" t="s">
        <v>1516</v>
      </c>
      <c r="C4202" s="7">
        <v>5037</v>
      </c>
      <c r="D4202" t="s">
        <v>1513</v>
      </c>
      <c r="E4202" t="s">
        <v>1252</v>
      </c>
    </row>
    <row r="4203" spans="1:5" x14ac:dyDescent="0.3">
      <c r="A4203" s="7">
        <v>7624</v>
      </c>
      <c r="B4203" t="s">
        <v>1517</v>
      </c>
      <c r="C4203" s="7">
        <v>5037</v>
      </c>
      <c r="D4203" t="s">
        <v>1513</v>
      </c>
      <c r="E4203" t="s">
        <v>1252</v>
      </c>
    </row>
    <row r="4204" spans="1:5" x14ac:dyDescent="0.3">
      <c r="A4204" s="7">
        <v>7629</v>
      </c>
      <c r="B4204" t="s">
        <v>1518</v>
      </c>
      <c r="C4204" s="7">
        <v>5037</v>
      </c>
      <c r="D4204" t="s">
        <v>1513</v>
      </c>
      <c r="E4204" t="s">
        <v>1252</v>
      </c>
    </row>
    <row r="4205" spans="1:5" x14ac:dyDescent="0.3">
      <c r="A4205" s="7">
        <v>7630</v>
      </c>
      <c r="B4205" t="s">
        <v>1519</v>
      </c>
      <c r="C4205" s="7">
        <v>5037</v>
      </c>
      <c r="D4205" t="s">
        <v>1513</v>
      </c>
      <c r="E4205" t="s">
        <v>1252</v>
      </c>
    </row>
    <row r="4206" spans="1:5" x14ac:dyDescent="0.3">
      <c r="A4206" s="7">
        <v>7631</v>
      </c>
      <c r="B4206" t="s">
        <v>1519</v>
      </c>
      <c r="C4206" s="7">
        <v>5037</v>
      </c>
      <c r="D4206" t="s">
        <v>1513</v>
      </c>
      <c r="E4206" t="s">
        <v>1252</v>
      </c>
    </row>
    <row r="4207" spans="1:5" x14ac:dyDescent="0.3">
      <c r="A4207" s="7">
        <v>7632</v>
      </c>
      <c r="B4207" t="s">
        <v>1520</v>
      </c>
      <c r="C4207" s="7">
        <v>5037</v>
      </c>
      <c r="D4207" t="s">
        <v>1513</v>
      </c>
      <c r="E4207" t="s">
        <v>1252</v>
      </c>
    </row>
    <row r="4208" spans="1:5" x14ac:dyDescent="0.3">
      <c r="A4208" s="7">
        <v>7633</v>
      </c>
      <c r="B4208" t="s">
        <v>1521</v>
      </c>
      <c r="C4208" s="7">
        <v>5036</v>
      </c>
      <c r="D4208" t="s">
        <v>1521</v>
      </c>
      <c r="E4208" t="s">
        <v>1252</v>
      </c>
    </row>
    <row r="4209" spans="1:5" x14ac:dyDescent="0.3">
      <c r="A4209" s="7">
        <v>7634</v>
      </c>
      <c r="B4209" t="s">
        <v>1521</v>
      </c>
      <c r="C4209" s="7">
        <v>5036</v>
      </c>
      <c r="D4209" t="s">
        <v>1521</v>
      </c>
      <c r="E4209" t="s">
        <v>1252</v>
      </c>
    </row>
    <row r="4210" spans="1:5" x14ac:dyDescent="0.3">
      <c r="A4210" s="7">
        <v>7650</v>
      </c>
      <c r="B4210" t="s">
        <v>1522</v>
      </c>
      <c r="C4210" s="7">
        <v>5038</v>
      </c>
      <c r="D4210" t="s">
        <v>1522</v>
      </c>
      <c r="E4210" t="s">
        <v>1252</v>
      </c>
    </row>
    <row r="4211" spans="1:5" x14ac:dyDescent="0.3">
      <c r="A4211" s="7">
        <v>7651</v>
      </c>
      <c r="B4211" t="s">
        <v>1522</v>
      </c>
      <c r="C4211" s="7">
        <v>5038</v>
      </c>
      <c r="D4211" t="s">
        <v>1522</v>
      </c>
      <c r="E4211" t="s">
        <v>1252</v>
      </c>
    </row>
    <row r="4212" spans="1:5" x14ac:dyDescent="0.3">
      <c r="A4212" s="7">
        <v>7652</v>
      </c>
      <c r="B4212" t="s">
        <v>1522</v>
      </c>
      <c r="C4212" s="7">
        <v>5038</v>
      </c>
      <c r="D4212" t="s">
        <v>1522</v>
      </c>
      <c r="E4212" t="s">
        <v>1252</v>
      </c>
    </row>
    <row r="4213" spans="1:5" x14ac:dyDescent="0.3">
      <c r="A4213" s="7">
        <v>7653</v>
      </c>
      <c r="B4213" t="s">
        <v>1522</v>
      </c>
      <c r="C4213" s="7">
        <v>5038</v>
      </c>
      <c r="D4213" t="s">
        <v>1522</v>
      </c>
      <c r="E4213" t="s">
        <v>1252</v>
      </c>
    </row>
    <row r="4214" spans="1:5" x14ac:dyDescent="0.3">
      <c r="A4214" s="7">
        <v>7654</v>
      </c>
      <c r="B4214" t="s">
        <v>1522</v>
      </c>
      <c r="C4214" s="7">
        <v>5038</v>
      </c>
      <c r="D4214" t="s">
        <v>1522</v>
      </c>
      <c r="E4214" t="s">
        <v>1252</v>
      </c>
    </row>
    <row r="4215" spans="1:5" x14ac:dyDescent="0.3">
      <c r="A4215" s="7">
        <v>7655</v>
      </c>
      <c r="B4215" t="s">
        <v>1522</v>
      </c>
      <c r="C4215" s="7">
        <v>5038</v>
      </c>
      <c r="D4215" t="s">
        <v>1522</v>
      </c>
      <c r="E4215" t="s">
        <v>1252</v>
      </c>
    </row>
    <row r="4216" spans="1:5" x14ac:dyDescent="0.3">
      <c r="A4216" s="7">
        <v>7656</v>
      </c>
      <c r="B4216" t="s">
        <v>1522</v>
      </c>
      <c r="C4216" s="7">
        <v>5038</v>
      </c>
      <c r="D4216" t="s">
        <v>1522</v>
      </c>
      <c r="E4216" t="s">
        <v>1252</v>
      </c>
    </row>
    <row r="4217" spans="1:5" x14ac:dyDescent="0.3">
      <c r="A4217" s="7">
        <v>7657</v>
      </c>
      <c r="B4217" t="s">
        <v>1522</v>
      </c>
      <c r="C4217" s="7">
        <v>5038</v>
      </c>
      <c r="D4217" t="s">
        <v>1522</v>
      </c>
      <c r="E4217" t="s">
        <v>1252</v>
      </c>
    </row>
    <row r="4218" spans="1:5" x14ac:dyDescent="0.3">
      <c r="A4218" s="7">
        <v>7658</v>
      </c>
      <c r="B4218" t="s">
        <v>1522</v>
      </c>
      <c r="C4218" s="7">
        <v>5038</v>
      </c>
      <c r="D4218" t="s">
        <v>1522</v>
      </c>
      <c r="E4218" t="s">
        <v>1252</v>
      </c>
    </row>
    <row r="4219" spans="1:5" x14ac:dyDescent="0.3">
      <c r="A4219" s="7">
        <v>7660</v>
      </c>
      <c r="B4219" t="s">
        <v>1523</v>
      </c>
      <c r="C4219" s="7">
        <v>5038</v>
      </c>
      <c r="D4219" t="s">
        <v>1522</v>
      </c>
      <c r="E4219" t="s">
        <v>1252</v>
      </c>
    </row>
    <row r="4220" spans="1:5" x14ac:dyDescent="0.3">
      <c r="A4220" s="7">
        <v>7661</v>
      </c>
      <c r="B4220" t="s">
        <v>1523</v>
      </c>
      <c r="C4220" s="7">
        <v>5038</v>
      </c>
      <c r="D4220" t="s">
        <v>1522</v>
      </c>
      <c r="E4220" t="s">
        <v>1252</v>
      </c>
    </row>
    <row r="4221" spans="1:5" x14ac:dyDescent="0.3">
      <c r="A4221" s="7">
        <v>7670</v>
      </c>
      <c r="B4221" t="s">
        <v>1524</v>
      </c>
      <c r="C4221" s="7">
        <v>5053</v>
      </c>
      <c r="D4221" t="s">
        <v>1524</v>
      </c>
      <c r="E4221" t="s">
        <v>1252</v>
      </c>
    </row>
    <row r="4222" spans="1:5" x14ac:dyDescent="0.3">
      <c r="A4222" s="7">
        <v>7671</v>
      </c>
      <c r="B4222" t="s">
        <v>1524</v>
      </c>
      <c r="C4222" s="7">
        <v>5053</v>
      </c>
      <c r="D4222" t="s">
        <v>1524</v>
      </c>
      <c r="E4222" t="s">
        <v>1252</v>
      </c>
    </row>
    <row r="4223" spans="1:5" x14ac:dyDescent="0.3">
      <c r="A4223" s="7">
        <v>7672</v>
      </c>
      <c r="B4223" t="s">
        <v>1524</v>
      </c>
      <c r="C4223" s="7">
        <v>5053</v>
      </c>
      <c r="D4223" t="s">
        <v>1524</v>
      </c>
      <c r="E4223" t="s">
        <v>1252</v>
      </c>
    </row>
    <row r="4224" spans="1:5" x14ac:dyDescent="0.3">
      <c r="A4224" s="7">
        <v>7690</v>
      </c>
      <c r="B4224" t="s">
        <v>1525</v>
      </c>
      <c r="C4224" s="7">
        <v>5053</v>
      </c>
      <c r="D4224" t="s">
        <v>1524</v>
      </c>
      <c r="E4224" t="s">
        <v>1252</v>
      </c>
    </row>
    <row r="4225" spans="1:5" x14ac:dyDescent="0.3">
      <c r="A4225" s="7">
        <v>7691</v>
      </c>
      <c r="B4225" t="s">
        <v>1525</v>
      </c>
      <c r="C4225" s="7">
        <v>5053</v>
      </c>
      <c r="D4225" t="s">
        <v>1524</v>
      </c>
      <c r="E4225" t="s">
        <v>1252</v>
      </c>
    </row>
    <row r="4226" spans="1:5" x14ac:dyDescent="0.3">
      <c r="A4226" s="7">
        <v>7701</v>
      </c>
      <c r="B4226" t="s">
        <v>1526</v>
      </c>
      <c r="C4226" s="7">
        <v>5006</v>
      </c>
      <c r="D4226" t="s">
        <v>1526</v>
      </c>
      <c r="E4226" t="s">
        <v>1252</v>
      </c>
    </row>
    <row r="4227" spans="1:5" x14ac:dyDescent="0.3">
      <c r="A4227" s="7">
        <v>7702</v>
      </c>
      <c r="B4227" t="s">
        <v>1526</v>
      </c>
      <c r="C4227" s="7">
        <v>5006</v>
      </c>
      <c r="D4227" t="s">
        <v>1526</v>
      </c>
      <c r="E4227" t="s">
        <v>1252</v>
      </c>
    </row>
    <row r="4228" spans="1:5" x14ac:dyDescent="0.3">
      <c r="A4228" s="7">
        <v>7703</v>
      </c>
      <c r="B4228" t="s">
        <v>1526</v>
      </c>
      <c r="C4228" s="7">
        <v>5006</v>
      </c>
      <c r="D4228" t="s">
        <v>1526</v>
      </c>
      <c r="E4228" t="s">
        <v>1252</v>
      </c>
    </row>
    <row r="4229" spans="1:5" x14ac:dyDescent="0.3">
      <c r="A4229" s="7">
        <v>7704</v>
      </c>
      <c r="B4229" t="s">
        <v>1526</v>
      </c>
      <c r="C4229" s="7">
        <v>5006</v>
      </c>
      <c r="D4229" t="s">
        <v>1526</v>
      </c>
      <c r="E4229" t="s">
        <v>1252</v>
      </c>
    </row>
    <row r="4230" spans="1:5" x14ac:dyDescent="0.3">
      <c r="A4230" s="7">
        <v>7705</v>
      </c>
      <c r="B4230" t="s">
        <v>1526</v>
      </c>
      <c r="C4230" s="7">
        <v>5006</v>
      </c>
      <c r="D4230" t="s">
        <v>1526</v>
      </c>
      <c r="E4230" t="s">
        <v>1252</v>
      </c>
    </row>
    <row r="4231" spans="1:5" x14ac:dyDescent="0.3">
      <c r="A4231" s="7">
        <v>7707</v>
      </c>
      <c r="B4231" t="s">
        <v>1526</v>
      </c>
      <c r="C4231" s="7">
        <v>5006</v>
      </c>
      <c r="D4231" t="s">
        <v>1526</v>
      </c>
      <c r="E4231" t="s">
        <v>1252</v>
      </c>
    </row>
    <row r="4232" spans="1:5" x14ac:dyDescent="0.3">
      <c r="A4232" s="7">
        <v>7708</v>
      </c>
      <c r="B4232" t="s">
        <v>1526</v>
      </c>
      <c r="C4232" s="7">
        <v>5006</v>
      </c>
      <c r="D4232" t="s">
        <v>1526</v>
      </c>
      <c r="E4232" t="s">
        <v>1252</v>
      </c>
    </row>
    <row r="4233" spans="1:5" x14ac:dyDescent="0.3">
      <c r="A4233" s="7">
        <v>7709</v>
      </c>
      <c r="B4233" t="s">
        <v>1526</v>
      </c>
      <c r="C4233" s="7">
        <v>5006</v>
      </c>
      <c r="D4233" t="s">
        <v>1526</v>
      </c>
      <c r="E4233" t="s">
        <v>1252</v>
      </c>
    </row>
    <row r="4234" spans="1:5" x14ac:dyDescent="0.3">
      <c r="A4234" s="7">
        <v>7710</v>
      </c>
      <c r="B4234" t="s">
        <v>1527</v>
      </c>
      <c r="C4234" s="7">
        <v>5006</v>
      </c>
      <c r="D4234" t="s">
        <v>1526</v>
      </c>
      <c r="E4234" t="s">
        <v>1252</v>
      </c>
    </row>
    <row r="4235" spans="1:5" x14ac:dyDescent="0.3">
      <c r="A4235" s="7">
        <v>7711</v>
      </c>
      <c r="B4235" t="s">
        <v>1526</v>
      </c>
      <c r="C4235" s="7">
        <v>5006</v>
      </c>
      <c r="D4235" t="s">
        <v>1526</v>
      </c>
      <c r="E4235" t="s">
        <v>1252</v>
      </c>
    </row>
    <row r="4236" spans="1:5" x14ac:dyDescent="0.3">
      <c r="A4236" s="7">
        <v>7712</v>
      </c>
      <c r="B4236" t="s">
        <v>1526</v>
      </c>
      <c r="C4236" s="7">
        <v>5006</v>
      </c>
      <c r="D4236" t="s">
        <v>1526</v>
      </c>
      <c r="E4236" t="s">
        <v>1252</v>
      </c>
    </row>
    <row r="4237" spans="1:5" x14ac:dyDescent="0.3">
      <c r="A4237" s="7">
        <v>7713</v>
      </c>
      <c r="B4237" t="s">
        <v>1526</v>
      </c>
      <c r="C4237" s="7">
        <v>5006</v>
      </c>
      <c r="D4237" t="s">
        <v>1526</v>
      </c>
      <c r="E4237" t="s">
        <v>1252</v>
      </c>
    </row>
    <row r="4238" spans="1:5" x14ac:dyDescent="0.3">
      <c r="A4238" s="7">
        <v>7714</v>
      </c>
      <c r="B4238" t="s">
        <v>1526</v>
      </c>
      <c r="C4238" s="7">
        <v>5006</v>
      </c>
      <c r="D4238" t="s">
        <v>1526</v>
      </c>
      <c r="E4238" t="s">
        <v>1252</v>
      </c>
    </row>
    <row r="4239" spans="1:5" x14ac:dyDescent="0.3">
      <c r="A4239" s="7">
        <v>7715</v>
      </c>
      <c r="B4239" t="s">
        <v>1526</v>
      </c>
      <c r="C4239" s="7">
        <v>5006</v>
      </c>
      <c r="D4239" t="s">
        <v>1526</v>
      </c>
      <c r="E4239" t="s">
        <v>1252</v>
      </c>
    </row>
    <row r="4240" spans="1:5" x14ac:dyDescent="0.3">
      <c r="A4240" s="7">
        <v>7716</v>
      </c>
      <c r="B4240" t="s">
        <v>1526</v>
      </c>
      <c r="C4240" s="7">
        <v>5006</v>
      </c>
      <c r="D4240" t="s">
        <v>1526</v>
      </c>
      <c r="E4240" t="s">
        <v>1252</v>
      </c>
    </row>
    <row r="4241" spans="1:5" x14ac:dyDescent="0.3">
      <c r="A4241" s="7">
        <v>7717</v>
      </c>
      <c r="B4241" t="s">
        <v>1526</v>
      </c>
      <c r="C4241" s="7">
        <v>5006</v>
      </c>
      <c r="D4241" t="s">
        <v>1526</v>
      </c>
      <c r="E4241" t="s">
        <v>1252</v>
      </c>
    </row>
    <row r="4242" spans="1:5" x14ac:dyDescent="0.3">
      <c r="A4242" s="7">
        <v>7718</v>
      </c>
      <c r="B4242" t="s">
        <v>1526</v>
      </c>
      <c r="C4242" s="7">
        <v>5006</v>
      </c>
      <c r="D4242" t="s">
        <v>1526</v>
      </c>
      <c r="E4242" t="s">
        <v>1252</v>
      </c>
    </row>
    <row r="4243" spans="1:5" x14ac:dyDescent="0.3">
      <c r="A4243" s="7">
        <v>7724</v>
      </c>
      <c r="B4243" t="s">
        <v>1526</v>
      </c>
      <c r="C4243" s="7">
        <v>5006</v>
      </c>
      <c r="D4243" t="s">
        <v>1526</v>
      </c>
      <c r="E4243" t="s">
        <v>1252</v>
      </c>
    </row>
    <row r="4244" spans="1:5" x14ac:dyDescent="0.3">
      <c r="A4244" s="7">
        <v>7725</v>
      </c>
      <c r="B4244" t="s">
        <v>1526</v>
      </c>
      <c r="C4244" s="7">
        <v>5006</v>
      </c>
      <c r="D4244" t="s">
        <v>1526</v>
      </c>
      <c r="E4244" t="s">
        <v>1252</v>
      </c>
    </row>
    <row r="4245" spans="1:5" x14ac:dyDescent="0.3">
      <c r="A4245" s="7">
        <v>7726</v>
      </c>
      <c r="B4245" t="s">
        <v>1526</v>
      </c>
      <c r="C4245" s="7">
        <v>5006</v>
      </c>
      <c r="D4245" t="s">
        <v>1526</v>
      </c>
      <c r="E4245" t="s">
        <v>1252</v>
      </c>
    </row>
    <row r="4246" spans="1:5" x14ac:dyDescent="0.3">
      <c r="A4246" s="7">
        <v>7729</v>
      </c>
      <c r="B4246" t="s">
        <v>1526</v>
      </c>
      <c r="C4246" s="7">
        <v>5006</v>
      </c>
      <c r="D4246" t="s">
        <v>1526</v>
      </c>
      <c r="E4246" t="s">
        <v>1252</v>
      </c>
    </row>
    <row r="4247" spans="1:5" x14ac:dyDescent="0.3">
      <c r="A4247" s="7">
        <v>7730</v>
      </c>
      <c r="B4247" t="s">
        <v>1528</v>
      </c>
      <c r="C4247" s="7">
        <v>5006</v>
      </c>
      <c r="D4247" t="s">
        <v>1526</v>
      </c>
      <c r="E4247" t="s">
        <v>1252</v>
      </c>
    </row>
    <row r="4248" spans="1:5" x14ac:dyDescent="0.3">
      <c r="A4248" s="7">
        <v>7732</v>
      </c>
      <c r="B4248" t="s">
        <v>1526</v>
      </c>
      <c r="C4248" s="7">
        <v>5006</v>
      </c>
      <c r="D4248" t="s">
        <v>1526</v>
      </c>
      <c r="E4248" t="s">
        <v>1252</v>
      </c>
    </row>
    <row r="4249" spans="1:5" x14ac:dyDescent="0.3">
      <c r="A4249" s="7">
        <v>7733</v>
      </c>
      <c r="B4249" t="s">
        <v>1527</v>
      </c>
      <c r="C4249" s="7">
        <v>5006</v>
      </c>
      <c r="D4249" t="s">
        <v>1526</v>
      </c>
      <c r="E4249" t="s">
        <v>1252</v>
      </c>
    </row>
    <row r="4250" spans="1:5" x14ac:dyDescent="0.3">
      <c r="A4250" s="7">
        <v>7734</v>
      </c>
      <c r="B4250" t="s">
        <v>1526</v>
      </c>
      <c r="C4250" s="7">
        <v>5006</v>
      </c>
      <c r="D4250" t="s">
        <v>1526</v>
      </c>
      <c r="E4250" t="s">
        <v>1252</v>
      </c>
    </row>
    <row r="4251" spans="1:5" x14ac:dyDescent="0.3">
      <c r="A4251" s="7">
        <v>7735</v>
      </c>
      <c r="B4251" t="s">
        <v>1526</v>
      </c>
      <c r="C4251" s="7">
        <v>5006</v>
      </c>
      <c r="D4251" t="s">
        <v>1526</v>
      </c>
      <c r="E4251" t="s">
        <v>1252</v>
      </c>
    </row>
    <row r="4252" spans="1:5" x14ac:dyDescent="0.3">
      <c r="A4252" s="7">
        <v>7736</v>
      </c>
      <c r="B4252" t="s">
        <v>1526</v>
      </c>
      <c r="C4252" s="7">
        <v>5006</v>
      </c>
      <c r="D4252" t="s">
        <v>1526</v>
      </c>
      <c r="E4252" t="s">
        <v>1252</v>
      </c>
    </row>
    <row r="4253" spans="1:5" x14ac:dyDescent="0.3">
      <c r="A4253" s="7">
        <v>7737</v>
      </c>
      <c r="B4253" t="s">
        <v>1526</v>
      </c>
      <c r="C4253" s="7">
        <v>5006</v>
      </c>
      <c r="D4253" t="s">
        <v>1526</v>
      </c>
      <c r="E4253" t="s">
        <v>1252</v>
      </c>
    </row>
    <row r="4254" spans="1:5" x14ac:dyDescent="0.3">
      <c r="A4254" s="7">
        <v>7738</v>
      </c>
      <c r="B4254" t="s">
        <v>1526</v>
      </c>
      <c r="C4254" s="7">
        <v>5006</v>
      </c>
      <c r="D4254" t="s">
        <v>1526</v>
      </c>
      <c r="E4254" t="s">
        <v>1252</v>
      </c>
    </row>
    <row r="4255" spans="1:5" x14ac:dyDescent="0.3">
      <c r="A4255" s="7">
        <v>7739</v>
      </c>
      <c r="B4255" t="s">
        <v>1528</v>
      </c>
      <c r="C4255" s="7">
        <v>5006</v>
      </c>
      <c r="D4255" t="s">
        <v>1526</v>
      </c>
      <c r="E4255" t="s">
        <v>1252</v>
      </c>
    </row>
    <row r="4256" spans="1:5" x14ac:dyDescent="0.3">
      <c r="A4256" s="7">
        <v>7740</v>
      </c>
      <c r="B4256" t="s">
        <v>1529</v>
      </c>
      <c r="C4256" s="7">
        <v>5020</v>
      </c>
      <c r="D4256" t="s">
        <v>298</v>
      </c>
      <c r="E4256" t="s">
        <v>1252</v>
      </c>
    </row>
    <row r="4257" spans="1:5" x14ac:dyDescent="0.3">
      <c r="A4257" s="7">
        <v>7741</v>
      </c>
      <c r="B4257" t="s">
        <v>1529</v>
      </c>
      <c r="C4257" s="7">
        <v>5020</v>
      </c>
      <c r="D4257" t="s">
        <v>298</v>
      </c>
      <c r="E4257" t="s">
        <v>1252</v>
      </c>
    </row>
    <row r="4258" spans="1:5" x14ac:dyDescent="0.3">
      <c r="A4258" s="7">
        <v>7742</v>
      </c>
      <c r="B4258" t="s">
        <v>1530</v>
      </c>
      <c r="C4258" s="7">
        <v>5020</v>
      </c>
      <c r="D4258" t="s">
        <v>298</v>
      </c>
      <c r="E4258" t="s">
        <v>1252</v>
      </c>
    </row>
    <row r="4259" spans="1:5" x14ac:dyDescent="0.3">
      <c r="A4259" s="7">
        <v>7744</v>
      </c>
      <c r="B4259" t="s">
        <v>1531</v>
      </c>
      <c r="C4259" s="7">
        <v>5020</v>
      </c>
      <c r="D4259" t="s">
        <v>298</v>
      </c>
      <c r="E4259" t="s">
        <v>1252</v>
      </c>
    </row>
    <row r="4260" spans="1:5" x14ac:dyDescent="0.3">
      <c r="A4260" s="7">
        <v>7745</v>
      </c>
      <c r="B4260" t="s">
        <v>1532</v>
      </c>
      <c r="C4260" s="7">
        <v>5049</v>
      </c>
      <c r="D4260" t="s">
        <v>1533</v>
      </c>
      <c r="E4260" t="s">
        <v>1252</v>
      </c>
    </row>
    <row r="4261" spans="1:5" x14ac:dyDescent="0.3">
      <c r="A4261" s="7">
        <v>7746</v>
      </c>
      <c r="B4261" t="s">
        <v>1534</v>
      </c>
      <c r="C4261" s="7">
        <v>5049</v>
      </c>
      <c r="D4261" t="s">
        <v>1533</v>
      </c>
      <c r="E4261" t="s">
        <v>1252</v>
      </c>
    </row>
    <row r="4262" spans="1:5" x14ac:dyDescent="0.3">
      <c r="A4262" s="7">
        <v>7748</v>
      </c>
      <c r="B4262" t="s">
        <v>1535</v>
      </c>
      <c r="C4262" s="7">
        <v>5020</v>
      </c>
      <c r="D4262" t="s">
        <v>298</v>
      </c>
      <c r="E4262" t="s">
        <v>1252</v>
      </c>
    </row>
    <row r="4263" spans="1:5" x14ac:dyDescent="0.3">
      <c r="A4263" s="7">
        <v>7750</v>
      </c>
      <c r="B4263" t="s">
        <v>1536</v>
      </c>
      <c r="C4263" s="7">
        <v>5007</v>
      </c>
      <c r="D4263" t="s">
        <v>1537</v>
      </c>
      <c r="E4263" t="s">
        <v>1252</v>
      </c>
    </row>
    <row r="4264" spans="1:5" x14ac:dyDescent="0.3">
      <c r="A4264" s="7">
        <v>7751</v>
      </c>
      <c r="B4264" t="s">
        <v>1536</v>
      </c>
      <c r="C4264" s="7">
        <v>5007</v>
      </c>
      <c r="D4264" t="s">
        <v>1537</v>
      </c>
      <c r="E4264" t="s">
        <v>1252</v>
      </c>
    </row>
    <row r="4265" spans="1:5" x14ac:dyDescent="0.3">
      <c r="A4265" s="7">
        <v>7760</v>
      </c>
      <c r="B4265" t="s">
        <v>1538</v>
      </c>
      <c r="C4265" s="7">
        <v>5041</v>
      </c>
      <c r="D4265" t="s">
        <v>1538</v>
      </c>
      <c r="E4265" t="s">
        <v>1252</v>
      </c>
    </row>
    <row r="4266" spans="1:5" x14ac:dyDescent="0.3">
      <c r="A4266" s="7">
        <v>7761</v>
      </c>
      <c r="B4266" t="s">
        <v>1538</v>
      </c>
      <c r="C4266" s="7">
        <v>5041</v>
      </c>
      <c r="D4266" t="s">
        <v>1538</v>
      </c>
      <c r="E4266" t="s">
        <v>1252</v>
      </c>
    </row>
    <row r="4267" spans="1:5" x14ac:dyDescent="0.3">
      <c r="A4267" s="7">
        <v>7770</v>
      </c>
      <c r="B4267" t="s">
        <v>1533</v>
      </c>
      <c r="C4267" s="7">
        <v>5049</v>
      </c>
      <c r="D4267" t="s">
        <v>1533</v>
      </c>
      <c r="E4267" t="s">
        <v>1252</v>
      </c>
    </row>
    <row r="4268" spans="1:5" x14ac:dyDescent="0.3">
      <c r="A4268" s="7">
        <v>7771</v>
      </c>
      <c r="B4268" t="s">
        <v>1533</v>
      </c>
      <c r="C4268" s="7">
        <v>5049</v>
      </c>
      <c r="D4268" t="s">
        <v>1533</v>
      </c>
      <c r="E4268" t="s">
        <v>1252</v>
      </c>
    </row>
    <row r="4269" spans="1:5" x14ac:dyDescent="0.3">
      <c r="A4269" s="7">
        <v>7777</v>
      </c>
      <c r="B4269" t="s">
        <v>1539</v>
      </c>
      <c r="C4269" s="7">
        <v>5007</v>
      </c>
      <c r="D4269" t="s">
        <v>1537</v>
      </c>
      <c r="E4269" t="s">
        <v>1252</v>
      </c>
    </row>
    <row r="4270" spans="1:5" x14ac:dyDescent="0.3">
      <c r="A4270" s="7">
        <v>7790</v>
      </c>
      <c r="B4270" t="s">
        <v>1540</v>
      </c>
      <c r="C4270" s="7">
        <v>5006</v>
      </c>
      <c r="D4270" t="s">
        <v>1526</v>
      </c>
      <c r="E4270" t="s">
        <v>1252</v>
      </c>
    </row>
    <row r="4271" spans="1:5" x14ac:dyDescent="0.3">
      <c r="A4271" s="7">
        <v>7791</v>
      </c>
      <c r="B4271" t="s">
        <v>1540</v>
      </c>
      <c r="C4271" s="7">
        <v>5006</v>
      </c>
      <c r="D4271" t="s">
        <v>1526</v>
      </c>
      <c r="E4271" t="s">
        <v>1252</v>
      </c>
    </row>
    <row r="4272" spans="1:5" x14ac:dyDescent="0.3">
      <c r="A4272" s="7">
        <v>7795</v>
      </c>
      <c r="B4272" t="s">
        <v>1541</v>
      </c>
      <c r="C4272" s="7">
        <v>5006</v>
      </c>
      <c r="D4272" t="s">
        <v>1526</v>
      </c>
      <c r="E4272" t="s">
        <v>1252</v>
      </c>
    </row>
    <row r="4273" spans="1:5" x14ac:dyDescent="0.3">
      <c r="A4273" s="7">
        <v>7796</v>
      </c>
      <c r="B4273" t="s">
        <v>1541</v>
      </c>
      <c r="C4273" s="7">
        <v>5006</v>
      </c>
      <c r="D4273" t="s">
        <v>1526</v>
      </c>
      <c r="E4273" t="s">
        <v>1252</v>
      </c>
    </row>
    <row r="4274" spans="1:5" x14ac:dyDescent="0.3">
      <c r="A4274" s="7">
        <v>7797</v>
      </c>
      <c r="B4274" t="s">
        <v>1542</v>
      </c>
      <c r="C4274" s="7">
        <v>5054</v>
      </c>
      <c r="D4274" t="s">
        <v>1399</v>
      </c>
      <c r="E4274" t="s">
        <v>1252</v>
      </c>
    </row>
    <row r="4275" spans="1:5" x14ac:dyDescent="0.3">
      <c r="A4275" s="7">
        <v>7800</v>
      </c>
      <c r="B4275" t="s">
        <v>1543</v>
      </c>
      <c r="C4275" s="7">
        <v>5007</v>
      </c>
      <c r="D4275" t="s">
        <v>1537</v>
      </c>
      <c r="E4275" t="s">
        <v>1252</v>
      </c>
    </row>
    <row r="4276" spans="1:5" x14ac:dyDescent="0.3">
      <c r="A4276" s="7">
        <v>7801</v>
      </c>
      <c r="B4276" t="s">
        <v>1543</v>
      </c>
      <c r="C4276" s="7">
        <v>5007</v>
      </c>
      <c r="D4276" t="s">
        <v>1537</v>
      </c>
      <c r="E4276" t="s">
        <v>1252</v>
      </c>
    </row>
    <row r="4277" spans="1:5" x14ac:dyDescent="0.3">
      <c r="A4277" s="7">
        <v>7802</v>
      </c>
      <c r="B4277" t="s">
        <v>1543</v>
      </c>
      <c r="C4277" s="7">
        <v>5007</v>
      </c>
      <c r="D4277" t="s">
        <v>1537</v>
      </c>
      <c r="E4277" t="s">
        <v>1252</v>
      </c>
    </row>
    <row r="4278" spans="1:5" x14ac:dyDescent="0.3">
      <c r="A4278" s="7">
        <v>7803</v>
      </c>
      <c r="B4278" t="s">
        <v>1543</v>
      </c>
      <c r="C4278" s="7">
        <v>5007</v>
      </c>
      <c r="D4278" t="s">
        <v>1537</v>
      </c>
      <c r="E4278" t="s">
        <v>1252</v>
      </c>
    </row>
    <row r="4279" spans="1:5" x14ac:dyDescent="0.3">
      <c r="A4279" s="7">
        <v>7804</v>
      </c>
      <c r="B4279" t="s">
        <v>1543</v>
      </c>
      <c r="C4279" s="7">
        <v>5007</v>
      </c>
      <c r="D4279" t="s">
        <v>1537</v>
      </c>
      <c r="E4279" t="s">
        <v>1252</v>
      </c>
    </row>
    <row r="4280" spans="1:5" x14ac:dyDescent="0.3">
      <c r="A4280" s="7">
        <v>7805</v>
      </c>
      <c r="B4280" t="s">
        <v>1543</v>
      </c>
      <c r="C4280" s="7">
        <v>5007</v>
      </c>
      <c r="D4280" t="s">
        <v>1537</v>
      </c>
      <c r="E4280" t="s">
        <v>1252</v>
      </c>
    </row>
    <row r="4281" spans="1:5" x14ac:dyDescent="0.3">
      <c r="A4281" s="7">
        <v>7808</v>
      </c>
      <c r="B4281" t="s">
        <v>1543</v>
      </c>
      <c r="C4281" s="7">
        <v>5007</v>
      </c>
      <c r="D4281" t="s">
        <v>1537</v>
      </c>
      <c r="E4281" t="s">
        <v>1252</v>
      </c>
    </row>
    <row r="4282" spans="1:5" x14ac:dyDescent="0.3">
      <c r="A4282" s="7">
        <v>7810</v>
      </c>
      <c r="B4282" t="s">
        <v>1543</v>
      </c>
      <c r="C4282" s="7">
        <v>5007</v>
      </c>
      <c r="D4282" t="s">
        <v>1537</v>
      </c>
      <c r="E4282" t="s">
        <v>1252</v>
      </c>
    </row>
    <row r="4283" spans="1:5" x14ac:dyDescent="0.3">
      <c r="A4283" s="7">
        <v>7817</v>
      </c>
      <c r="B4283" t="s">
        <v>1544</v>
      </c>
      <c r="C4283" s="7">
        <v>5007</v>
      </c>
      <c r="D4283" t="s">
        <v>1537</v>
      </c>
      <c r="E4283" t="s">
        <v>1252</v>
      </c>
    </row>
    <row r="4284" spans="1:5" x14ac:dyDescent="0.3">
      <c r="A4284" s="7">
        <v>7818</v>
      </c>
      <c r="B4284" t="s">
        <v>728</v>
      </c>
      <c r="C4284" s="7">
        <v>5007</v>
      </c>
      <c r="D4284" t="s">
        <v>1537</v>
      </c>
      <c r="E4284" t="s">
        <v>1252</v>
      </c>
    </row>
    <row r="4285" spans="1:5" x14ac:dyDescent="0.3">
      <c r="A4285" s="7">
        <v>7819</v>
      </c>
      <c r="B4285" t="s">
        <v>1545</v>
      </c>
      <c r="C4285" s="7">
        <v>5007</v>
      </c>
      <c r="D4285" t="s">
        <v>1537</v>
      </c>
      <c r="E4285" t="s">
        <v>1252</v>
      </c>
    </row>
    <row r="4286" spans="1:5" x14ac:dyDescent="0.3">
      <c r="A4286" s="7">
        <v>7820</v>
      </c>
      <c r="B4286" t="s">
        <v>1546</v>
      </c>
      <c r="C4286" s="7">
        <v>5007</v>
      </c>
      <c r="D4286" t="s">
        <v>1537</v>
      </c>
      <c r="E4286" t="s">
        <v>1252</v>
      </c>
    </row>
    <row r="4287" spans="1:5" x14ac:dyDescent="0.3">
      <c r="A4287" s="7">
        <v>7821</v>
      </c>
      <c r="B4287" t="s">
        <v>1546</v>
      </c>
      <c r="C4287" s="7">
        <v>5007</v>
      </c>
      <c r="D4287" t="s">
        <v>1537</v>
      </c>
      <c r="E4287" t="s">
        <v>1252</v>
      </c>
    </row>
    <row r="4288" spans="1:5" x14ac:dyDescent="0.3">
      <c r="A4288" s="7">
        <v>7822</v>
      </c>
      <c r="B4288" t="s">
        <v>1547</v>
      </c>
      <c r="C4288" s="7">
        <v>5007</v>
      </c>
      <c r="D4288" t="s">
        <v>1537</v>
      </c>
      <c r="E4288" t="s">
        <v>1252</v>
      </c>
    </row>
    <row r="4289" spans="1:5" x14ac:dyDescent="0.3">
      <c r="A4289" s="7">
        <v>7823</v>
      </c>
      <c r="B4289" t="s">
        <v>1547</v>
      </c>
      <c r="C4289" s="7">
        <v>5007</v>
      </c>
      <c r="D4289" t="s">
        <v>1537</v>
      </c>
      <c r="E4289" t="s">
        <v>1252</v>
      </c>
    </row>
    <row r="4290" spans="1:5" x14ac:dyDescent="0.3">
      <c r="A4290" s="7">
        <v>7856</v>
      </c>
      <c r="B4290" t="s">
        <v>1548</v>
      </c>
      <c r="C4290" s="7">
        <v>5007</v>
      </c>
      <c r="D4290" t="s">
        <v>1537</v>
      </c>
      <c r="E4290" t="s">
        <v>1252</v>
      </c>
    </row>
    <row r="4291" spans="1:5" x14ac:dyDescent="0.3">
      <c r="A4291" s="7">
        <v>7860</v>
      </c>
      <c r="B4291" t="s">
        <v>1549</v>
      </c>
      <c r="C4291" s="7">
        <v>5047</v>
      </c>
      <c r="D4291" t="s">
        <v>1550</v>
      </c>
      <c r="E4291" t="s">
        <v>1252</v>
      </c>
    </row>
    <row r="4292" spans="1:5" x14ac:dyDescent="0.3">
      <c r="A4292" s="7">
        <v>7863</v>
      </c>
      <c r="B4292" t="s">
        <v>1550</v>
      </c>
      <c r="C4292" s="7">
        <v>5047</v>
      </c>
      <c r="D4292" t="s">
        <v>1550</v>
      </c>
      <c r="E4292" t="s">
        <v>1252</v>
      </c>
    </row>
    <row r="4293" spans="1:5" x14ac:dyDescent="0.3">
      <c r="A4293" s="7">
        <v>7864</v>
      </c>
      <c r="B4293" t="s">
        <v>1550</v>
      </c>
      <c r="C4293" s="7">
        <v>5047</v>
      </c>
      <c r="D4293" t="s">
        <v>1550</v>
      </c>
      <c r="E4293" t="s">
        <v>1252</v>
      </c>
    </row>
    <row r="4294" spans="1:5" x14ac:dyDescent="0.3">
      <c r="A4294" s="7">
        <v>7869</v>
      </c>
      <c r="B4294" t="s">
        <v>1549</v>
      </c>
      <c r="C4294" s="7">
        <v>5047</v>
      </c>
      <c r="D4294" t="s">
        <v>1550</v>
      </c>
      <c r="E4294" t="s">
        <v>1252</v>
      </c>
    </row>
    <row r="4295" spans="1:5" x14ac:dyDescent="0.3">
      <c r="A4295" s="7">
        <v>7870</v>
      </c>
      <c r="B4295" t="s">
        <v>1551</v>
      </c>
      <c r="C4295" s="7">
        <v>5045</v>
      </c>
      <c r="D4295" t="s">
        <v>1551</v>
      </c>
      <c r="E4295" t="s">
        <v>1252</v>
      </c>
    </row>
    <row r="4296" spans="1:5" x14ac:dyDescent="0.3">
      <c r="A4296" s="7">
        <v>7871</v>
      </c>
      <c r="B4296" t="s">
        <v>1551</v>
      </c>
      <c r="C4296" s="7">
        <v>5045</v>
      </c>
      <c r="D4296" t="s">
        <v>1551</v>
      </c>
      <c r="E4296" t="s">
        <v>1252</v>
      </c>
    </row>
    <row r="4297" spans="1:5" x14ac:dyDescent="0.3">
      <c r="A4297" s="7">
        <v>7873</v>
      </c>
      <c r="B4297" t="s">
        <v>1552</v>
      </c>
      <c r="C4297" s="7">
        <v>5045</v>
      </c>
      <c r="D4297" t="s">
        <v>1551</v>
      </c>
      <c r="E4297" t="s">
        <v>1252</v>
      </c>
    </row>
    <row r="4298" spans="1:5" x14ac:dyDescent="0.3">
      <c r="A4298" s="7">
        <v>7874</v>
      </c>
      <c r="B4298" t="s">
        <v>1552</v>
      </c>
      <c r="C4298" s="7">
        <v>5045</v>
      </c>
      <c r="D4298" t="s">
        <v>1551</v>
      </c>
      <c r="E4298" t="s">
        <v>1252</v>
      </c>
    </row>
    <row r="4299" spans="1:5" x14ac:dyDescent="0.3">
      <c r="A4299" s="7">
        <v>7876</v>
      </c>
      <c r="B4299" t="s">
        <v>1553</v>
      </c>
      <c r="C4299" s="7">
        <v>5046</v>
      </c>
      <c r="D4299" t="s">
        <v>1554</v>
      </c>
      <c r="E4299" t="s">
        <v>1252</v>
      </c>
    </row>
    <row r="4300" spans="1:5" x14ac:dyDescent="0.3">
      <c r="A4300" s="7">
        <v>7877</v>
      </c>
      <c r="B4300" t="s">
        <v>1554</v>
      </c>
      <c r="C4300" s="7">
        <v>5046</v>
      </c>
      <c r="D4300" t="s">
        <v>1554</v>
      </c>
      <c r="E4300" t="s">
        <v>1252</v>
      </c>
    </row>
    <row r="4301" spans="1:5" x14ac:dyDescent="0.3">
      <c r="A4301" s="7">
        <v>7878</v>
      </c>
      <c r="B4301" t="s">
        <v>1554</v>
      </c>
      <c r="C4301" s="7">
        <v>5046</v>
      </c>
      <c r="D4301" t="s">
        <v>1554</v>
      </c>
      <c r="E4301" t="s">
        <v>1252</v>
      </c>
    </row>
    <row r="4302" spans="1:5" x14ac:dyDescent="0.3">
      <c r="A4302" s="7">
        <v>7881</v>
      </c>
      <c r="B4302" t="s">
        <v>1555</v>
      </c>
      <c r="C4302" s="7">
        <v>5042</v>
      </c>
      <c r="D4302" t="s">
        <v>1556</v>
      </c>
      <c r="E4302" t="s">
        <v>1252</v>
      </c>
    </row>
    <row r="4303" spans="1:5" x14ac:dyDescent="0.3">
      <c r="A4303" s="7">
        <v>7882</v>
      </c>
      <c r="B4303" t="s">
        <v>1555</v>
      </c>
      <c r="C4303" s="7">
        <v>5042</v>
      </c>
      <c r="D4303" t="s">
        <v>1556</v>
      </c>
      <c r="E4303" t="s">
        <v>1252</v>
      </c>
    </row>
    <row r="4304" spans="1:5" x14ac:dyDescent="0.3">
      <c r="A4304" s="7">
        <v>7884</v>
      </c>
      <c r="B4304" t="s">
        <v>1557</v>
      </c>
      <c r="C4304" s="7">
        <v>5042</v>
      </c>
      <c r="D4304" t="s">
        <v>1556</v>
      </c>
      <c r="E4304" t="s">
        <v>1252</v>
      </c>
    </row>
    <row r="4305" spans="1:5" x14ac:dyDescent="0.3">
      <c r="A4305" s="7">
        <v>7885</v>
      </c>
      <c r="B4305" t="s">
        <v>1557</v>
      </c>
      <c r="C4305" s="7">
        <v>5042</v>
      </c>
      <c r="D4305" t="s">
        <v>1556</v>
      </c>
      <c r="E4305" t="s">
        <v>1252</v>
      </c>
    </row>
    <row r="4306" spans="1:5" x14ac:dyDescent="0.3">
      <c r="A4306" s="7">
        <v>7890</v>
      </c>
      <c r="B4306" t="s">
        <v>1558</v>
      </c>
      <c r="C4306" s="7">
        <v>5044</v>
      </c>
      <c r="D4306" t="s">
        <v>1558</v>
      </c>
      <c r="E4306" t="s">
        <v>1252</v>
      </c>
    </row>
    <row r="4307" spans="1:5" x14ac:dyDescent="0.3">
      <c r="A4307" s="7">
        <v>7891</v>
      </c>
      <c r="B4307" t="s">
        <v>1558</v>
      </c>
      <c r="C4307" s="7">
        <v>5044</v>
      </c>
      <c r="D4307" t="s">
        <v>1558</v>
      </c>
      <c r="E4307" t="s">
        <v>1252</v>
      </c>
    </row>
    <row r="4308" spans="1:5" x14ac:dyDescent="0.3">
      <c r="A4308" s="7">
        <v>7892</v>
      </c>
      <c r="B4308" t="s">
        <v>1559</v>
      </c>
      <c r="C4308" s="7">
        <v>5044</v>
      </c>
      <c r="D4308" t="s">
        <v>1558</v>
      </c>
      <c r="E4308" t="s">
        <v>1252</v>
      </c>
    </row>
    <row r="4309" spans="1:5" x14ac:dyDescent="0.3">
      <c r="A4309" s="7">
        <v>7893</v>
      </c>
      <c r="B4309" t="s">
        <v>1560</v>
      </c>
      <c r="C4309" s="7">
        <v>5044</v>
      </c>
      <c r="D4309" t="s">
        <v>1558</v>
      </c>
      <c r="E4309" t="s">
        <v>1252</v>
      </c>
    </row>
    <row r="4310" spans="1:5" x14ac:dyDescent="0.3">
      <c r="A4310" s="7">
        <v>7896</v>
      </c>
      <c r="B4310" t="s">
        <v>1561</v>
      </c>
      <c r="C4310" s="7">
        <v>5044</v>
      </c>
      <c r="D4310" t="s">
        <v>1558</v>
      </c>
      <c r="E4310" t="s">
        <v>1252</v>
      </c>
    </row>
    <row r="4311" spans="1:5" x14ac:dyDescent="0.3">
      <c r="A4311" s="7">
        <v>7897</v>
      </c>
      <c r="B4311" t="s">
        <v>1562</v>
      </c>
      <c r="C4311" s="7">
        <v>5043</v>
      </c>
      <c r="D4311" t="s">
        <v>1563</v>
      </c>
      <c r="E4311" t="s">
        <v>1252</v>
      </c>
    </row>
    <row r="4312" spans="1:5" x14ac:dyDescent="0.3">
      <c r="A4312" s="7">
        <v>7898</v>
      </c>
      <c r="B4312" t="s">
        <v>1562</v>
      </c>
      <c r="C4312" s="7">
        <v>5043</v>
      </c>
      <c r="D4312" t="s">
        <v>1563</v>
      </c>
      <c r="E4312" t="s">
        <v>1252</v>
      </c>
    </row>
    <row r="4313" spans="1:5" x14ac:dyDescent="0.3">
      <c r="A4313" s="7">
        <v>7900</v>
      </c>
      <c r="B4313" t="s">
        <v>1564</v>
      </c>
      <c r="C4313" s="7">
        <v>5060</v>
      </c>
      <c r="D4313" t="s">
        <v>1565</v>
      </c>
      <c r="E4313" t="s">
        <v>1252</v>
      </c>
    </row>
    <row r="4314" spans="1:5" x14ac:dyDescent="0.3">
      <c r="A4314" s="7">
        <v>7901</v>
      </c>
      <c r="B4314" t="s">
        <v>1564</v>
      </c>
      <c r="C4314" s="7">
        <v>5060</v>
      </c>
      <c r="D4314" t="s">
        <v>1565</v>
      </c>
      <c r="E4314" t="s">
        <v>1252</v>
      </c>
    </row>
    <row r="4315" spans="1:5" x14ac:dyDescent="0.3">
      <c r="A4315" s="7">
        <v>7902</v>
      </c>
      <c r="B4315" t="s">
        <v>1564</v>
      </c>
      <c r="C4315" s="7">
        <v>5060</v>
      </c>
      <c r="D4315" t="s">
        <v>1565</v>
      </c>
      <c r="E4315" t="s">
        <v>1252</v>
      </c>
    </row>
    <row r="4316" spans="1:5" x14ac:dyDescent="0.3">
      <c r="A4316" s="7">
        <v>7940</v>
      </c>
      <c r="B4316" t="s">
        <v>1566</v>
      </c>
      <c r="C4316" s="7">
        <v>5060</v>
      </c>
      <c r="D4316" t="s">
        <v>1565</v>
      </c>
      <c r="E4316" t="s">
        <v>1252</v>
      </c>
    </row>
    <row r="4317" spans="1:5" x14ac:dyDescent="0.3">
      <c r="A4317" s="7">
        <v>7941</v>
      </c>
      <c r="B4317" t="s">
        <v>1566</v>
      </c>
      <c r="C4317" s="7">
        <v>5060</v>
      </c>
      <c r="D4317" t="s">
        <v>1565</v>
      </c>
      <c r="E4317" t="s">
        <v>1252</v>
      </c>
    </row>
    <row r="4318" spans="1:5" x14ac:dyDescent="0.3">
      <c r="A4318" s="7">
        <v>7944</v>
      </c>
      <c r="B4318" t="s">
        <v>1567</v>
      </c>
      <c r="C4318" s="7">
        <v>5060</v>
      </c>
      <c r="D4318" t="s">
        <v>1565</v>
      </c>
      <c r="E4318" t="s">
        <v>1252</v>
      </c>
    </row>
    <row r="4319" spans="1:5" x14ac:dyDescent="0.3">
      <c r="A4319" s="7">
        <v>7950</v>
      </c>
      <c r="B4319" t="s">
        <v>1568</v>
      </c>
      <c r="C4319" s="7">
        <v>5060</v>
      </c>
      <c r="D4319" t="s">
        <v>1565</v>
      </c>
      <c r="E4319" t="s">
        <v>1252</v>
      </c>
    </row>
    <row r="4320" spans="1:5" x14ac:dyDescent="0.3">
      <c r="A4320" s="7">
        <v>7960</v>
      </c>
      <c r="B4320" t="s">
        <v>1569</v>
      </c>
      <c r="C4320" s="7">
        <v>5060</v>
      </c>
      <c r="D4320" t="s">
        <v>1565</v>
      </c>
      <c r="E4320" t="s">
        <v>1252</v>
      </c>
    </row>
    <row r="4321" spans="1:5" x14ac:dyDescent="0.3">
      <c r="A4321" s="7">
        <v>7970</v>
      </c>
      <c r="B4321" t="s">
        <v>1570</v>
      </c>
      <c r="C4321" s="7">
        <v>5060</v>
      </c>
      <c r="D4321" t="s">
        <v>1565</v>
      </c>
      <c r="E4321" t="s">
        <v>1252</v>
      </c>
    </row>
    <row r="4322" spans="1:5" x14ac:dyDescent="0.3">
      <c r="A4322" s="7">
        <v>7971</v>
      </c>
      <c r="B4322" t="s">
        <v>1570</v>
      </c>
      <c r="C4322" s="7">
        <v>5060</v>
      </c>
      <c r="D4322" t="s">
        <v>1565</v>
      </c>
      <c r="E4322" t="s">
        <v>1252</v>
      </c>
    </row>
    <row r="4323" spans="1:5" x14ac:dyDescent="0.3">
      <c r="A4323" s="7">
        <v>7973</v>
      </c>
      <c r="B4323" t="s">
        <v>1571</v>
      </c>
      <c r="C4323" s="7">
        <v>5060</v>
      </c>
      <c r="D4323" t="s">
        <v>1565</v>
      </c>
      <c r="E4323" t="s">
        <v>1252</v>
      </c>
    </row>
    <row r="4324" spans="1:5" x14ac:dyDescent="0.3">
      <c r="A4324" s="7">
        <v>7979</v>
      </c>
      <c r="B4324" t="s">
        <v>1572</v>
      </c>
      <c r="C4324" s="7">
        <v>1811</v>
      </c>
      <c r="D4324" t="s">
        <v>1573</v>
      </c>
      <c r="E4324" t="s">
        <v>1574</v>
      </c>
    </row>
    <row r="4325" spans="1:5" x14ac:dyDescent="0.3">
      <c r="A4325" s="7">
        <v>7980</v>
      </c>
      <c r="B4325" t="s">
        <v>1572</v>
      </c>
      <c r="C4325" s="7">
        <v>1811</v>
      </c>
      <c r="D4325" t="s">
        <v>1573</v>
      </c>
      <c r="E4325" t="s">
        <v>1574</v>
      </c>
    </row>
    <row r="4326" spans="1:5" x14ac:dyDescent="0.3">
      <c r="A4326" s="7">
        <v>7981</v>
      </c>
      <c r="B4326" t="s">
        <v>1575</v>
      </c>
      <c r="C4326" s="7">
        <v>1811</v>
      </c>
      <c r="D4326" t="s">
        <v>1573</v>
      </c>
      <c r="E4326" t="s">
        <v>1574</v>
      </c>
    </row>
    <row r="4327" spans="1:5" x14ac:dyDescent="0.3">
      <c r="A4327" s="7">
        <v>7982</v>
      </c>
      <c r="B4327" t="s">
        <v>1576</v>
      </c>
      <c r="C4327" s="7">
        <v>1811</v>
      </c>
      <c r="D4327" t="s">
        <v>1573</v>
      </c>
      <c r="E4327" t="s">
        <v>1574</v>
      </c>
    </row>
    <row r="4328" spans="1:5" x14ac:dyDescent="0.3">
      <c r="A4328" s="7">
        <v>7983</v>
      </c>
      <c r="B4328" t="s">
        <v>1576</v>
      </c>
      <c r="C4328" s="7">
        <v>1811</v>
      </c>
      <c r="D4328" t="s">
        <v>1573</v>
      </c>
      <c r="E4328" t="s">
        <v>1574</v>
      </c>
    </row>
    <row r="4329" spans="1:5" x14ac:dyDescent="0.3">
      <c r="A4329" s="7">
        <v>7985</v>
      </c>
      <c r="B4329" t="s">
        <v>1577</v>
      </c>
      <c r="C4329" s="7">
        <v>5060</v>
      </c>
      <c r="D4329" t="s">
        <v>1565</v>
      </c>
      <c r="E4329" t="s">
        <v>1252</v>
      </c>
    </row>
    <row r="4330" spans="1:5" x14ac:dyDescent="0.3">
      <c r="A4330" s="7">
        <v>7986</v>
      </c>
      <c r="B4330" t="s">
        <v>1577</v>
      </c>
      <c r="C4330" s="7">
        <v>5060</v>
      </c>
      <c r="D4330" t="s">
        <v>1565</v>
      </c>
      <c r="E4330" t="s">
        <v>1252</v>
      </c>
    </row>
    <row r="4331" spans="1:5" x14ac:dyDescent="0.3">
      <c r="A4331" s="7">
        <v>7990</v>
      </c>
      <c r="B4331" t="s">
        <v>1578</v>
      </c>
      <c r="C4331" s="7">
        <v>5060</v>
      </c>
      <c r="D4331" t="s">
        <v>1565</v>
      </c>
      <c r="E4331" t="s">
        <v>1252</v>
      </c>
    </row>
    <row r="4332" spans="1:5" x14ac:dyDescent="0.3">
      <c r="A4332" s="7">
        <v>7993</v>
      </c>
      <c r="B4332" t="s">
        <v>1579</v>
      </c>
      <c r="C4332" s="7">
        <v>5052</v>
      </c>
      <c r="D4332" t="s">
        <v>1580</v>
      </c>
      <c r="E4332" t="s">
        <v>1252</v>
      </c>
    </row>
    <row r="4333" spans="1:5" x14ac:dyDescent="0.3">
      <c r="A4333" s="7">
        <v>7994</v>
      </c>
      <c r="B4333" t="s">
        <v>1580</v>
      </c>
      <c r="C4333" s="7">
        <v>5052</v>
      </c>
      <c r="D4333" t="s">
        <v>1580</v>
      </c>
      <c r="E4333" t="s">
        <v>1252</v>
      </c>
    </row>
    <row r="4334" spans="1:5" x14ac:dyDescent="0.3">
      <c r="A4334" s="7">
        <v>7995</v>
      </c>
      <c r="B4334" t="s">
        <v>1580</v>
      </c>
      <c r="C4334" s="7">
        <v>5052</v>
      </c>
      <c r="D4334" t="s">
        <v>1580</v>
      </c>
      <c r="E4334" t="s">
        <v>1252</v>
      </c>
    </row>
    <row r="4335" spans="1:5" x14ac:dyDescent="0.3">
      <c r="A4335" s="7">
        <v>8001</v>
      </c>
      <c r="B4335" t="s">
        <v>1581</v>
      </c>
      <c r="C4335" s="7">
        <v>1804</v>
      </c>
      <c r="D4335" t="s">
        <v>1581</v>
      </c>
      <c r="E4335" t="s">
        <v>1574</v>
      </c>
    </row>
    <row r="4336" spans="1:5" x14ac:dyDescent="0.3">
      <c r="A4336" s="7">
        <v>8002</v>
      </c>
      <c r="B4336" t="s">
        <v>1581</v>
      </c>
      <c r="C4336" s="7">
        <v>1804</v>
      </c>
      <c r="D4336" t="s">
        <v>1581</v>
      </c>
      <c r="E4336" t="s">
        <v>1574</v>
      </c>
    </row>
    <row r="4337" spans="1:5" x14ac:dyDescent="0.3">
      <c r="A4337" s="7">
        <v>8003</v>
      </c>
      <c r="B4337" t="s">
        <v>1581</v>
      </c>
      <c r="C4337" s="7">
        <v>1804</v>
      </c>
      <c r="D4337" t="s">
        <v>1581</v>
      </c>
      <c r="E4337" t="s">
        <v>1574</v>
      </c>
    </row>
    <row r="4338" spans="1:5" x14ac:dyDescent="0.3">
      <c r="A4338" s="7">
        <v>8004</v>
      </c>
      <c r="B4338" t="s">
        <v>1581</v>
      </c>
      <c r="C4338" s="7">
        <v>1804</v>
      </c>
      <c r="D4338" t="s">
        <v>1581</v>
      </c>
      <c r="E4338" t="s">
        <v>1574</v>
      </c>
    </row>
    <row r="4339" spans="1:5" x14ac:dyDescent="0.3">
      <c r="A4339" s="7">
        <v>8005</v>
      </c>
      <c r="B4339" t="s">
        <v>1581</v>
      </c>
      <c r="C4339" s="7">
        <v>1804</v>
      </c>
      <c r="D4339" t="s">
        <v>1581</v>
      </c>
      <c r="E4339" t="s">
        <v>1574</v>
      </c>
    </row>
    <row r="4340" spans="1:5" x14ac:dyDescent="0.3">
      <c r="A4340" s="7">
        <v>8006</v>
      </c>
      <c r="B4340" t="s">
        <v>1581</v>
      </c>
      <c r="C4340" s="7">
        <v>1804</v>
      </c>
      <c r="D4340" t="s">
        <v>1581</v>
      </c>
      <c r="E4340" t="s">
        <v>1574</v>
      </c>
    </row>
    <row r="4341" spans="1:5" x14ac:dyDescent="0.3">
      <c r="A4341" s="7">
        <v>8007</v>
      </c>
      <c r="B4341" t="s">
        <v>1581</v>
      </c>
      <c r="C4341" s="7">
        <v>1804</v>
      </c>
      <c r="D4341" t="s">
        <v>1581</v>
      </c>
      <c r="E4341" t="s">
        <v>1574</v>
      </c>
    </row>
    <row r="4342" spans="1:5" x14ac:dyDescent="0.3">
      <c r="A4342" s="7">
        <v>8008</v>
      </c>
      <c r="B4342" t="s">
        <v>1581</v>
      </c>
      <c r="C4342" s="7">
        <v>1804</v>
      </c>
      <c r="D4342" t="s">
        <v>1581</v>
      </c>
      <c r="E4342" t="s">
        <v>1574</v>
      </c>
    </row>
    <row r="4343" spans="1:5" x14ac:dyDescent="0.3">
      <c r="A4343" s="7">
        <v>8009</v>
      </c>
      <c r="B4343" t="s">
        <v>1581</v>
      </c>
      <c r="C4343" s="7">
        <v>1804</v>
      </c>
      <c r="D4343" t="s">
        <v>1581</v>
      </c>
      <c r="E4343" t="s">
        <v>1574</v>
      </c>
    </row>
    <row r="4344" spans="1:5" x14ac:dyDescent="0.3">
      <c r="A4344" s="7">
        <v>8010</v>
      </c>
      <c r="B4344" t="s">
        <v>1581</v>
      </c>
      <c r="C4344" s="7">
        <v>1804</v>
      </c>
      <c r="D4344" t="s">
        <v>1581</v>
      </c>
      <c r="E4344" t="s">
        <v>1574</v>
      </c>
    </row>
    <row r="4345" spans="1:5" x14ac:dyDescent="0.3">
      <c r="A4345" s="7">
        <v>8011</v>
      </c>
      <c r="B4345" t="s">
        <v>1581</v>
      </c>
      <c r="C4345" s="7">
        <v>1804</v>
      </c>
      <c r="D4345" t="s">
        <v>1581</v>
      </c>
      <c r="E4345" t="s">
        <v>1574</v>
      </c>
    </row>
    <row r="4346" spans="1:5" x14ac:dyDescent="0.3">
      <c r="A4346" s="7">
        <v>8012</v>
      </c>
      <c r="B4346" t="s">
        <v>1581</v>
      </c>
      <c r="C4346" s="7">
        <v>1804</v>
      </c>
      <c r="D4346" t="s">
        <v>1581</v>
      </c>
      <c r="E4346" t="s">
        <v>1574</v>
      </c>
    </row>
    <row r="4347" spans="1:5" x14ac:dyDescent="0.3">
      <c r="A4347" s="7">
        <v>8013</v>
      </c>
      <c r="B4347" t="s">
        <v>1581</v>
      </c>
      <c r="C4347" s="7">
        <v>1804</v>
      </c>
      <c r="D4347" t="s">
        <v>1581</v>
      </c>
      <c r="E4347" t="s">
        <v>1574</v>
      </c>
    </row>
    <row r="4348" spans="1:5" x14ac:dyDescent="0.3">
      <c r="A4348" s="7">
        <v>8014</v>
      </c>
      <c r="B4348" t="s">
        <v>1581</v>
      </c>
      <c r="C4348" s="7">
        <v>1804</v>
      </c>
      <c r="D4348" t="s">
        <v>1581</v>
      </c>
      <c r="E4348" t="s">
        <v>1574</v>
      </c>
    </row>
    <row r="4349" spans="1:5" x14ac:dyDescent="0.3">
      <c r="A4349" s="7">
        <v>8015</v>
      </c>
      <c r="B4349" t="s">
        <v>1581</v>
      </c>
      <c r="C4349" s="7">
        <v>1804</v>
      </c>
      <c r="D4349" t="s">
        <v>1581</v>
      </c>
      <c r="E4349" t="s">
        <v>1574</v>
      </c>
    </row>
    <row r="4350" spans="1:5" x14ac:dyDescent="0.3">
      <c r="A4350" s="7">
        <v>8016</v>
      </c>
      <c r="B4350" t="s">
        <v>1581</v>
      </c>
      <c r="C4350" s="7">
        <v>1804</v>
      </c>
      <c r="D4350" t="s">
        <v>1581</v>
      </c>
      <c r="E4350" t="s">
        <v>1574</v>
      </c>
    </row>
    <row r="4351" spans="1:5" x14ac:dyDescent="0.3">
      <c r="A4351" s="7">
        <v>8019</v>
      </c>
      <c r="B4351" t="s">
        <v>1581</v>
      </c>
      <c r="C4351" s="7">
        <v>1804</v>
      </c>
      <c r="D4351" t="s">
        <v>1581</v>
      </c>
      <c r="E4351" t="s">
        <v>1574</v>
      </c>
    </row>
    <row r="4352" spans="1:5" x14ac:dyDescent="0.3">
      <c r="A4352" s="7">
        <v>8020</v>
      </c>
      <c r="B4352" t="s">
        <v>1581</v>
      </c>
      <c r="C4352" s="7">
        <v>1804</v>
      </c>
      <c r="D4352" t="s">
        <v>1581</v>
      </c>
      <c r="E4352" t="s">
        <v>1574</v>
      </c>
    </row>
    <row r="4353" spans="1:5" x14ac:dyDescent="0.3">
      <c r="A4353" s="7">
        <v>8021</v>
      </c>
      <c r="B4353" t="s">
        <v>1581</v>
      </c>
      <c r="C4353" s="7">
        <v>1804</v>
      </c>
      <c r="D4353" t="s">
        <v>1581</v>
      </c>
      <c r="E4353" t="s">
        <v>1574</v>
      </c>
    </row>
    <row r="4354" spans="1:5" x14ac:dyDescent="0.3">
      <c r="A4354" s="7">
        <v>8022</v>
      </c>
      <c r="B4354" t="s">
        <v>1581</v>
      </c>
      <c r="C4354" s="7">
        <v>1804</v>
      </c>
      <c r="D4354" t="s">
        <v>1581</v>
      </c>
      <c r="E4354" t="s">
        <v>1574</v>
      </c>
    </row>
    <row r="4355" spans="1:5" x14ac:dyDescent="0.3">
      <c r="A4355" s="7">
        <v>8023</v>
      </c>
      <c r="B4355" t="s">
        <v>1581</v>
      </c>
      <c r="C4355" s="7">
        <v>1804</v>
      </c>
      <c r="D4355" t="s">
        <v>1581</v>
      </c>
      <c r="E4355" t="s">
        <v>1574</v>
      </c>
    </row>
    <row r="4356" spans="1:5" x14ac:dyDescent="0.3">
      <c r="A4356" s="7">
        <v>8026</v>
      </c>
      <c r="B4356" t="s">
        <v>1581</v>
      </c>
      <c r="C4356" s="7">
        <v>1804</v>
      </c>
      <c r="D4356" t="s">
        <v>1581</v>
      </c>
      <c r="E4356" t="s">
        <v>1574</v>
      </c>
    </row>
    <row r="4357" spans="1:5" x14ac:dyDescent="0.3">
      <c r="A4357" s="7">
        <v>8027</v>
      </c>
      <c r="B4357" t="s">
        <v>1581</v>
      </c>
      <c r="C4357" s="7">
        <v>1804</v>
      </c>
      <c r="D4357" t="s">
        <v>1581</v>
      </c>
      <c r="E4357" t="s">
        <v>1574</v>
      </c>
    </row>
    <row r="4358" spans="1:5" x14ac:dyDescent="0.3">
      <c r="A4358" s="7">
        <v>8028</v>
      </c>
      <c r="B4358" t="s">
        <v>1581</v>
      </c>
      <c r="C4358" s="7">
        <v>1804</v>
      </c>
      <c r="D4358" t="s">
        <v>1581</v>
      </c>
      <c r="E4358" t="s">
        <v>1574</v>
      </c>
    </row>
    <row r="4359" spans="1:5" x14ac:dyDescent="0.3">
      <c r="A4359" s="7">
        <v>8029</v>
      </c>
      <c r="B4359" t="s">
        <v>1581</v>
      </c>
      <c r="C4359" s="7">
        <v>1804</v>
      </c>
      <c r="D4359" t="s">
        <v>1581</v>
      </c>
      <c r="E4359" t="s">
        <v>1574</v>
      </c>
    </row>
    <row r="4360" spans="1:5" x14ac:dyDescent="0.3">
      <c r="A4360" s="7">
        <v>8030</v>
      </c>
      <c r="B4360" t="s">
        <v>1581</v>
      </c>
      <c r="C4360" s="7">
        <v>1804</v>
      </c>
      <c r="D4360" t="s">
        <v>1581</v>
      </c>
      <c r="E4360" t="s">
        <v>1574</v>
      </c>
    </row>
    <row r="4361" spans="1:5" x14ac:dyDescent="0.3">
      <c r="A4361" s="7">
        <v>8031</v>
      </c>
      <c r="B4361" t="s">
        <v>1581</v>
      </c>
      <c r="C4361" s="7">
        <v>1804</v>
      </c>
      <c r="D4361" t="s">
        <v>1581</v>
      </c>
      <c r="E4361" t="s">
        <v>1574</v>
      </c>
    </row>
    <row r="4362" spans="1:5" x14ac:dyDescent="0.3">
      <c r="A4362" s="7">
        <v>8037</v>
      </c>
      <c r="B4362" t="s">
        <v>1581</v>
      </c>
      <c r="C4362" s="7">
        <v>1804</v>
      </c>
      <c r="D4362" t="s">
        <v>1581</v>
      </c>
      <c r="E4362" t="s">
        <v>1574</v>
      </c>
    </row>
    <row r="4363" spans="1:5" x14ac:dyDescent="0.3">
      <c r="A4363" s="7">
        <v>8038</v>
      </c>
      <c r="B4363" t="s">
        <v>1581</v>
      </c>
      <c r="C4363" s="7">
        <v>1804</v>
      </c>
      <c r="D4363" t="s">
        <v>1581</v>
      </c>
      <c r="E4363" t="s">
        <v>1574</v>
      </c>
    </row>
    <row r="4364" spans="1:5" x14ac:dyDescent="0.3">
      <c r="A4364" s="7">
        <v>8041</v>
      </c>
      <c r="B4364" t="s">
        <v>1581</v>
      </c>
      <c r="C4364" s="7">
        <v>1804</v>
      </c>
      <c r="D4364" t="s">
        <v>1581</v>
      </c>
      <c r="E4364" t="s">
        <v>1574</v>
      </c>
    </row>
    <row r="4365" spans="1:5" x14ac:dyDescent="0.3">
      <c r="A4365" s="7">
        <v>8047</v>
      </c>
      <c r="B4365" t="s">
        <v>1581</v>
      </c>
      <c r="C4365" s="7">
        <v>1804</v>
      </c>
      <c r="D4365" t="s">
        <v>1581</v>
      </c>
      <c r="E4365" t="s">
        <v>1574</v>
      </c>
    </row>
    <row r="4366" spans="1:5" x14ac:dyDescent="0.3">
      <c r="A4366" s="7">
        <v>8048</v>
      </c>
      <c r="B4366" t="s">
        <v>1581</v>
      </c>
      <c r="C4366" s="7">
        <v>1804</v>
      </c>
      <c r="D4366" t="s">
        <v>1581</v>
      </c>
      <c r="E4366" t="s">
        <v>1574</v>
      </c>
    </row>
    <row r="4367" spans="1:5" x14ac:dyDescent="0.3">
      <c r="A4367" s="7">
        <v>8049</v>
      </c>
      <c r="B4367" t="s">
        <v>1581</v>
      </c>
      <c r="C4367" s="7">
        <v>1804</v>
      </c>
      <c r="D4367" t="s">
        <v>1581</v>
      </c>
      <c r="E4367" t="s">
        <v>1574</v>
      </c>
    </row>
    <row r="4368" spans="1:5" x14ac:dyDescent="0.3">
      <c r="A4368" s="7">
        <v>8050</v>
      </c>
      <c r="B4368" t="s">
        <v>1582</v>
      </c>
      <c r="C4368" s="7">
        <v>1804</v>
      </c>
      <c r="D4368" t="s">
        <v>1581</v>
      </c>
      <c r="E4368" t="s">
        <v>1574</v>
      </c>
    </row>
    <row r="4369" spans="1:5" x14ac:dyDescent="0.3">
      <c r="A4369" s="7">
        <v>8056</v>
      </c>
      <c r="B4369" t="s">
        <v>1583</v>
      </c>
      <c r="C4369" s="7">
        <v>1804</v>
      </c>
      <c r="D4369" t="s">
        <v>1581</v>
      </c>
      <c r="E4369" t="s">
        <v>1574</v>
      </c>
    </row>
    <row r="4370" spans="1:5" x14ac:dyDescent="0.3">
      <c r="A4370" s="7">
        <v>8057</v>
      </c>
      <c r="B4370" t="s">
        <v>1583</v>
      </c>
      <c r="C4370" s="7">
        <v>1804</v>
      </c>
      <c r="D4370" t="s">
        <v>1581</v>
      </c>
      <c r="E4370" t="s">
        <v>1574</v>
      </c>
    </row>
    <row r="4371" spans="1:5" x14ac:dyDescent="0.3">
      <c r="A4371" s="7">
        <v>8058</v>
      </c>
      <c r="B4371" t="s">
        <v>1582</v>
      </c>
      <c r="C4371" s="7">
        <v>1804</v>
      </c>
      <c r="D4371" t="s">
        <v>1581</v>
      </c>
      <c r="E4371" t="s">
        <v>1574</v>
      </c>
    </row>
    <row r="4372" spans="1:5" x14ac:dyDescent="0.3">
      <c r="A4372" s="7">
        <v>8062</v>
      </c>
      <c r="B4372" t="s">
        <v>1584</v>
      </c>
      <c r="C4372" s="7">
        <v>1857</v>
      </c>
      <c r="D4372" t="s">
        <v>1584</v>
      </c>
      <c r="E4372" t="s">
        <v>1574</v>
      </c>
    </row>
    <row r="4373" spans="1:5" x14ac:dyDescent="0.3">
      <c r="A4373" s="7">
        <v>8063</v>
      </c>
      <c r="B4373" t="s">
        <v>1584</v>
      </c>
      <c r="C4373" s="7">
        <v>1857</v>
      </c>
      <c r="D4373" t="s">
        <v>1584</v>
      </c>
      <c r="E4373" t="s">
        <v>1574</v>
      </c>
    </row>
    <row r="4374" spans="1:5" x14ac:dyDescent="0.3">
      <c r="A4374" s="7">
        <v>8064</v>
      </c>
      <c r="B4374" t="s">
        <v>1585</v>
      </c>
      <c r="C4374" s="7">
        <v>1856</v>
      </c>
      <c r="D4374" t="s">
        <v>1585</v>
      </c>
      <c r="E4374" t="s">
        <v>1574</v>
      </c>
    </row>
    <row r="4375" spans="1:5" x14ac:dyDescent="0.3">
      <c r="A4375" s="7">
        <v>8065</v>
      </c>
      <c r="B4375" t="s">
        <v>1585</v>
      </c>
      <c r="C4375" s="7">
        <v>1856</v>
      </c>
      <c r="D4375" t="s">
        <v>1585</v>
      </c>
      <c r="E4375" t="s">
        <v>1574</v>
      </c>
    </row>
    <row r="4376" spans="1:5" x14ac:dyDescent="0.3">
      <c r="A4376" s="7">
        <v>8070</v>
      </c>
      <c r="B4376" t="s">
        <v>1581</v>
      </c>
      <c r="C4376" s="7">
        <v>1804</v>
      </c>
      <c r="D4376" t="s">
        <v>1581</v>
      </c>
      <c r="E4376" t="s">
        <v>1574</v>
      </c>
    </row>
    <row r="4377" spans="1:5" x14ac:dyDescent="0.3">
      <c r="A4377" s="7">
        <v>8071</v>
      </c>
      <c r="B4377" t="s">
        <v>1581</v>
      </c>
      <c r="C4377" s="7">
        <v>1804</v>
      </c>
      <c r="D4377" t="s">
        <v>1581</v>
      </c>
      <c r="E4377" t="s">
        <v>1574</v>
      </c>
    </row>
    <row r="4378" spans="1:5" x14ac:dyDescent="0.3">
      <c r="A4378" s="7">
        <v>8072</v>
      </c>
      <c r="B4378" t="s">
        <v>1581</v>
      </c>
      <c r="C4378" s="7">
        <v>1804</v>
      </c>
      <c r="D4378" t="s">
        <v>1581</v>
      </c>
      <c r="E4378" t="s">
        <v>1574</v>
      </c>
    </row>
    <row r="4379" spans="1:5" x14ac:dyDescent="0.3">
      <c r="A4379" s="7">
        <v>8073</v>
      </c>
      <c r="B4379" t="s">
        <v>1581</v>
      </c>
      <c r="C4379" s="7">
        <v>1804</v>
      </c>
      <c r="D4379" t="s">
        <v>1581</v>
      </c>
      <c r="E4379" t="s">
        <v>1574</v>
      </c>
    </row>
    <row r="4380" spans="1:5" x14ac:dyDescent="0.3">
      <c r="A4380" s="7">
        <v>8074</v>
      </c>
      <c r="B4380" t="s">
        <v>1581</v>
      </c>
      <c r="C4380" s="7">
        <v>1804</v>
      </c>
      <c r="D4380" t="s">
        <v>1581</v>
      </c>
      <c r="E4380" t="s">
        <v>1574</v>
      </c>
    </row>
    <row r="4381" spans="1:5" x14ac:dyDescent="0.3">
      <c r="A4381" s="7">
        <v>8075</v>
      </c>
      <c r="B4381" t="s">
        <v>1581</v>
      </c>
      <c r="C4381" s="7">
        <v>1804</v>
      </c>
      <c r="D4381" t="s">
        <v>1581</v>
      </c>
      <c r="E4381" t="s">
        <v>1574</v>
      </c>
    </row>
    <row r="4382" spans="1:5" x14ac:dyDescent="0.3">
      <c r="A4382" s="7">
        <v>8076</v>
      </c>
      <c r="B4382" t="s">
        <v>1581</v>
      </c>
      <c r="C4382" s="7">
        <v>1804</v>
      </c>
      <c r="D4382" t="s">
        <v>1581</v>
      </c>
      <c r="E4382" t="s">
        <v>1574</v>
      </c>
    </row>
    <row r="4383" spans="1:5" x14ac:dyDescent="0.3">
      <c r="A4383" s="7">
        <v>8079</v>
      </c>
      <c r="B4383" t="s">
        <v>1581</v>
      </c>
      <c r="C4383" s="7">
        <v>1804</v>
      </c>
      <c r="D4383" t="s">
        <v>1581</v>
      </c>
      <c r="E4383" t="s">
        <v>1574</v>
      </c>
    </row>
    <row r="4384" spans="1:5" x14ac:dyDescent="0.3">
      <c r="A4384" s="7">
        <v>8084</v>
      </c>
      <c r="B4384" t="s">
        <v>1581</v>
      </c>
      <c r="C4384" s="7">
        <v>1804</v>
      </c>
      <c r="D4384" t="s">
        <v>1581</v>
      </c>
      <c r="E4384" t="s">
        <v>1574</v>
      </c>
    </row>
    <row r="4385" spans="1:5" x14ac:dyDescent="0.3">
      <c r="A4385" s="7">
        <v>8086</v>
      </c>
      <c r="B4385" t="s">
        <v>1581</v>
      </c>
      <c r="C4385" s="7">
        <v>1804</v>
      </c>
      <c r="D4385" t="s">
        <v>1581</v>
      </c>
      <c r="E4385" t="s">
        <v>1574</v>
      </c>
    </row>
    <row r="4386" spans="1:5" x14ac:dyDescent="0.3">
      <c r="A4386" s="7">
        <v>8087</v>
      </c>
      <c r="B4386" t="s">
        <v>1581</v>
      </c>
      <c r="C4386" s="7">
        <v>1804</v>
      </c>
      <c r="D4386" t="s">
        <v>1581</v>
      </c>
      <c r="E4386" t="s">
        <v>1574</v>
      </c>
    </row>
    <row r="4387" spans="1:5" x14ac:dyDescent="0.3">
      <c r="A4387" s="7">
        <v>8088</v>
      </c>
      <c r="B4387" t="s">
        <v>1581</v>
      </c>
      <c r="C4387" s="7">
        <v>1804</v>
      </c>
      <c r="D4387" t="s">
        <v>1581</v>
      </c>
      <c r="E4387" t="s">
        <v>1574</v>
      </c>
    </row>
    <row r="4388" spans="1:5" x14ac:dyDescent="0.3">
      <c r="A4388" s="7">
        <v>8089</v>
      </c>
      <c r="B4388" t="s">
        <v>1581</v>
      </c>
      <c r="C4388" s="7">
        <v>1804</v>
      </c>
      <c r="D4388" t="s">
        <v>1581</v>
      </c>
      <c r="E4388" t="s">
        <v>1574</v>
      </c>
    </row>
    <row r="4389" spans="1:5" x14ac:dyDescent="0.3">
      <c r="A4389" s="7">
        <v>8091</v>
      </c>
      <c r="B4389" t="s">
        <v>1581</v>
      </c>
      <c r="C4389" s="7">
        <v>1804</v>
      </c>
      <c r="D4389" t="s">
        <v>1581</v>
      </c>
      <c r="E4389" t="s">
        <v>1574</v>
      </c>
    </row>
    <row r="4390" spans="1:5" x14ac:dyDescent="0.3">
      <c r="A4390" s="7">
        <v>8092</v>
      </c>
      <c r="B4390" t="s">
        <v>1581</v>
      </c>
      <c r="C4390" s="7">
        <v>1804</v>
      </c>
      <c r="D4390" t="s">
        <v>1581</v>
      </c>
      <c r="E4390" t="s">
        <v>1574</v>
      </c>
    </row>
    <row r="4391" spans="1:5" x14ac:dyDescent="0.3">
      <c r="A4391" s="7">
        <v>8093</v>
      </c>
      <c r="B4391" t="s">
        <v>1586</v>
      </c>
      <c r="C4391" s="7">
        <v>1804</v>
      </c>
      <c r="D4391" t="s">
        <v>1581</v>
      </c>
      <c r="E4391" t="s">
        <v>1574</v>
      </c>
    </row>
    <row r="4392" spans="1:5" x14ac:dyDescent="0.3">
      <c r="A4392" s="7">
        <v>8094</v>
      </c>
      <c r="B4392" t="s">
        <v>1587</v>
      </c>
      <c r="C4392" s="7">
        <v>1838</v>
      </c>
      <c r="D4392" t="s">
        <v>1588</v>
      </c>
      <c r="E4392" t="s">
        <v>1574</v>
      </c>
    </row>
    <row r="4393" spans="1:5" x14ac:dyDescent="0.3">
      <c r="A4393" s="7">
        <v>8095</v>
      </c>
      <c r="B4393" t="s">
        <v>1589</v>
      </c>
      <c r="C4393" s="7">
        <v>1804</v>
      </c>
      <c r="D4393" t="s">
        <v>1581</v>
      </c>
      <c r="E4393" t="s">
        <v>1574</v>
      </c>
    </row>
    <row r="4394" spans="1:5" x14ac:dyDescent="0.3">
      <c r="A4394" s="7">
        <v>8096</v>
      </c>
      <c r="B4394" t="s">
        <v>1590</v>
      </c>
      <c r="C4394" s="7">
        <v>1804</v>
      </c>
      <c r="D4394" t="s">
        <v>1581</v>
      </c>
      <c r="E4394" t="s">
        <v>1574</v>
      </c>
    </row>
    <row r="4395" spans="1:5" x14ac:dyDescent="0.3">
      <c r="A4395" s="7">
        <v>8097</v>
      </c>
      <c r="B4395" t="s">
        <v>1591</v>
      </c>
      <c r="C4395" s="7">
        <v>1804</v>
      </c>
      <c r="D4395" t="s">
        <v>1581</v>
      </c>
      <c r="E4395" t="s">
        <v>1574</v>
      </c>
    </row>
    <row r="4396" spans="1:5" x14ac:dyDescent="0.3">
      <c r="A4396" s="7">
        <v>8098</v>
      </c>
      <c r="B4396" t="s">
        <v>1592</v>
      </c>
      <c r="C4396" s="7">
        <v>1804</v>
      </c>
      <c r="D4396" t="s">
        <v>1581</v>
      </c>
      <c r="E4396" t="s">
        <v>1574</v>
      </c>
    </row>
    <row r="4397" spans="1:5" x14ac:dyDescent="0.3">
      <c r="A4397" s="7">
        <v>8099</v>
      </c>
      <c r="B4397" t="s">
        <v>1593</v>
      </c>
      <c r="C4397" s="7">
        <v>2211</v>
      </c>
      <c r="D4397" t="s">
        <v>1593</v>
      </c>
      <c r="E4397" t="e">
        <v>#N/A</v>
      </c>
    </row>
    <row r="4398" spans="1:5" x14ac:dyDescent="0.3">
      <c r="A4398" s="7">
        <v>8100</v>
      </c>
      <c r="B4398" t="s">
        <v>1594</v>
      </c>
      <c r="C4398" s="7">
        <v>1804</v>
      </c>
      <c r="D4398" t="s">
        <v>1581</v>
      </c>
      <c r="E4398" t="s">
        <v>1574</v>
      </c>
    </row>
    <row r="4399" spans="1:5" x14ac:dyDescent="0.3">
      <c r="A4399" s="7">
        <v>8102</v>
      </c>
      <c r="B4399" t="s">
        <v>1595</v>
      </c>
      <c r="C4399" s="7">
        <v>1804</v>
      </c>
      <c r="D4399" t="s">
        <v>1581</v>
      </c>
      <c r="E4399" t="s">
        <v>1574</v>
      </c>
    </row>
    <row r="4400" spans="1:5" x14ac:dyDescent="0.3">
      <c r="A4400" s="7">
        <v>8103</v>
      </c>
      <c r="B4400" t="s">
        <v>1596</v>
      </c>
      <c r="C4400" s="7">
        <v>1804</v>
      </c>
      <c r="D4400" t="s">
        <v>1581</v>
      </c>
      <c r="E4400" t="s">
        <v>1574</v>
      </c>
    </row>
    <row r="4401" spans="1:5" x14ac:dyDescent="0.3">
      <c r="A4401" s="7">
        <v>8108</v>
      </c>
      <c r="B4401" t="s">
        <v>1594</v>
      </c>
      <c r="C4401" s="7">
        <v>1804</v>
      </c>
      <c r="D4401" t="s">
        <v>1581</v>
      </c>
      <c r="E4401" t="s">
        <v>1574</v>
      </c>
    </row>
    <row r="4402" spans="1:5" x14ac:dyDescent="0.3">
      <c r="A4402" s="7">
        <v>8110</v>
      </c>
      <c r="B4402" t="s">
        <v>1597</v>
      </c>
      <c r="C4402" s="7">
        <v>1839</v>
      </c>
      <c r="D4402" t="s">
        <v>1598</v>
      </c>
      <c r="E4402" t="s">
        <v>1574</v>
      </c>
    </row>
    <row r="4403" spans="1:5" x14ac:dyDescent="0.3">
      <c r="A4403" s="7">
        <v>8114</v>
      </c>
      <c r="B4403" t="s">
        <v>1599</v>
      </c>
      <c r="C4403" s="7">
        <v>1839</v>
      </c>
      <c r="D4403" t="s">
        <v>1598</v>
      </c>
      <c r="E4403" t="s">
        <v>1574</v>
      </c>
    </row>
    <row r="4404" spans="1:5" x14ac:dyDescent="0.3">
      <c r="A4404" s="7">
        <v>8118</v>
      </c>
      <c r="B4404" t="s">
        <v>1597</v>
      </c>
      <c r="C4404" s="7">
        <v>1839</v>
      </c>
      <c r="D4404" t="s">
        <v>1598</v>
      </c>
      <c r="E4404" t="s">
        <v>1574</v>
      </c>
    </row>
    <row r="4405" spans="1:5" x14ac:dyDescent="0.3">
      <c r="A4405" s="7">
        <v>8120</v>
      </c>
      <c r="B4405" t="s">
        <v>1600</v>
      </c>
      <c r="C4405" s="7">
        <v>1838</v>
      </c>
      <c r="D4405" t="s">
        <v>1588</v>
      </c>
      <c r="E4405" t="s">
        <v>1574</v>
      </c>
    </row>
    <row r="4406" spans="1:5" x14ac:dyDescent="0.3">
      <c r="A4406" s="7">
        <v>8128</v>
      </c>
      <c r="B4406" t="s">
        <v>1601</v>
      </c>
      <c r="C4406" s="7">
        <v>1839</v>
      </c>
      <c r="D4406" t="s">
        <v>1598</v>
      </c>
      <c r="E4406" t="s">
        <v>1574</v>
      </c>
    </row>
    <row r="4407" spans="1:5" x14ac:dyDescent="0.3">
      <c r="A4407" s="7">
        <v>8130</v>
      </c>
      <c r="B4407" t="s">
        <v>1602</v>
      </c>
      <c r="C4407" s="7">
        <v>1838</v>
      </c>
      <c r="D4407" t="s">
        <v>1588</v>
      </c>
      <c r="E4407" t="s">
        <v>1574</v>
      </c>
    </row>
    <row r="4408" spans="1:5" x14ac:dyDescent="0.3">
      <c r="A4408" s="7">
        <v>8134</v>
      </c>
      <c r="B4408" t="s">
        <v>1603</v>
      </c>
      <c r="C4408" s="7">
        <v>1838</v>
      </c>
      <c r="D4408" t="s">
        <v>1588</v>
      </c>
      <c r="E4408" t="s">
        <v>1574</v>
      </c>
    </row>
    <row r="4409" spans="1:5" x14ac:dyDescent="0.3">
      <c r="A4409" s="7">
        <v>8135</v>
      </c>
      <c r="B4409" t="s">
        <v>1603</v>
      </c>
      <c r="C4409" s="7">
        <v>1838</v>
      </c>
      <c r="D4409" t="s">
        <v>1588</v>
      </c>
      <c r="E4409" t="s">
        <v>1574</v>
      </c>
    </row>
    <row r="4410" spans="1:5" x14ac:dyDescent="0.3">
      <c r="A4410" s="7">
        <v>8136</v>
      </c>
      <c r="B4410" t="s">
        <v>1604</v>
      </c>
      <c r="C4410" s="7">
        <v>1838</v>
      </c>
      <c r="D4410" t="s">
        <v>1588</v>
      </c>
      <c r="E4410" t="s">
        <v>1574</v>
      </c>
    </row>
    <row r="4411" spans="1:5" x14ac:dyDescent="0.3">
      <c r="A4411" s="7">
        <v>8138</v>
      </c>
      <c r="B4411" t="s">
        <v>1605</v>
      </c>
      <c r="C4411" s="7">
        <v>1838</v>
      </c>
      <c r="D4411" t="s">
        <v>1588</v>
      </c>
      <c r="E4411" t="s">
        <v>1574</v>
      </c>
    </row>
    <row r="4412" spans="1:5" x14ac:dyDescent="0.3">
      <c r="A4412" s="7">
        <v>8140</v>
      </c>
      <c r="B4412" t="s">
        <v>1605</v>
      </c>
      <c r="C4412" s="7">
        <v>1838</v>
      </c>
      <c r="D4412" t="s">
        <v>1588</v>
      </c>
      <c r="E4412" t="s">
        <v>1574</v>
      </c>
    </row>
    <row r="4413" spans="1:5" x14ac:dyDescent="0.3">
      <c r="A4413" s="7">
        <v>8145</v>
      </c>
      <c r="B4413" t="s">
        <v>1606</v>
      </c>
      <c r="C4413" s="7">
        <v>1838</v>
      </c>
      <c r="D4413" t="s">
        <v>1588</v>
      </c>
      <c r="E4413" t="s">
        <v>1574</v>
      </c>
    </row>
    <row r="4414" spans="1:5" x14ac:dyDescent="0.3">
      <c r="A4414" s="7">
        <v>8146</v>
      </c>
      <c r="B4414" t="s">
        <v>1607</v>
      </c>
      <c r="C4414" s="7">
        <v>1837</v>
      </c>
      <c r="D4414" t="s">
        <v>1608</v>
      </c>
      <c r="E4414" t="s">
        <v>1574</v>
      </c>
    </row>
    <row r="4415" spans="1:5" x14ac:dyDescent="0.3">
      <c r="A4415" s="7">
        <v>8149</v>
      </c>
      <c r="B4415" t="s">
        <v>1609</v>
      </c>
      <c r="C4415" s="7">
        <v>1837</v>
      </c>
      <c r="D4415" t="s">
        <v>1608</v>
      </c>
      <c r="E4415" t="s">
        <v>1574</v>
      </c>
    </row>
    <row r="4416" spans="1:5" x14ac:dyDescent="0.3">
      <c r="A4416" s="7">
        <v>8150</v>
      </c>
      <c r="B4416" t="s">
        <v>1610</v>
      </c>
      <c r="C4416" s="7">
        <v>1837</v>
      </c>
      <c r="D4416" t="s">
        <v>1608</v>
      </c>
      <c r="E4416" t="s">
        <v>1574</v>
      </c>
    </row>
    <row r="4417" spans="1:5" x14ac:dyDescent="0.3">
      <c r="A4417" s="7">
        <v>8151</v>
      </c>
      <c r="B4417" t="s">
        <v>1610</v>
      </c>
      <c r="C4417" s="7">
        <v>1837</v>
      </c>
      <c r="D4417" t="s">
        <v>1608</v>
      </c>
      <c r="E4417" t="s">
        <v>1574</v>
      </c>
    </row>
    <row r="4418" spans="1:5" x14ac:dyDescent="0.3">
      <c r="A4418" s="7">
        <v>8157</v>
      </c>
      <c r="B4418" t="s">
        <v>1608</v>
      </c>
      <c r="C4418" s="7">
        <v>1837</v>
      </c>
      <c r="D4418" t="s">
        <v>1608</v>
      </c>
      <c r="E4418" t="s">
        <v>1574</v>
      </c>
    </row>
    <row r="4419" spans="1:5" x14ac:dyDescent="0.3">
      <c r="A4419" s="7">
        <v>8158</v>
      </c>
      <c r="B4419" t="s">
        <v>1611</v>
      </c>
      <c r="C4419" s="7">
        <v>1837</v>
      </c>
      <c r="D4419" t="s">
        <v>1608</v>
      </c>
      <c r="E4419" t="s">
        <v>1574</v>
      </c>
    </row>
    <row r="4420" spans="1:5" x14ac:dyDescent="0.3">
      <c r="A4420" s="7">
        <v>8159</v>
      </c>
      <c r="B4420" t="s">
        <v>1612</v>
      </c>
      <c r="C4420" s="7">
        <v>1837</v>
      </c>
      <c r="D4420" t="s">
        <v>1608</v>
      </c>
      <c r="E4420" t="s">
        <v>1574</v>
      </c>
    </row>
    <row r="4421" spans="1:5" x14ac:dyDescent="0.3">
      <c r="A4421" s="7">
        <v>8160</v>
      </c>
      <c r="B4421" t="s">
        <v>1613</v>
      </c>
      <c r="C4421" s="7">
        <v>1837</v>
      </c>
      <c r="D4421" t="s">
        <v>1608</v>
      </c>
      <c r="E4421" t="s">
        <v>1574</v>
      </c>
    </row>
    <row r="4422" spans="1:5" x14ac:dyDescent="0.3">
      <c r="A4422" s="7">
        <v>8161</v>
      </c>
      <c r="B4422" t="s">
        <v>1613</v>
      </c>
      <c r="C4422" s="7">
        <v>1837</v>
      </c>
      <c r="D4422" t="s">
        <v>1608</v>
      </c>
      <c r="E4422" t="s">
        <v>1574</v>
      </c>
    </row>
    <row r="4423" spans="1:5" x14ac:dyDescent="0.3">
      <c r="A4423" s="7">
        <v>8168</v>
      </c>
      <c r="B4423" t="s">
        <v>1614</v>
      </c>
      <c r="C4423" s="7">
        <v>1837</v>
      </c>
      <c r="D4423" t="s">
        <v>1608</v>
      </c>
      <c r="E4423" t="s">
        <v>1574</v>
      </c>
    </row>
    <row r="4424" spans="1:5" x14ac:dyDescent="0.3">
      <c r="A4424" s="7">
        <v>8170</v>
      </c>
      <c r="B4424" t="s">
        <v>1614</v>
      </c>
      <c r="C4424" s="7">
        <v>1837</v>
      </c>
      <c r="D4424" t="s">
        <v>1608</v>
      </c>
      <c r="E4424" t="s">
        <v>1574</v>
      </c>
    </row>
    <row r="4425" spans="1:5" x14ac:dyDescent="0.3">
      <c r="A4425" s="7">
        <v>8178</v>
      </c>
      <c r="B4425" t="s">
        <v>1615</v>
      </c>
      <c r="C4425" s="7">
        <v>1837</v>
      </c>
      <c r="D4425" t="s">
        <v>1608</v>
      </c>
      <c r="E4425" t="s">
        <v>1574</v>
      </c>
    </row>
    <row r="4426" spans="1:5" x14ac:dyDescent="0.3">
      <c r="A4426" s="7">
        <v>8179</v>
      </c>
      <c r="B4426" t="s">
        <v>1615</v>
      </c>
      <c r="C4426" s="7">
        <v>1837</v>
      </c>
      <c r="D4426" t="s">
        <v>1608</v>
      </c>
      <c r="E4426" t="s">
        <v>1574</v>
      </c>
    </row>
    <row r="4427" spans="1:5" x14ac:dyDescent="0.3">
      <c r="A4427" s="7">
        <v>8181</v>
      </c>
      <c r="B4427" t="s">
        <v>1616</v>
      </c>
      <c r="C4427" s="7">
        <v>1836</v>
      </c>
      <c r="D4427" t="s">
        <v>1617</v>
      </c>
      <c r="E4427" t="s">
        <v>1574</v>
      </c>
    </row>
    <row r="4428" spans="1:5" x14ac:dyDescent="0.3">
      <c r="A4428" s="7">
        <v>8182</v>
      </c>
      <c r="B4428" t="s">
        <v>1618</v>
      </c>
      <c r="C4428" s="7">
        <v>1836</v>
      </c>
      <c r="D4428" t="s">
        <v>1617</v>
      </c>
      <c r="E4428" t="s">
        <v>1574</v>
      </c>
    </row>
    <row r="4429" spans="1:5" x14ac:dyDescent="0.3">
      <c r="A4429" s="7">
        <v>8183</v>
      </c>
      <c r="B4429" t="s">
        <v>1619</v>
      </c>
      <c r="C4429" s="7">
        <v>1836</v>
      </c>
      <c r="D4429" t="s">
        <v>1617</v>
      </c>
      <c r="E4429" t="s">
        <v>1574</v>
      </c>
    </row>
    <row r="4430" spans="1:5" x14ac:dyDescent="0.3">
      <c r="A4430" s="7">
        <v>8184</v>
      </c>
      <c r="B4430" t="s">
        <v>1620</v>
      </c>
      <c r="C4430" s="7">
        <v>1837</v>
      </c>
      <c r="D4430" t="s">
        <v>1608</v>
      </c>
      <c r="E4430" t="s">
        <v>1574</v>
      </c>
    </row>
    <row r="4431" spans="1:5" x14ac:dyDescent="0.3">
      <c r="A4431" s="7">
        <v>8185</v>
      </c>
      <c r="B4431" t="s">
        <v>1619</v>
      </c>
      <c r="C4431" s="7">
        <v>1836</v>
      </c>
      <c r="D4431" t="s">
        <v>1617</v>
      </c>
      <c r="E4431" t="s">
        <v>1574</v>
      </c>
    </row>
    <row r="4432" spans="1:5" x14ac:dyDescent="0.3">
      <c r="A4432" s="7">
        <v>8186</v>
      </c>
      <c r="B4432" t="s">
        <v>1621</v>
      </c>
      <c r="C4432" s="7">
        <v>1836</v>
      </c>
      <c r="D4432" t="s">
        <v>1617</v>
      </c>
      <c r="E4432" t="s">
        <v>1574</v>
      </c>
    </row>
    <row r="4433" spans="1:5" x14ac:dyDescent="0.3">
      <c r="A4433" s="7">
        <v>8187</v>
      </c>
      <c r="B4433" t="s">
        <v>1622</v>
      </c>
      <c r="C4433" s="7">
        <v>1836</v>
      </c>
      <c r="D4433" t="s">
        <v>1617</v>
      </c>
      <c r="E4433" t="s">
        <v>1574</v>
      </c>
    </row>
    <row r="4434" spans="1:5" x14ac:dyDescent="0.3">
      <c r="A4434" s="7">
        <v>8188</v>
      </c>
      <c r="B4434" t="s">
        <v>1623</v>
      </c>
      <c r="C4434" s="7">
        <v>1836</v>
      </c>
      <c r="D4434" t="s">
        <v>1617</v>
      </c>
      <c r="E4434" t="s">
        <v>1574</v>
      </c>
    </row>
    <row r="4435" spans="1:5" x14ac:dyDescent="0.3">
      <c r="A4435" s="7">
        <v>8189</v>
      </c>
      <c r="B4435" t="s">
        <v>1624</v>
      </c>
      <c r="C4435" s="7">
        <v>1836</v>
      </c>
      <c r="D4435" t="s">
        <v>1617</v>
      </c>
      <c r="E4435" t="s">
        <v>1574</v>
      </c>
    </row>
    <row r="4436" spans="1:5" x14ac:dyDescent="0.3">
      <c r="A4436" s="7">
        <v>8190</v>
      </c>
      <c r="B4436" t="s">
        <v>1625</v>
      </c>
      <c r="C4436" s="7">
        <v>1836</v>
      </c>
      <c r="D4436" t="s">
        <v>1617</v>
      </c>
      <c r="E4436" t="s">
        <v>1574</v>
      </c>
    </row>
    <row r="4437" spans="1:5" x14ac:dyDescent="0.3">
      <c r="A4437" s="7">
        <v>8193</v>
      </c>
      <c r="B4437" t="s">
        <v>1617</v>
      </c>
      <c r="C4437" s="7">
        <v>1836</v>
      </c>
      <c r="D4437" t="s">
        <v>1617</v>
      </c>
      <c r="E4437" t="s">
        <v>1574</v>
      </c>
    </row>
    <row r="4438" spans="1:5" x14ac:dyDescent="0.3">
      <c r="A4438" s="7">
        <v>8195</v>
      </c>
      <c r="B4438" t="s">
        <v>1626</v>
      </c>
      <c r="C4438" s="7">
        <v>1836</v>
      </c>
      <c r="D4438" t="s">
        <v>1617</v>
      </c>
      <c r="E4438" t="s">
        <v>1574</v>
      </c>
    </row>
    <row r="4439" spans="1:5" x14ac:dyDescent="0.3">
      <c r="A4439" s="7">
        <v>8196</v>
      </c>
      <c r="B4439" t="s">
        <v>1627</v>
      </c>
      <c r="C4439" s="7">
        <v>1836</v>
      </c>
      <c r="D4439" t="s">
        <v>1617</v>
      </c>
      <c r="E4439" t="s">
        <v>1574</v>
      </c>
    </row>
    <row r="4440" spans="1:5" x14ac:dyDescent="0.3">
      <c r="A4440" s="7">
        <v>8197</v>
      </c>
      <c r="B4440" t="s">
        <v>1628</v>
      </c>
      <c r="C4440" s="7">
        <v>1836</v>
      </c>
      <c r="D4440" t="s">
        <v>1617</v>
      </c>
      <c r="E4440" t="s">
        <v>1574</v>
      </c>
    </row>
    <row r="4441" spans="1:5" x14ac:dyDescent="0.3">
      <c r="A4441" s="7">
        <v>8198</v>
      </c>
      <c r="B4441" t="s">
        <v>1629</v>
      </c>
      <c r="C4441" s="7">
        <v>1836</v>
      </c>
      <c r="D4441" t="s">
        <v>1617</v>
      </c>
      <c r="E4441" t="s">
        <v>1574</v>
      </c>
    </row>
    <row r="4442" spans="1:5" x14ac:dyDescent="0.3">
      <c r="A4442" s="7">
        <v>8200</v>
      </c>
      <c r="B4442" t="s">
        <v>1630</v>
      </c>
      <c r="C4442" s="7">
        <v>1841</v>
      </c>
      <c r="D4442" t="s">
        <v>1630</v>
      </c>
      <c r="E4442" t="s">
        <v>1574</v>
      </c>
    </row>
    <row r="4443" spans="1:5" x14ac:dyDescent="0.3">
      <c r="A4443" s="7">
        <v>8201</v>
      </c>
      <c r="B4443" t="s">
        <v>1630</v>
      </c>
      <c r="C4443" s="7">
        <v>1841</v>
      </c>
      <c r="D4443" t="s">
        <v>1630</v>
      </c>
      <c r="E4443" t="s">
        <v>1574</v>
      </c>
    </row>
    <row r="4444" spans="1:5" x14ac:dyDescent="0.3">
      <c r="A4444" s="7">
        <v>8202</v>
      </c>
      <c r="B4444" t="s">
        <v>1630</v>
      </c>
      <c r="C4444" s="7">
        <v>1841</v>
      </c>
      <c r="D4444" t="s">
        <v>1630</v>
      </c>
      <c r="E4444" t="s">
        <v>1574</v>
      </c>
    </row>
    <row r="4445" spans="1:5" x14ac:dyDescent="0.3">
      <c r="A4445" s="7">
        <v>8203</v>
      </c>
      <c r="B4445" t="s">
        <v>1630</v>
      </c>
      <c r="C4445" s="7">
        <v>1841</v>
      </c>
      <c r="D4445" t="s">
        <v>1630</v>
      </c>
      <c r="E4445" t="s">
        <v>1574</v>
      </c>
    </row>
    <row r="4446" spans="1:5" x14ac:dyDescent="0.3">
      <c r="A4446" s="7">
        <v>8205</v>
      </c>
      <c r="B4446" t="s">
        <v>1630</v>
      </c>
      <c r="C4446" s="7">
        <v>1841</v>
      </c>
      <c r="D4446" t="s">
        <v>1630</v>
      </c>
      <c r="E4446" t="s">
        <v>1574</v>
      </c>
    </row>
    <row r="4447" spans="1:5" x14ac:dyDescent="0.3">
      <c r="A4447" s="7">
        <v>8206</v>
      </c>
      <c r="B4447" t="s">
        <v>1630</v>
      </c>
      <c r="C4447" s="7">
        <v>1841</v>
      </c>
      <c r="D4447" t="s">
        <v>1630</v>
      </c>
      <c r="E4447" t="s">
        <v>1574</v>
      </c>
    </row>
    <row r="4448" spans="1:5" x14ac:dyDescent="0.3">
      <c r="A4448" s="7">
        <v>8207</v>
      </c>
      <c r="B4448" t="s">
        <v>1630</v>
      </c>
      <c r="C4448" s="7">
        <v>1841</v>
      </c>
      <c r="D4448" t="s">
        <v>1630</v>
      </c>
      <c r="E4448" t="s">
        <v>1574</v>
      </c>
    </row>
    <row r="4449" spans="1:5" x14ac:dyDescent="0.3">
      <c r="A4449" s="7">
        <v>8208</v>
      </c>
      <c r="B4449" t="s">
        <v>1630</v>
      </c>
      <c r="C4449" s="7">
        <v>1841</v>
      </c>
      <c r="D4449" t="s">
        <v>1630</v>
      </c>
      <c r="E4449" t="s">
        <v>1574</v>
      </c>
    </row>
    <row r="4450" spans="1:5" x14ac:dyDescent="0.3">
      <c r="A4450" s="7">
        <v>8209</v>
      </c>
      <c r="B4450" t="s">
        <v>1630</v>
      </c>
      <c r="C4450" s="7">
        <v>1841</v>
      </c>
      <c r="D4450" t="s">
        <v>1630</v>
      </c>
      <c r="E4450" t="s">
        <v>1574</v>
      </c>
    </row>
    <row r="4451" spans="1:5" x14ac:dyDescent="0.3">
      <c r="A4451" s="7">
        <v>8210</v>
      </c>
      <c r="B4451" t="s">
        <v>1630</v>
      </c>
      <c r="C4451" s="7">
        <v>1841</v>
      </c>
      <c r="D4451" t="s">
        <v>1630</v>
      </c>
      <c r="E4451" t="s">
        <v>1574</v>
      </c>
    </row>
    <row r="4452" spans="1:5" x14ac:dyDescent="0.3">
      <c r="A4452" s="7">
        <v>8211</v>
      </c>
      <c r="B4452" t="s">
        <v>1630</v>
      </c>
      <c r="C4452" s="7">
        <v>1841</v>
      </c>
      <c r="D4452" t="s">
        <v>1630</v>
      </c>
      <c r="E4452" t="s">
        <v>1574</v>
      </c>
    </row>
    <row r="4453" spans="1:5" x14ac:dyDescent="0.3">
      <c r="A4453" s="7">
        <v>8214</v>
      </c>
      <c r="B4453" t="s">
        <v>1630</v>
      </c>
      <c r="C4453" s="7">
        <v>1841</v>
      </c>
      <c r="D4453" t="s">
        <v>1630</v>
      </c>
      <c r="E4453" t="s">
        <v>1574</v>
      </c>
    </row>
    <row r="4454" spans="1:5" x14ac:dyDescent="0.3">
      <c r="A4454" s="7">
        <v>8215</v>
      </c>
      <c r="B4454" t="s">
        <v>1631</v>
      </c>
      <c r="C4454" s="7">
        <v>1841</v>
      </c>
      <c r="D4454" t="s">
        <v>1630</v>
      </c>
      <c r="E4454" t="s">
        <v>1574</v>
      </c>
    </row>
    <row r="4455" spans="1:5" x14ac:dyDescent="0.3">
      <c r="A4455" s="7">
        <v>8218</v>
      </c>
      <c r="B4455" t="s">
        <v>1630</v>
      </c>
      <c r="C4455" s="7">
        <v>1841</v>
      </c>
      <c r="D4455" t="s">
        <v>1630</v>
      </c>
      <c r="E4455" t="s">
        <v>1574</v>
      </c>
    </row>
    <row r="4456" spans="1:5" x14ac:dyDescent="0.3">
      <c r="A4456" s="7">
        <v>8219</v>
      </c>
      <c r="B4456" t="s">
        <v>1630</v>
      </c>
      <c r="C4456" s="7">
        <v>1841</v>
      </c>
      <c r="D4456" t="s">
        <v>1630</v>
      </c>
      <c r="E4456" t="s">
        <v>1574</v>
      </c>
    </row>
    <row r="4457" spans="1:5" x14ac:dyDescent="0.3">
      <c r="A4457" s="7">
        <v>8220</v>
      </c>
      <c r="B4457" t="s">
        <v>1632</v>
      </c>
      <c r="C4457" s="7">
        <v>1845</v>
      </c>
      <c r="D4457" t="s">
        <v>1633</v>
      </c>
      <c r="E4457" t="s">
        <v>1574</v>
      </c>
    </row>
    <row r="4458" spans="1:5" x14ac:dyDescent="0.3">
      <c r="A4458" s="7">
        <v>8226</v>
      </c>
      <c r="B4458" t="s">
        <v>1634</v>
      </c>
      <c r="C4458" s="7">
        <v>1845</v>
      </c>
      <c r="D4458" t="s">
        <v>1633</v>
      </c>
      <c r="E4458" t="s">
        <v>1574</v>
      </c>
    </row>
    <row r="4459" spans="1:5" x14ac:dyDescent="0.3">
      <c r="A4459" s="7">
        <v>8230</v>
      </c>
      <c r="B4459" t="s">
        <v>1635</v>
      </c>
      <c r="C4459" s="7">
        <v>1841</v>
      </c>
      <c r="D4459" t="s">
        <v>1630</v>
      </c>
      <c r="E4459" t="s">
        <v>1574</v>
      </c>
    </row>
    <row r="4460" spans="1:5" x14ac:dyDescent="0.3">
      <c r="A4460" s="7">
        <v>8231</v>
      </c>
      <c r="B4460" t="s">
        <v>1635</v>
      </c>
      <c r="C4460" s="7">
        <v>1841</v>
      </c>
      <c r="D4460" t="s">
        <v>1630</v>
      </c>
      <c r="E4460" t="s">
        <v>1574</v>
      </c>
    </row>
    <row r="4461" spans="1:5" x14ac:dyDescent="0.3">
      <c r="A4461" s="7">
        <v>8232</v>
      </c>
      <c r="B4461" t="s">
        <v>1634</v>
      </c>
      <c r="C4461" s="7">
        <v>1845</v>
      </c>
      <c r="D4461" t="s">
        <v>1633</v>
      </c>
      <c r="E4461" t="s">
        <v>1574</v>
      </c>
    </row>
    <row r="4462" spans="1:5" x14ac:dyDescent="0.3">
      <c r="A4462" s="7">
        <v>8233</v>
      </c>
      <c r="B4462" t="s">
        <v>1631</v>
      </c>
      <c r="C4462" s="7">
        <v>1841</v>
      </c>
      <c r="D4462" t="s">
        <v>1630</v>
      </c>
      <c r="E4462" t="s">
        <v>1574</v>
      </c>
    </row>
    <row r="4463" spans="1:5" x14ac:dyDescent="0.3">
      <c r="A4463" s="7">
        <v>8250</v>
      </c>
      <c r="B4463" t="s">
        <v>1636</v>
      </c>
      <c r="C4463" s="7">
        <v>1840</v>
      </c>
      <c r="D4463" t="s">
        <v>1637</v>
      </c>
      <c r="E4463" t="s">
        <v>1574</v>
      </c>
    </row>
    <row r="4464" spans="1:5" x14ac:dyDescent="0.3">
      <c r="A4464" s="7">
        <v>8251</v>
      </c>
      <c r="B4464" t="s">
        <v>1636</v>
      </c>
      <c r="C4464" s="7">
        <v>1840</v>
      </c>
      <c r="D4464" t="s">
        <v>1637</v>
      </c>
      <c r="E4464" t="s">
        <v>1574</v>
      </c>
    </row>
    <row r="4465" spans="1:5" x14ac:dyDescent="0.3">
      <c r="A4465" s="7">
        <v>8252</v>
      </c>
      <c r="B4465" t="s">
        <v>1636</v>
      </c>
      <c r="C4465" s="7">
        <v>1840</v>
      </c>
      <c r="D4465" t="s">
        <v>1637</v>
      </c>
      <c r="E4465" t="s">
        <v>1574</v>
      </c>
    </row>
    <row r="4466" spans="1:5" x14ac:dyDescent="0.3">
      <c r="A4466" s="7">
        <v>8253</v>
      </c>
      <c r="B4466" t="s">
        <v>1636</v>
      </c>
      <c r="C4466" s="7">
        <v>1840</v>
      </c>
      <c r="D4466" t="s">
        <v>1637</v>
      </c>
      <c r="E4466" t="s">
        <v>1574</v>
      </c>
    </row>
    <row r="4467" spans="1:5" x14ac:dyDescent="0.3">
      <c r="A4467" s="7">
        <v>8255</v>
      </c>
      <c r="B4467" t="s">
        <v>1638</v>
      </c>
      <c r="C4467" s="7">
        <v>1840</v>
      </c>
      <c r="D4467" t="s">
        <v>1637</v>
      </c>
      <c r="E4467" t="s">
        <v>1574</v>
      </c>
    </row>
    <row r="4468" spans="1:5" x14ac:dyDescent="0.3">
      <c r="A4468" s="7">
        <v>8256</v>
      </c>
      <c r="B4468" t="s">
        <v>1638</v>
      </c>
      <c r="C4468" s="7">
        <v>1840</v>
      </c>
      <c r="D4468" t="s">
        <v>1637</v>
      </c>
      <c r="E4468" t="s">
        <v>1574</v>
      </c>
    </row>
    <row r="4469" spans="1:5" x14ac:dyDescent="0.3">
      <c r="A4469" s="7">
        <v>8260</v>
      </c>
      <c r="B4469" t="s">
        <v>1639</v>
      </c>
      <c r="C4469" s="7">
        <v>1875</v>
      </c>
      <c r="D4469" t="s">
        <v>1640</v>
      </c>
      <c r="E4469" t="s">
        <v>1574</v>
      </c>
    </row>
    <row r="4470" spans="1:5" x14ac:dyDescent="0.3">
      <c r="A4470" s="7">
        <v>8261</v>
      </c>
      <c r="B4470" t="s">
        <v>1639</v>
      </c>
      <c r="C4470" s="7">
        <v>1875</v>
      </c>
      <c r="D4470" t="s">
        <v>1640</v>
      </c>
      <c r="E4470" t="s">
        <v>1574</v>
      </c>
    </row>
    <row r="4471" spans="1:5" x14ac:dyDescent="0.3">
      <c r="A4471" s="7">
        <v>8264</v>
      </c>
      <c r="B4471" t="s">
        <v>1641</v>
      </c>
      <c r="C4471" s="7">
        <v>1845</v>
      </c>
      <c r="D4471" t="s">
        <v>1633</v>
      </c>
      <c r="E4471" t="s">
        <v>1574</v>
      </c>
    </row>
    <row r="4472" spans="1:5" x14ac:dyDescent="0.3">
      <c r="A4472" s="7">
        <v>8266</v>
      </c>
      <c r="B4472" t="s">
        <v>1642</v>
      </c>
      <c r="C4472" s="7">
        <v>1845</v>
      </c>
      <c r="D4472" t="s">
        <v>1633</v>
      </c>
      <c r="E4472" t="s">
        <v>1574</v>
      </c>
    </row>
    <row r="4473" spans="1:5" x14ac:dyDescent="0.3">
      <c r="A4473" s="7">
        <v>8270</v>
      </c>
      <c r="B4473" t="s">
        <v>1643</v>
      </c>
      <c r="C4473" s="7">
        <v>1875</v>
      </c>
      <c r="D4473" t="s">
        <v>1640</v>
      </c>
      <c r="E4473" t="s">
        <v>1574</v>
      </c>
    </row>
    <row r="4474" spans="1:5" x14ac:dyDescent="0.3">
      <c r="A4474" s="7">
        <v>8271</v>
      </c>
      <c r="B4474" t="s">
        <v>1643</v>
      </c>
      <c r="C4474" s="7">
        <v>1875</v>
      </c>
      <c r="D4474" t="s">
        <v>1640</v>
      </c>
      <c r="E4474" t="s">
        <v>1574</v>
      </c>
    </row>
    <row r="4475" spans="1:5" x14ac:dyDescent="0.3">
      <c r="A4475" s="7">
        <v>8273</v>
      </c>
      <c r="B4475" t="s">
        <v>1644</v>
      </c>
      <c r="C4475" s="7">
        <v>1875</v>
      </c>
      <c r="D4475" t="s">
        <v>1640</v>
      </c>
      <c r="E4475" t="s">
        <v>1574</v>
      </c>
    </row>
    <row r="4476" spans="1:5" x14ac:dyDescent="0.3">
      <c r="A4476" s="7">
        <v>8274</v>
      </c>
      <c r="B4476" t="s">
        <v>1645</v>
      </c>
      <c r="C4476" s="7">
        <v>1875</v>
      </c>
      <c r="D4476" t="s">
        <v>1640</v>
      </c>
      <c r="E4476" t="s">
        <v>1574</v>
      </c>
    </row>
    <row r="4477" spans="1:5" x14ac:dyDescent="0.3">
      <c r="A4477" s="7">
        <v>8275</v>
      </c>
      <c r="B4477" t="s">
        <v>1646</v>
      </c>
      <c r="C4477" s="7">
        <v>1875</v>
      </c>
      <c r="D4477" t="s">
        <v>1640</v>
      </c>
      <c r="E4477" t="s">
        <v>1574</v>
      </c>
    </row>
    <row r="4478" spans="1:5" x14ac:dyDescent="0.3">
      <c r="A4478" s="7">
        <v>8276</v>
      </c>
      <c r="B4478" t="s">
        <v>1647</v>
      </c>
      <c r="C4478" s="7">
        <v>1875</v>
      </c>
      <c r="D4478" t="s">
        <v>1640</v>
      </c>
      <c r="E4478" t="s">
        <v>1574</v>
      </c>
    </row>
    <row r="4479" spans="1:5" x14ac:dyDescent="0.3">
      <c r="A4479" s="7">
        <v>8278</v>
      </c>
      <c r="B4479" t="s">
        <v>1648</v>
      </c>
      <c r="C4479" s="7">
        <v>1806</v>
      </c>
      <c r="D4479" t="s">
        <v>1649</v>
      </c>
      <c r="E4479" t="s">
        <v>1574</v>
      </c>
    </row>
    <row r="4480" spans="1:5" x14ac:dyDescent="0.3">
      <c r="A4480" s="7">
        <v>8281</v>
      </c>
      <c r="B4480" t="s">
        <v>1650</v>
      </c>
      <c r="C4480" s="7">
        <v>1848</v>
      </c>
      <c r="D4480" t="s">
        <v>1651</v>
      </c>
      <c r="E4480" t="s">
        <v>1574</v>
      </c>
    </row>
    <row r="4481" spans="1:5" x14ac:dyDescent="0.3">
      <c r="A4481" s="7">
        <v>8283</v>
      </c>
      <c r="B4481" t="s">
        <v>1650</v>
      </c>
      <c r="C4481" s="7">
        <v>1848</v>
      </c>
      <c r="D4481" t="s">
        <v>1651</v>
      </c>
      <c r="E4481" t="s">
        <v>1574</v>
      </c>
    </row>
    <row r="4482" spans="1:5" x14ac:dyDescent="0.3">
      <c r="A4482" s="7">
        <v>8285</v>
      </c>
      <c r="B4482" t="s">
        <v>1652</v>
      </c>
      <c r="C4482" s="7">
        <v>1848</v>
      </c>
      <c r="D4482" t="s">
        <v>1651</v>
      </c>
      <c r="E4482" t="s">
        <v>1574</v>
      </c>
    </row>
    <row r="4483" spans="1:5" x14ac:dyDescent="0.3">
      <c r="A4483" s="7">
        <v>8286</v>
      </c>
      <c r="B4483" t="s">
        <v>1653</v>
      </c>
      <c r="C4483" s="7">
        <v>1848</v>
      </c>
      <c r="D4483" t="s">
        <v>1651</v>
      </c>
      <c r="E4483" t="s">
        <v>1574</v>
      </c>
    </row>
    <row r="4484" spans="1:5" x14ac:dyDescent="0.3">
      <c r="A4484" s="7">
        <v>8287</v>
      </c>
      <c r="B4484" t="s">
        <v>1654</v>
      </c>
      <c r="C4484" s="7">
        <v>1848</v>
      </c>
      <c r="D4484" t="s">
        <v>1651</v>
      </c>
      <c r="E4484" t="s">
        <v>1574</v>
      </c>
    </row>
    <row r="4485" spans="1:5" x14ac:dyDescent="0.3">
      <c r="A4485" s="7">
        <v>8288</v>
      </c>
      <c r="B4485" t="s">
        <v>1655</v>
      </c>
      <c r="C4485" s="7">
        <v>1848</v>
      </c>
      <c r="D4485" t="s">
        <v>1651</v>
      </c>
      <c r="E4485" t="s">
        <v>1574</v>
      </c>
    </row>
    <row r="4486" spans="1:5" x14ac:dyDescent="0.3">
      <c r="A4486" s="7">
        <v>8289</v>
      </c>
      <c r="B4486" t="s">
        <v>1654</v>
      </c>
      <c r="C4486" s="7">
        <v>1848</v>
      </c>
      <c r="D4486" t="s">
        <v>1651</v>
      </c>
      <c r="E4486" t="s">
        <v>1574</v>
      </c>
    </row>
    <row r="4487" spans="1:5" x14ac:dyDescent="0.3">
      <c r="A4487" s="7">
        <v>8290</v>
      </c>
      <c r="B4487" t="s">
        <v>1656</v>
      </c>
      <c r="C4487" s="7">
        <v>1875</v>
      </c>
      <c r="D4487" t="s">
        <v>1640</v>
      </c>
      <c r="E4487" t="s">
        <v>1574</v>
      </c>
    </row>
    <row r="4488" spans="1:5" x14ac:dyDescent="0.3">
      <c r="A4488" s="7">
        <v>8294</v>
      </c>
      <c r="B4488" t="s">
        <v>1657</v>
      </c>
      <c r="C4488" s="7">
        <v>1875</v>
      </c>
      <c r="D4488" t="s">
        <v>1640</v>
      </c>
      <c r="E4488" t="s">
        <v>1574</v>
      </c>
    </row>
    <row r="4489" spans="1:5" x14ac:dyDescent="0.3">
      <c r="A4489" s="7">
        <v>8297</v>
      </c>
      <c r="B4489" t="s">
        <v>1658</v>
      </c>
      <c r="C4489" s="7">
        <v>1875</v>
      </c>
      <c r="D4489" t="s">
        <v>1640</v>
      </c>
      <c r="E4489" t="s">
        <v>1574</v>
      </c>
    </row>
    <row r="4490" spans="1:5" x14ac:dyDescent="0.3">
      <c r="A4490" s="7">
        <v>8298</v>
      </c>
      <c r="B4490" t="s">
        <v>1657</v>
      </c>
      <c r="C4490" s="7">
        <v>1875</v>
      </c>
      <c r="D4490" t="s">
        <v>1640</v>
      </c>
      <c r="E4490" t="s">
        <v>1574</v>
      </c>
    </row>
    <row r="4491" spans="1:5" x14ac:dyDescent="0.3">
      <c r="A4491" s="7">
        <v>8300</v>
      </c>
      <c r="B4491" t="s">
        <v>1659</v>
      </c>
      <c r="C4491" s="7">
        <v>1865</v>
      </c>
      <c r="D4491" t="s">
        <v>1660</v>
      </c>
      <c r="E4491" t="s">
        <v>1574</v>
      </c>
    </row>
    <row r="4492" spans="1:5" x14ac:dyDescent="0.3">
      <c r="A4492" s="7">
        <v>8301</v>
      </c>
      <c r="B4492" t="s">
        <v>1659</v>
      </c>
      <c r="C4492" s="7">
        <v>1865</v>
      </c>
      <c r="D4492" t="s">
        <v>1660</v>
      </c>
      <c r="E4492" t="s">
        <v>1574</v>
      </c>
    </row>
    <row r="4493" spans="1:5" x14ac:dyDescent="0.3">
      <c r="A4493" s="7">
        <v>8305</v>
      </c>
      <c r="B4493" t="s">
        <v>1659</v>
      </c>
      <c r="C4493" s="7">
        <v>1865</v>
      </c>
      <c r="D4493" t="s">
        <v>1660</v>
      </c>
      <c r="E4493" t="s">
        <v>1574</v>
      </c>
    </row>
    <row r="4494" spans="1:5" x14ac:dyDescent="0.3">
      <c r="A4494" s="7">
        <v>8309</v>
      </c>
      <c r="B4494" t="s">
        <v>1661</v>
      </c>
      <c r="C4494" s="7">
        <v>1865</v>
      </c>
      <c r="D4494" t="s">
        <v>1660</v>
      </c>
      <c r="E4494" t="s">
        <v>1574</v>
      </c>
    </row>
    <row r="4495" spans="1:5" x14ac:dyDescent="0.3">
      <c r="A4495" s="7">
        <v>8310</v>
      </c>
      <c r="B4495" t="s">
        <v>1661</v>
      </c>
      <c r="C4495" s="7">
        <v>1865</v>
      </c>
      <c r="D4495" t="s">
        <v>1660</v>
      </c>
      <c r="E4495" t="s">
        <v>1574</v>
      </c>
    </row>
    <row r="4496" spans="1:5" x14ac:dyDescent="0.3">
      <c r="A4496" s="7">
        <v>8311</v>
      </c>
      <c r="B4496" t="s">
        <v>1662</v>
      </c>
      <c r="C4496" s="7">
        <v>1865</v>
      </c>
      <c r="D4496" t="s">
        <v>1660</v>
      </c>
      <c r="E4496" t="s">
        <v>1574</v>
      </c>
    </row>
    <row r="4497" spans="1:5" x14ac:dyDescent="0.3">
      <c r="A4497" s="7">
        <v>8312</v>
      </c>
      <c r="B4497" t="s">
        <v>1662</v>
      </c>
      <c r="C4497" s="7">
        <v>1865</v>
      </c>
      <c r="D4497" t="s">
        <v>1660</v>
      </c>
      <c r="E4497" t="s">
        <v>1574</v>
      </c>
    </row>
    <row r="4498" spans="1:5" x14ac:dyDescent="0.3">
      <c r="A4498" s="7">
        <v>8313</v>
      </c>
      <c r="B4498" t="s">
        <v>1663</v>
      </c>
      <c r="C4498" s="7">
        <v>1865</v>
      </c>
      <c r="D4498" t="s">
        <v>1660</v>
      </c>
      <c r="E4498" t="s">
        <v>1574</v>
      </c>
    </row>
    <row r="4499" spans="1:5" x14ac:dyDescent="0.3">
      <c r="A4499" s="7">
        <v>8314</v>
      </c>
      <c r="B4499" t="s">
        <v>1664</v>
      </c>
      <c r="C4499" s="7">
        <v>1865</v>
      </c>
      <c r="D4499" t="s">
        <v>1660</v>
      </c>
      <c r="E4499" t="s">
        <v>1574</v>
      </c>
    </row>
    <row r="4500" spans="1:5" x14ac:dyDescent="0.3">
      <c r="A4500" s="7">
        <v>8315</v>
      </c>
      <c r="B4500" t="s">
        <v>1665</v>
      </c>
      <c r="C4500" s="7">
        <v>1865</v>
      </c>
      <c r="D4500" t="s">
        <v>1660</v>
      </c>
      <c r="E4500" t="s">
        <v>1574</v>
      </c>
    </row>
    <row r="4501" spans="1:5" x14ac:dyDescent="0.3">
      <c r="A4501" s="7">
        <v>8316</v>
      </c>
      <c r="B4501" t="s">
        <v>1666</v>
      </c>
      <c r="C4501" s="7">
        <v>1865</v>
      </c>
      <c r="D4501" t="s">
        <v>1660</v>
      </c>
      <c r="E4501" t="s">
        <v>1574</v>
      </c>
    </row>
    <row r="4502" spans="1:5" x14ac:dyDescent="0.3">
      <c r="A4502" s="7">
        <v>8317</v>
      </c>
      <c r="B4502" t="s">
        <v>1667</v>
      </c>
      <c r="C4502" s="7">
        <v>1866</v>
      </c>
      <c r="D4502" t="s">
        <v>1668</v>
      </c>
      <c r="E4502" t="s">
        <v>1574</v>
      </c>
    </row>
    <row r="4503" spans="1:5" x14ac:dyDescent="0.3">
      <c r="A4503" s="7">
        <v>8320</v>
      </c>
      <c r="B4503" t="s">
        <v>1669</v>
      </c>
      <c r="C4503" s="7">
        <v>1865</v>
      </c>
      <c r="D4503" t="s">
        <v>1660</v>
      </c>
      <c r="E4503" t="s">
        <v>1574</v>
      </c>
    </row>
    <row r="4504" spans="1:5" x14ac:dyDescent="0.3">
      <c r="A4504" s="7">
        <v>8322</v>
      </c>
      <c r="B4504" t="s">
        <v>1670</v>
      </c>
      <c r="C4504" s="7">
        <v>1865</v>
      </c>
      <c r="D4504" t="s">
        <v>1660</v>
      </c>
      <c r="E4504" t="s">
        <v>1574</v>
      </c>
    </row>
    <row r="4505" spans="1:5" x14ac:dyDescent="0.3">
      <c r="A4505" s="7">
        <v>8323</v>
      </c>
      <c r="B4505" t="s">
        <v>1671</v>
      </c>
      <c r="C4505" s="7">
        <v>1865</v>
      </c>
      <c r="D4505" t="s">
        <v>1660</v>
      </c>
      <c r="E4505" t="s">
        <v>1574</v>
      </c>
    </row>
    <row r="4506" spans="1:5" x14ac:dyDescent="0.3">
      <c r="A4506" s="7">
        <v>8324</v>
      </c>
      <c r="B4506" t="s">
        <v>1672</v>
      </c>
      <c r="C4506" s="7">
        <v>1865</v>
      </c>
      <c r="D4506" t="s">
        <v>1660</v>
      </c>
      <c r="E4506" t="s">
        <v>1574</v>
      </c>
    </row>
    <row r="4507" spans="1:5" x14ac:dyDescent="0.3">
      <c r="A4507" s="7">
        <v>8325</v>
      </c>
      <c r="B4507" t="s">
        <v>1673</v>
      </c>
      <c r="C4507" s="7">
        <v>1866</v>
      </c>
      <c r="D4507" t="s">
        <v>1668</v>
      </c>
      <c r="E4507" t="s">
        <v>1574</v>
      </c>
    </row>
    <row r="4508" spans="1:5" x14ac:dyDescent="0.3">
      <c r="A4508" s="7">
        <v>8326</v>
      </c>
      <c r="B4508" t="s">
        <v>1674</v>
      </c>
      <c r="C4508" s="7">
        <v>1866</v>
      </c>
      <c r="D4508" t="s">
        <v>1668</v>
      </c>
      <c r="E4508" t="s">
        <v>1574</v>
      </c>
    </row>
    <row r="4509" spans="1:5" x14ac:dyDescent="0.3">
      <c r="A4509" s="7">
        <v>8328</v>
      </c>
      <c r="B4509" t="s">
        <v>1675</v>
      </c>
      <c r="C4509" s="7">
        <v>1865</v>
      </c>
      <c r="D4509" t="s">
        <v>1660</v>
      </c>
      <c r="E4509" t="s">
        <v>1574</v>
      </c>
    </row>
    <row r="4510" spans="1:5" x14ac:dyDescent="0.3">
      <c r="A4510" s="7">
        <v>8340</v>
      </c>
      <c r="B4510" t="s">
        <v>1676</v>
      </c>
      <c r="C4510" s="7">
        <v>1860</v>
      </c>
      <c r="D4510" t="s">
        <v>1677</v>
      </c>
      <c r="E4510" t="s">
        <v>1574</v>
      </c>
    </row>
    <row r="4511" spans="1:5" x14ac:dyDescent="0.3">
      <c r="A4511" s="7">
        <v>8352</v>
      </c>
      <c r="B4511" t="s">
        <v>1678</v>
      </c>
      <c r="C4511" s="7">
        <v>1860</v>
      </c>
      <c r="D4511" t="s">
        <v>1677</v>
      </c>
      <c r="E4511" t="s">
        <v>1574</v>
      </c>
    </row>
    <row r="4512" spans="1:5" x14ac:dyDescent="0.3">
      <c r="A4512" s="7">
        <v>8357</v>
      </c>
      <c r="B4512" t="s">
        <v>1679</v>
      </c>
      <c r="C4512" s="7">
        <v>1860</v>
      </c>
      <c r="D4512" t="s">
        <v>1677</v>
      </c>
      <c r="E4512" t="s">
        <v>1574</v>
      </c>
    </row>
    <row r="4513" spans="1:5" x14ac:dyDescent="0.3">
      <c r="A4513" s="7">
        <v>8360</v>
      </c>
      <c r="B4513" t="s">
        <v>1680</v>
      </c>
      <c r="C4513" s="7">
        <v>1860</v>
      </c>
      <c r="D4513" t="s">
        <v>1677</v>
      </c>
      <c r="E4513" t="s">
        <v>1574</v>
      </c>
    </row>
    <row r="4514" spans="1:5" x14ac:dyDescent="0.3">
      <c r="A4514" s="7">
        <v>8361</v>
      </c>
      <c r="B4514" t="s">
        <v>1680</v>
      </c>
      <c r="C4514" s="7">
        <v>1860</v>
      </c>
      <c r="D4514" t="s">
        <v>1677</v>
      </c>
      <c r="E4514" t="s">
        <v>1574</v>
      </c>
    </row>
    <row r="4515" spans="1:5" x14ac:dyDescent="0.3">
      <c r="A4515" s="7">
        <v>8370</v>
      </c>
      <c r="B4515" t="s">
        <v>1681</v>
      </c>
      <c r="C4515" s="7">
        <v>1860</v>
      </c>
      <c r="D4515" t="s">
        <v>1677</v>
      </c>
      <c r="E4515" t="s">
        <v>1574</v>
      </c>
    </row>
    <row r="4516" spans="1:5" x14ac:dyDescent="0.3">
      <c r="A4516" s="7">
        <v>8372</v>
      </c>
      <c r="B4516" t="s">
        <v>1682</v>
      </c>
      <c r="C4516" s="7">
        <v>1860</v>
      </c>
      <c r="D4516" t="s">
        <v>1677</v>
      </c>
      <c r="E4516" t="s">
        <v>1574</v>
      </c>
    </row>
    <row r="4517" spans="1:5" x14ac:dyDescent="0.3">
      <c r="A4517" s="7">
        <v>8373</v>
      </c>
      <c r="B4517" t="s">
        <v>1683</v>
      </c>
      <c r="C4517" s="7">
        <v>1860</v>
      </c>
      <c r="D4517" t="s">
        <v>1677</v>
      </c>
      <c r="E4517" t="s">
        <v>1574</v>
      </c>
    </row>
    <row r="4518" spans="1:5" x14ac:dyDescent="0.3">
      <c r="A4518" s="7">
        <v>8374</v>
      </c>
      <c r="B4518" t="s">
        <v>1683</v>
      </c>
      <c r="C4518" s="7">
        <v>1860</v>
      </c>
      <c r="D4518" t="s">
        <v>1677</v>
      </c>
      <c r="E4518" t="s">
        <v>1574</v>
      </c>
    </row>
    <row r="4519" spans="1:5" x14ac:dyDescent="0.3">
      <c r="A4519" s="7">
        <v>8376</v>
      </c>
      <c r="B4519" t="s">
        <v>1681</v>
      </c>
      <c r="C4519" s="7">
        <v>1860</v>
      </c>
      <c r="D4519" t="s">
        <v>1677</v>
      </c>
      <c r="E4519" t="s">
        <v>1574</v>
      </c>
    </row>
    <row r="4520" spans="1:5" x14ac:dyDescent="0.3">
      <c r="A4520" s="7">
        <v>8377</v>
      </c>
      <c r="B4520" t="s">
        <v>1682</v>
      </c>
      <c r="C4520" s="7">
        <v>1860</v>
      </c>
      <c r="D4520" t="s">
        <v>1677</v>
      </c>
      <c r="E4520" t="s">
        <v>1574</v>
      </c>
    </row>
    <row r="4521" spans="1:5" x14ac:dyDescent="0.3">
      <c r="A4521" s="7">
        <v>8378</v>
      </c>
      <c r="B4521" t="s">
        <v>1676</v>
      </c>
      <c r="C4521" s="7">
        <v>1860</v>
      </c>
      <c r="D4521" t="s">
        <v>1677</v>
      </c>
      <c r="E4521" t="s">
        <v>1574</v>
      </c>
    </row>
    <row r="4522" spans="1:5" x14ac:dyDescent="0.3">
      <c r="A4522" s="7">
        <v>8380</v>
      </c>
      <c r="B4522" t="s">
        <v>1684</v>
      </c>
      <c r="C4522" s="7">
        <v>1859</v>
      </c>
      <c r="D4522" t="s">
        <v>1685</v>
      </c>
      <c r="E4522" t="s">
        <v>1574</v>
      </c>
    </row>
    <row r="4523" spans="1:5" x14ac:dyDescent="0.3">
      <c r="A4523" s="7">
        <v>8382</v>
      </c>
      <c r="B4523" t="s">
        <v>1686</v>
      </c>
      <c r="C4523" s="7">
        <v>1859</v>
      </c>
      <c r="D4523" t="s">
        <v>1685</v>
      </c>
      <c r="E4523" t="s">
        <v>1574</v>
      </c>
    </row>
    <row r="4524" spans="1:5" x14ac:dyDescent="0.3">
      <c r="A4524" s="7">
        <v>8384</v>
      </c>
      <c r="B4524" t="s">
        <v>1687</v>
      </c>
      <c r="C4524" s="7">
        <v>1859</v>
      </c>
      <c r="D4524" t="s">
        <v>1685</v>
      </c>
      <c r="E4524" t="s">
        <v>1574</v>
      </c>
    </row>
    <row r="4525" spans="1:5" x14ac:dyDescent="0.3">
      <c r="A4525" s="7">
        <v>8387</v>
      </c>
      <c r="B4525" t="s">
        <v>1688</v>
      </c>
      <c r="C4525" s="7">
        <v>1859</v>
      </c>
      <c r="D4525" t="s">
        <v>1685</v>
      </c>
      <c r="E4525" t="s">
        <v>1574</v>
      </c>
    </row>
    <row r="4526" spans="1:5" x14ac:dyDescent="0.3">
      <c r="A4526" s="7">
        <v>8388</v>
      </c>
      <c r="B4526" t="s">
        <v>1684</v>
      </c>
      <c r="C4526" s="7">
        <v>1859</v>
      </c>
      <c r="D4526" t="s">
        <v>1685</v>
      </c>
      <c r="E4526" t="s">
        <v>1574</v>
      </c>
    </row>
    <row r="4527" spans="1:5" x14ac:dyDescent="0.3">
      <c r="A4527" s="7">
        <v>8390</v>
      </c>
      <c r="B4527" t="s">
        <v>1689</v>
      </c>
      <c r="C4527" s="7">
        <v>1874</v>
      </c>
      <c r="D4527" t="s">
        <v>1690</v>
      </c>
      <c r="E4527" t="s">
        <v>1574</v>
      </c>
    </row>
    <row r="4528" spans="1:5" x14ac:dyDescent="0.3">
      <c r="A4528" s="7">
        <v>8392</v>
      </c>
      <c r="B4528" t="s">
        <v>1691</v>
      </c>
      <c r="C4528" s="7">
        <v>1874</v>
      </c>
      <c r="D4528" t="s">
        <v>1690</v>
      </c>
      <c r="E4528" t="s">
        <v>1574</v>
      </c>
    </row>
    <row r="4529" spans="1:5" x14ac:dyDescent="0.3">
      <c r="A4529" s="7">
        <v>8393</v>
      </c>
      <c r="B4529" t="s">
        <v>1691</v>
      </c>
      <c r="C4529" s="7">
        <v>1874</v>
      </c>
      <c r="D4529" t="s">
        <v>1690</v>
      </c>
      <c r="E4529" t="s">
        <v>1574</v>
      </c>
    </row>
    <row r="4530" spans="1:5" x14ac:dyDescent="0.3">
      <c r="A4530" s="7">
        <v>8398</v>
      </c>
      <c r="B4530" t="s">
        <v>1689</v>
      </c>
      <c r="C4530" s="7">
        <v>1874</v>
      </c>
      <c r="D4530" t="s">
        <v>1690</v>
      </c>
      <c r="E4530" t="s">
        <v>1574</v>
      </c>
    </row>
    <row r="4531" spans="1:5" x14ac:dyDescent="0.3">
      <c r="A4531" s="7">
        <v>8400</v>
      </c>
      <c r="B4531" t="s">
        <v>1692</v>
      </c>
      <c r="C4531" s="7">
        <v>1870</v>
      </c>
      <c r="D4531" t="s">
        <v>1692</v>
      </c>
      <c r="E4531" t="s">
        <v>1574</v>
      </c>
    </row>
    <row r="4532" spans="1:5" x14ac:dyDescent="0.3">
      <c r="A4532" s="7">
        <v>8401</v>
      </c>
      <c r="B4532" t="s">
        <v>1692</v>
      </c>
      <c r="C4532" s="7">
        <v>1870</v>
      </c>
      <c r="D4532" t="s">
        <v>1692</v>
      </c>
      <c r="E4532" t="s">
        <v>1574</v>
      </c>
    </row>
    <row r="4533" spans="1:5" x14ac:dyDescent="0.3">
      <c r="A4533" s="7">
        <v>8402</v>
      </c>
      <c r="B4533" t="s">
        <v>1692</v>
      </c>
      <c r="C4533" s="7">
        <v>1870</v>
      </c>
      <c r="D4533" t="s">
        <v>1692</v>
      </c>
      <c r="E4533" t="s">
        <v>1574</v>
      </c>
    </row>
    <row r="4534" spans="1:5" x14ac:dyDescent="0.3">
      <c r="A4534" s="7">
        <v>8403</v>
      </c>
      <c r="B4534" t="s">
        <v>1692</v>
      </c>
      <c r="C4534" s="7">
        <v>1870</v>
      </c>
      <c r="D4534" t="s">
        <v>1692</v>
      </c>
      <c r="E4534" t="s">
        <v>1574</v>
      </c>
    </row>
    <row r="4535" spans="1:5" x14ac:dyDescent="0.3">
      <c r="A4535" s="7">
        <v>8404</v>
      </c>
      <c r="B4535" t="s">
        <v>1692</v>
      </c>
      <c r="C4535" s="7">
        <v>1870</v>
      </c>
      <c r="D4535" t="s">
        <v>1692</v>
      </c>
      <c r="E4535" t="s">
        <v>1574</v>
      </c>
    </row>
    <row r="4536" spans="1:5" x14ac:dyDescent="0.3">
      <c r="A4536" s="7">
        <v>8405</v>
      </c>
      <c r="B4536" t="s">
        <v>1692</v>
      </c>
      <c r="C4536" s="7">
        <v>1870</v>
      </c>
      <c r="D4536" t="s">
        <v>1692</v>
      </c>
      <c r="E4536" t="s">
        <v>1574</v>
      </c>
    </row>
    <row r="4537" spans="1:5" x14ac:dyDescent="0.3">
      <c r="A4537" s="7">
        <v>8406</v>
      </c>
      <c r="B4537" t="s">
        <v>1692</v>
      </c>
      <c r="C4537" s="7">
        <v>1870</v>
      </c>
      <c r="D4537" t="s">
        <v>1692</v>
      </c>
      <c r="E4537" t="s">
        <v>1574</v>
      </c>
    </row>
    <row r="4538" spans="1:5" x14ac:dyDescent="0.3">
      <c r="A4538" s="7">
        <v>8407</v>
      </c>
      <c r="B4538" t="s">
        <v>1692</v>
      </c>
      <c r="C4538" s="7">
        <v>1870</v>
      </c>
      <c r="D4538" t="s">
        <v>1692</v>
      </c>
      <c r="E4538" t="s">
        <v>1574</v>
      </c>
    </row>
    <row r="4539" spans="1:5" x14ac:dyDescent="0.3">
      <c r="A4539" s="7">
        <v>8408</v>
      </c>
      <c r="B4539" t="s">
        <v>1692</v>
      </c>
      <c r="C4539" s="7">
        <v>1868</v>
      </c>
      <c r="D4539" t="s">
        <v>1693</v>
      </c>
      <c r="E4539" t="s">
        <v>1574</v>
      </c>
    </row>
    <row r="4540" spans="1:5" x14ac:dyDescent="0.3">
      <c r="A4540" s="7">
        <v>8409</v>
      </c>
      <c r="B4540" t="s">
        <v>1694</v>
      </c>
      <c r="C4540" s="7">
        <v>5411</v>
      </c>
      <c r="D4540" t="s">
        <v>1695</v>
      </c>
      <c r="E4540" t="s">
        <v>1696</v>
      </c>
    </row>
    <row r="4541" spans="1:5" x14ac:dyDescent="0.3">
      <c r="A4541" s="7">
        <v>8410</v>
      </c>
      <c r="B4541" t="s">
        <v>1697</v>
      </c>
      <c r="C4541" s="7">
        <v>1851</v>
      </c>
      <c r="D4541" t="s">
        <v>1697</v>
      </c>
      <c r="E4541" t="s">
        <v>1574</v>
      </c>
    </row>
    <row r="4542" spans="1:5" x14ac:dyDescent="0.3">
      <c r="A4542" s="7">
        <v>8411</v>
      </c>
      <c r="B4542" t="s">
        <v>1697</v>
      </c>
      <c r="C4542" s="7">
        <v>1851</v>
      </c>
      <c r="D4542" t="s">
        <v>1697</v>
      </c>
      <c r="E4542" t="s">
        <v>1574</v>
      </c>
    </row>
    <row r="4543" spans="1:5" x14ac:dyDescent="0.3">
      <c r="A4543" s="7">
        <v>8412</v>
      </c>
      <c r="B4543" t="s">
        <v>1698</v>
      </c>
      <c r="C4543" s="7">
        <v>1851</v>
      </c>
      <c r="D4543" t="s">
        <v>1697</v>
      </c>
      <c r="E4543" t="s">
        <v>1574</v>
      </c>
    </row>
    <row r="4544" spans="1:5" x14ac:dyDescent="0.3">
      <c r="A4544" s="7">
        <v>8413</v>
      </c>
      <c r="B4544" t="s">
        <v>1699</v>
      </c>
      <c r="C4544" s="7">
        <v>1866</v>
      </c>
      <c r="D4544" t="s">
        <v>1668</v>
      </c>
      <c r="E4544" t="s">
        <v>1574</v>
      </c>
    </row>
    <row r="4545" spans="1:5" x14ac:dyDescent="0.3">
      <c r="A4545" s="7">
        <v>8414</v>
      </c>
      <c r="B4545" t="s">
        <v>1700</v>
      </c>
      <c r="C4545" s="7">
        <v>1866</v>
      </c>
      <c r="D4545" t="s">
        <v>1668</v>
      </c>
      <c r="E4545" t="s">
        <v>1574</v>
      </c>
    </row>
    <row r="4546" spans="1:5" x14ac:dyDescent="0.3">
      <c r="A4546" s="7">
        <v>8415</v>
      </c>
      <c r="B4546" t="s">
        <v>1692</v>
      </c>
      <c r="C4546" s="7">
        <v>1870</v>
      </c>
      <c r="D4546" t="s">
        <v>1692</v>
      </c>
      <c r="E4546" t="s">
        <v>1574</v>
      </c>
    </row>
    <row r="4547" spans="1:5" x14ac:dyDescent="0.3">
      <c r="A4547" s="7">
        <v>8416</v>
      </c>
      <c r="B4547" t="s">
        <v>1692</v>
      </c>
      <c r="C4547" s="7">
        <v>1870</v>
      </c>
      <c r="D4547" t="s">
        <v>1692</v>
      </c>
      <c r="E4547" t="s">
        <v>1574</v>
      </c>
    </row>
    <row r="4548" spans="1:5" x14ac:dyDescent="0.3">
      <c r="A4548" s="7">
        <v>8419</v>
      </c>
      <c r="B4548" t="s">
        <v>1692</v>
      </c>
      <c r="C4548" s="7">
        <v>1870</v>
      </c>
      <c r="D4548" t="s">
        <v>1692</v>
      </c>
      <c r="E4548" t="s">
        <v>1574</v>
      </c>
    </row>
    <row r="4549" spans="1:5" x14ac:dyDescent="0.3">
      <c r="A4549" s="7">
        <v>8426</v>
      </c>
      <c r="B4549" t="s">
        <v>1701</v>
      </c>
      <c r="C4549" s="7">
        <v>1868</v>
      </c>
      <c r="D4549" t="s">
        <v>1693</v>
      </c>
      <c r="E4549" t="s">
        <v>1574</v>
      </c>
    </row>
    <row r="4550" spans="1:5" x14ac:dyDescent="0.3">
      <c r="A4550" s="7">
        <v>8428</v>
      </c>
      <c r="B4550" t="s">
        <v>1702</v>
      </c>
      <c r="C4550" s="7">
        <v>1868</v>
      </c>
      <c r="D4550" t="s">
        <v>1693</v>
      </c>
      <c r="E4550" t="s">
        <v>1574</v>
      </c>
    </row>
    <row r="4551" spans="1:5" x14ac:dyDescent="0.3">
      <c r="A4551" s="7">
        <v>8430</v>
      </c>
      <c r="B4551" t="s">
        <v>1703</v>
      </c>
      <c r="C4551" s="7">
        <v>1868</v>
      </c>
      <c r="D4551" t="s">
        <v>1693</v>
      </c>
      <c r="E4551" t="s">
        <v>1574</v>
      </c>
    </row>
    <row r="4552" spans="1:5" x14ac:dyDescent="0.3">
      <c r="A4552" s="7">
        <v>8432</v>
      </c>
      <c r="B4552" t="s">
        <v>1704</v>
      </c>
      <c r="C4552" s="7">
        <v>1868</v>
      </c>
      <c r="D4552" t="s">
        <v>1693</v>
      </c>
      <c r="E4552" t="s">
        <v>1574</v>
      </c>
    </row>
    <row r="4553" spans="1:5" x14ac:dyDescent="0.3">
      <c r="A4553" s="7">
        <v>8438</v>
      </c>
      <c r="B4553" t="s">
        <v>1705</v>
      </c>
      <c r="C4553" s="7">
        <v>1868</v>
      </c>
      <c r="D4553" t="s">
        <v>1693</v>
      </c>
      <c r="E4553" t="s">
        <v>1574</v>
      </c>
    </row>
    <row r="4554" spans="1:5" x14ac:dyDescent="0.3">
      <c r="A4554" s="7">
        <v>8439</v>
      </c>
      <c r="B4554" t="s">
        <v>1703</v>
      </c>
      <c r="C4554" s="7">
        <v>1868</v>
      </c>
      <c r="D4554" t="s">
        <v>1693</v>
      </c>
      <c r="E4554" t="s">
        <v>1574</v>
      </c>
    </row>
    <row r="4555" spans="1:5" x14ac:dyDescent="0.3">
      <c r="A4555" s="7">
        <v>8445</v>
      </c>
      <c r="B4555" t="s">
        <v>1706</v>
      </c>
      <c r="C4555" s="7">
        <v>1866</v>
      </c>
      <c r="D4555" t="s">
        <v>1668</v>
      </c>
      <c r="E4555" t="s">
        <v>1574</v>
      </c>
    </row>
    <row r="4556" spans="1:5" x14ac:dyDescent="0.3">
      <c r="A4556" s="7">
        <v>8447</v>
      </c>
      <c r="B4556" t="s">
        <v>1707</v>
      </c>
      <c r="C4556" s="7">
        <v>1866</v>
      </c>
      <c r="D4556" t="s">
        <v>1668</v>
      </c>
      <c r="E4556" t="s">
        <v>1574</v>
      </c>
    </row>
    <row r="4557" spans="1:5" x14ac:dyDescent="0.3">
      <c r="A4557" s="7">
        <v>8450</v>
      </c>
      <c r="B4557" t="s">
        <v>1708</v>
      </c>
      <c r="C4557" s="7">
        <v>1866</v>
      </c>
      <c r="D4557" t="s">
        <v>1668</v>
      </c>
      <c r="E4557" t="s">
        <v>1574</v>
      </c>
    </row>
    <row r="4558" spans="1:5" x14ac:dyDescent="0.3">
      <c r="A4558" s="7">
        <v>8455</v>
      </c>
      <c r="B4558" t="s">
        <v>1708</v>
      </c>
      <c r="C4558" s="7">
        <v>1866</v>
      </c>
      <c r="D4558" t="s">
        <v>1668</v>
      </c>
      <c r="E4558" t="s">
        <v>1574</v>
      </c>
    </row>
    <row r="4559" spans="1:5" x14ac:dyDescent="0.3">
      <c r="A4559" s="7">
        <v>8459</v>
      </c>
      <c r="B4559" t="s">
        <v>1706</v>
      </c>
      <c r="C4559" s="7">
        <v>1866</v>
      </c>
      <c r="D4559" t="s">
        <v>1668</v>
      </c>
      <c r="E4559" t="s">
        <v>1574</v>
      </c>
    </row>
    <row r="4560" spans="1:5" x14ac:dyDescent="0.3">
      <c r="A4560" s="7">
        <v>8465</v>
      </c>
      <c r="B4560" t="s">
        <v>1709</v>
      </c>
      <c r="C4560" s="7">
        <v>1867</v>
      </c>
      <c r="D4560" t="s">
        <v>1710</v>
      </c>
      <c r="E4560" t="s">
        <v>1574</v>
      </c>
    </row>
    <row r="4561" spans="1:5" x14ac:dyDescent="0.3">
      <c r="A4561" s="7">
        <v>8469</v>
      </c>
      <c r="B4561" t="s">
        <v>1711</v>
      </c>
      <c r="C4561" s="7">
        <v>1867</v>
      </c>
      <c r="D4561" t="s">
        <v>1710</v>
      </c>
      <c r="E4561" t="s">
        <v>1574</v>
      </c>
    </row>
    <row r="4562" spans="1:5" x14ac:dyDescent="0.3">
      <c r="A4562" s="7">
        <v>8470</v>
      </c>
      <c r="B4562" t="s">
        <v>1711</v>
      </c>
      <c r="C4562" s="7">
        <v>1867</v>
      </c>
      <c r="D4562" t="s">
        <v>1710</v>
      </c>
      <c r="E4562" t="s">
        <v>1574</v>
      </c>
    </row>
    <row r="4563" spans="1:5" x14ac:dyDescent="0.3">
      <c r="A4563" s="7">
        <v>8475</v>
      </c>
      <c r="B4563" t="s">
        <v>1709</v>
      </c>
      <c r="C4563" s="7">
        <v>1867</v>
      </c>
      <c r="D4563" t="s">
        <v>1710</v>
      </c>
      <c r="E4563" t="s">
        <v>1574</v>
      </c>
    </row>
    <row r="4564" spans="1:5" x14ac:dyDescent="0.3">
      <c r="A4564" s="7">
        <v>8480</v>
      </c>
      <c r="B4564" t="s">
        <v>1712</v>
      </c>
      <c r="C4564" s="7">
        <v>1871</v>
      </c>
      <c r="D4564" t="s">
        <v>1713</v>
      </c>
      <c r="E4564" t="s">
        <v>1574</v>
      </c>
    </row>
    <row r="4565" spans="1:5" x14ac:dyDescent="0.3">
      <c r="A4565" s="7">
        <v>8481</v>
      </c>
      <c r="B4565" t="s">
        <v>1714</v>
      </c>
      <c r="C4565" s="7">
        <v>1871</v>
      </c>
      <c r="D4565" t="s">
        <v>1713</v>
      </c>
      <c r="E4565" t="s">
        <v>1574</v>
      </c>
    </row>
    <row r="4566" spans="1:5" x14ac:dyDescent="0.3">
      <c r="A4566" s="7">
        <v>8483</v>
      </c>
      <c r="B4566" t="s">
        <v>1712</v>
      </c>
      <c r="C4566" s="7">
        <v>1871</v>
      </c>
      <c r="D4566" t="s">
        <v>1713</v>
      </c>
      <c r="E4566" t="s">
        <v>1574</v>
      </c>
    </row>
    <row r="4567" spans="1:5" x14ac:dyDescent="0.3">
      <c r="A4567" s="7">
        <v>8484</v>
      </c>
      <c r="B4567" t="s">
        <v>1715</v>
      </c>
      <c r="C4567" s="7">
        <v>1871</v>
      </c>
      <c r="D4567" t="s">
        <v>1713</v>
      </c>
      <c r="E4567" t="s">
        <v>1574</v>
      </c>
    </row>
    <row r="4568" spans="1:5" x14ac:dyDescent="0.3">
      <c r="A4568" s="7">
        <v>8485</v>
      </c>
      <c r="B4568" t="s">
        <v>1716</v>
      </c>
      <c r="C4568" s="7">
        <v>1871</v>
      </c>
      <c r="D4568" t="s">
        <v>1713</v>
      </c>
      <c r="E4568" t="s">
        <v>1574</v>
      </c>
    </row>
    <row r="4569" spans="1:5" x14ac:dyDescent="0.3">
      <c r="A4569" s="7">
        <v>8488</v>
      </c>
      <c r="B4569" t="s">
        <v>1717</v>
      </c>
      <c r="C4569" s="7">
        <v>1871</v>
      </c>
      <c r="D4569" t="s">
        <v>1713</v>
      </c>
      <c r="E4569" t="s">
        <v>1574</v>
      </c>
    </row>
    <row r="4570" spans="1:5" x14ac:dyDescent="0.3">
      <c r="A4570" s="7">
        <v>8489</v>
      </c>
      <c r="B4570" t="s">
        <v>1718</v>
      </c>
      <c r="C4570" s="7">
        <v>1871</v>
      </c>
      <c r="D4570" t="s">
        <v>1713</v>
      </c>
      <c r="E4570" t="s">
        <v>1574</v>
      </c>
    </row>
    <row r="4571" spans="1:5" x14ac:dyDescent="0.3">
      <c r="A4571" s="7">
        <v>8493</v>
      </c>
      <c r="B4571" t="s">
        <v>1715</v>
      </c>
      <c r="C4571" s="7">
        <v>1871</v>
      </c>
      <c r="D4571" t="s">
        <v>1713</v>
      </c>
      <c r="E4571" t="s">
        <v>1574</v>
      </c>
    </row>
    <row r="4572" spans="1:5" x14ac:dyDescent="0.3">
      <c r="A4572" s="7">
        <v>8501</v>
      </c>
      <c r="B4572" t="s">
        <v>1649</v>
      </c>
      <c r="C4572" s="7">
        <v>1806</v>
      </c>
      <c r="D4572" t="s">
        <v>1649</v>
      </c>
      <c r="E4572" t="s">
        <v>1574</v>
      </c>
    </row>
    <row r="4573" spans="1:5" x14ac:dyDescent="0.3">
      <c r="A4573" s="7">
        <v>8502</v>
      </c>
      <c r="B4573" t="s">
        <v>1649</v>
      </c>
      <c r="C4573" s="7">
        <v>1806</v>
      </c>
      <c r="D4573" t="s">
        <v>1649</v>
      </c>
      <c r="E4573" t="s">
        <v>1574</v>
      </c>
    </row>
    <row r="4574" spans="1:5" x14ac:dyDescent="0.3">
      <c r="A4574" s="7">
        <v>8503</v>
      </c>
      <c r="B4574" t="s">
        <v>1649</v>
      </c>
      <c r="C4574" s="7">
        <v>1806</v>
      </c>
      <c r="D4574" t="s">
        <v>1649</v>
      </c>
      <c r="E4574" t="s">
        <v>1574</v>
      </c>
    </row>
    <row r="4575" spans="1:5" x14ac:dyDescent="0.3">
      <c r="A4575" s="7">
        <v>8504</v>
      </c>
      <c r="B4575" t="s">
        <v>1649</v>
      </c>
      <c r="C4575" s="7">
        <v>1806</v>
      </c>
      <c r="D4575" t="s">
        <v>1649</v>
      </c>
      <c r="E4575" t="s">
        <v>1574</v>
      </c>
    </row>
    <row r="4576" spans="1:5" x14ac:dyDescent="0.3">
      <c r="A4576" s="7">
        <v>8505</v>
      </c>
      <c r="B4576" t="s">
        <v>1649</v>
      </c>
      <c r="C4576" s="7">
        <v>1806</v>
      </c>
      <c r="D4576" t="s">
        <v>1649</v>
      </c>
      <c r="E4576" t="s">
        <v>1574</v>
      </c>
    </row>
    <row r="4577" spans="1:5" x14ac:dyDescent="0.3">
      <c r="A4577" s="7">
        <v>8506</v>
      </c>
      <c r="B4577" t="s">
        <v>1649</v>
      </c>
      <c r="C4577" s="7">
        <v>1806</v>
      </c>
      <c r="D4577" t="s">
        <v>1649</v>
      </c>
      <c r="E4577" t="s">
        <v>1574</v>
      </c>
    </row>
    <row r="4578" spans="1:5" x14ac:dyDescent="0.3">
      <c r="A4578" s="7">
        <v>8507</v>
      </c>
      <c r="B4578" t="s">
        <v>1649</v>
      </c>
      <c r="C4578" s="7">
        <v>1806</v>
      </c>
      <c r="D4578" t="s">
        <v>1649</v>
      </c>
      <c r="E4578" t="s">
        <v>1574</v>
      </c>
    </row>
    <row r="4579" spans="1:5" x14ac:dyDescent="0.3">
      <c r="A4579" s="7">
        <v>8508</v>
      </c>
      <c r="B4579" t="s">
        <v>1649</v>
      </c>
      <c r="C4579" s="7">
        <v>1806</v>
      </c>
      <c r="D4579" t="s">
        <v>1649</v>
      </c>
      <c r="E4579" t="s">
        <v>1574</v>
      </c>
    </row>
    <row r="4580" spans="1:5" x14ac:dyDescent="0.3">
      <c r="A4580" s="7">
        <v>8509</v>
      </c>
      <c r="B4580" t="s">
        <v>1649</v>
      </c>
      <c r="C4580" s="7">
        <v>1806</v>
      </c>
      <c r="D4580" t="s">
        <v>1649</v>
      </c>
      <c r="E4580" t="s">
        <v>1574</v>
      </c>
    </row>
    <row r="4581" spans="1:5" x14ac:dyDescent="0.3">
      <c r="A4581" s="7">
        <v>8510</v>
      </c>
      <c r="B4581" t="s">
        <v>1649</v>
      </c>
      <c r="C4581" s="7">
        <v>1806</v>
      </c>
      <c r="D4581" t="s">
        <v>1649</v>
      </c>
      <c r="E4581" t="s">
        <v>1574</v>
      </c>
    </row>
    <row r="4582" spans="1:5" x14ac:dyDescent="0.3">
      <c r="A4582" s="7">
        <v>8512</v>
      </c>
      <c r="B4582" t="s">
        <v>1649</v>
      </c>
      <c r="C4582" s="7">
        <v>1806</v>
      </c>
      <c r="D4582" t="s">
        <v>1649</v>
      </c>
      <c r="E4582" t="s">
        <v>1574</v>
      </c>
    </row>
    <row r="4583" spans="1:5" x14ac:dyDescent="0.3">
      <c r="A4583" s="7">
        <v>8513</v>
      </c>
      <c r="B4583" t="s">
        <v>1719</v>
      </c>
      <c r="C4583" s="7">
        <v>1806</v>
      </c>
      <c r="D4583" t="s">
        <v>1649</v>
      </c>
      <c r="E4583" t="s">
        <v>1574</v>
      </c>
    </row>
    <row r="4584" spans="1:5" x14ac:dyDescent="0.3">
      <c r="A4584" s="7">
        <v>8514</v>
      </c>
      <c r="B4584" t="s">
        <v>1649</v>
      </c>
      <c r="C4584" s="7">
        <v>1806</v>
      </c>
      <c r="D4584" t="s">
        <v>1649</v>
      </c>
      <c r="E4584" t="s">
        <v>1574</v>
      </c>
    </row>
    <row r="4585" spans="1:5" x14ac:dyDescent="0.3">
      <c r="A4585" s="7">
        <v>8515</v>
      </c>
      <c r="B4585" t="s">
        <v>1649</v>
      </c>
      <c r="C4585" s="7">
        <v>1806</v>
      </c>
      <c r="D4585" t="s">
        <v>1649</v>
      </c>
      <c r="E4585" t="s">
        <v>1574</v>
      </c>
    </row>
    <row r="4586" spans="1:5" x14ac:dyDescent="0.3">
      <c r="A4586" s="7">
        <v>8516</v>
      </c>
      <c r="B4586" t="s">
        <v>1649</v>
      </c>
      <c r="C4586" s="7">
        <v>1806</v>
      </c>
      <c r="D4586" t="s">
        <v>1649</v>
      </c>
      <c r="E4586" t="s">
        <v>1574</v>
      </c>
    </row>
    <row r="4587" spans="1:5" x14ac:dyDescent="0.3">
      <c r="A4587" s="7">
        <v>8517</v>
      </c>
      <c r="B4587" t="s">
        <v>1649</v>
      </c>
      <c r="C4587" s="7">
        <v>1806</v>
      </c>
      <c r="D4587" t="s">
        <v>1649</v>
      </c>
      <c r="E4587" t="s">
        <v>1574</v>
      </c>
    </row>
    <row r="4588" spans="1:5" x14ac:dyDescent="0.3">
      <c r="A4588" s="7">
        <v>8518</v>
      </c>
      <c r="B4588" t="s">
        <v>1649</v>
      </c>
      <c r="C4588" s="7">
        <v>1806</v>
      </c>
      <c r="D4588" t="s">
        <v>1649</v>
      </c>
      <c r="E4588" t="s">
        <v>1574</v>
      </c>
    </row>
    <row r="4589" spans="1:5" x14ac:dyDescent="0.3">
      <c r="A4589" s="7">
        <v>8519</v>
      </c>
      <c r="B4589" t="s">
        <v>1649</v>
      </c>
      <c r="C4589" s="7">
        <v>1806</v>
      </c>
      <c r="D4589" t="s">
        <v>1649</v>
      </c>
      <c r="E4589" t="s">
        <v>1574</v>
      </c>
    </row>
    <row r="4590" spans="1:5" x14ac:dyDescent="0.3">
      <c r="A4590" s="7">
        <v>8520</v>
      </c>
      <c r="B4590" t="s">
        <v>1719</v>
      </c>
      <c r="C4590" s="7">
        <v>1806</v>
      </c>
      <c r="D4590" t="s">
        <v>1649</v>
      </c>
      <c r="E4590" t="s">
        <v>1574</v>
      </c>
    </row>
    <row r="4591" spans="1:5" x14ac:dyDescent="0.3">
      <c r="A4591" s="7">
        <v>8521</v>
      </c>
      <c r="B4591" t="s">
        <v>1719</v>
      </c>
      <c r="C4591" s="7">
        <v>1806</v>
      </c>
      <c r="D4591" t="s">
        <v>1649</v>
      </c>
      <c r="E4591" t="s">
        <v>1574</v>
      </c>
    </row>
    <row r="4592" spans="1:5" x14ac:dyDescent="0.3">
      <c r="A4592" s="7">
        <v>8522</v>
      </c>
      <c r="B4592" t="s">
        <v>1720</v>
      </c>
      <c r="C4592" s="7">
        <v>1806</v>
      </c>
      <c r="D4592" t="s">
        <v>1649</v>
      </c>
      <c r="E4592" t="s">
        <v>1574</v>
      </c>
    </row>
    <row r="4593" spans="1:5" x14ac:dyDescent="0.3">
      <c r="A4593" s="7">
        <v>8523</v>
      </c>
      <c r="B4593" t="s">
        <v>1721</v>
      </c>
      <c r="C4593" s="7">
        <v>1806</v>
      </c>
      <c r="D4593" t="s">
        <v>1649</v>
      </c>
      <c r="E4593" t="s">
        <v>1574</v>
      </c>
    </row>
    <row r="4594" spans="1:5" x14ac:dyDescent="0.3">
      <c r="A4594" s="7">
        <v>8530</v>
      </c>
      <c r="B4594" t="s">
        <v>1722</v>
      </c>
      <c r="C4594" s="7">
        <v>1806</v>
      </c>
      <c r="D4594" t="s">
        <v>1649</v>
      </c>
      <c r="E4594" t="s">
        <v>1574</v>
      </c>
    </row>
    <row r="4595" spans="1:5" x14ac:dyDescent="0.3">
      <c r="A4595" s="7">
        <v>8531</v>
      </c>
      <c r="B4595" t="s">
        <v>1722</v>
      </c>
      <c r="C4595" s="7">
        <v>1806</v>
      </c>
      <c r="D4595" t="s">
        <v>1649</v>
      </c>
      <c r="E4595" t="s">
        <v>1574</v>
      </c>
    </row>
    <row r="4596" spans="1:5" x14ac:dyDescent="0.3">
      <c r="A4596" s="7">
        <v>8533</v>
      </c>
      <c r="B4596" t="s">
        <v>1723</v>
      </c>
      <c r="C4596" s="7">
        <v>1853</v>
      </c>
      <c r="D4596" t="s">
        <v>1724</v>
      </c>
      <c r="E4596" t="s">
        <v>1574</v>
      </c>
    </row>
    <row r="4597" spans="1:5" x14ac:dyDescent="0.3">
      <c r="A4597" s="7">
        <v>8534</v>
      </c>
      <c r="B4597" t="s">
        <v>1725</v>
      </c>
      <c r="C4597" s="7">
        <v>1853</v>
      </c>
      <c r="D4597" t="s">
        <v>1724</v>
      </c>
      <c r="E4597" t="s">
        <v>1574</v>
      </c>
    </row>
    <row r="4598" spans="1:5" x14ac:dyDescent="0.3">
      <c r="A4598" s="7">
        <v>8535</v>
      </c>
      <c r="B4598" t="s">
        <v>1726</v>
      </c>
      <c r="C4598" s="7">
        <v>1853</v>
      </c>
      <c r="D4598" t="s">
        <v>1724</v>
      </c>
      <c r="E4598" t="s">
        <v>1574</v>
      </c>
    </row>
    <row r="4599" spans="1:5" x14ac:dyDescent="0.3">
      <c r="A4599" s="7">
        <v>8536</v>
      </c>
      <c r="B4599" t="s">
        <v>1724</v>
      </c>
      <c r="C4599" s="7">
        <v>1853</v>
      </c>
      <c r="D4599" t="s">
        <v>1724</v>
      </c>
      <c r="E4599" t="s">
        <v>1574</v>
      </c>
    </row>
    <row r="4600" spans="1:5" x14ac:dyDescent="0.3">
      <c r="A4600" s="7">
        <v>8539</v>
      </c>
      <c r="B4600" t="s">
        <v>1723</v>
      </c>
      <c r="C4600" s="7">
        <v>1853</v>
      </c>
      <c r="D4600" t="s">
        <v>1724</v>
      </c>
      <c r="E4600" t="s">
        <v>1574</v>
      </c>
    </row>
    <row r="4601" spans="1:5" x14ac:dyDescent="0.3">
      <c r="A4601" s="7">
        <v>8540</v>
      </c>
      <c r="B4601" t="s">
        <v>1727</v>
      </c>
      <c r="C4601" s="7">
        <v>1806</v>
      </c>
      <c r="D4601" t="s">
        <v>1649</v>
      </c>
      <c r="E4601" t="s">
        <v>1574</v>
      </c>
    </row>
    <row r="4602" spans="1:5" x14ac:dyDescent="0.3">
      <c r="A4602" s="7">
        <v>8543</v>
      </c>
      <c r="B4602" t="s">
        <v>1728</v>
      </c>
      <c r="C4602" s="7">
        <v>1806</v>
      </c>
      <c r="D4602" t="s">
        <v>1649</v>
      </c>
      <c r="E4602" t="s">
        <v>1574</v>
      </c>
    </row>
    <row r="4603" spans="1:5" x14ac:dyDescent="0.3">
      <c r="A4603" s="7">
        <v>8546</v>
      </c>
      <c r="B4603" t="s">
        <v>1727</v>
      </c>
      <c r="C4603" s="7">
        <v>1806</v>
      </c>
      <c r="D4603" t="s">
        <v>1649</v>
      </c>
      <c r="E4603" t="s">
        <v>1574</v>
      </c>
    </row>
    <row r="4604" spans="1:5" x14ac:dyDescent="0.3">
      <c r="A4604" s="7">
        <v>8590</v>
      </c>
      <c r="B4604" t="s">
        <v>1729</v>
      </c>
      <c r="C4604" s="7">
        <v>1806</v>
      </c>
      <c r="D4604" t="s">
        <v>1649</v>
      </c>
      <c r="E4604" t="s">
        <v>1574</v>
      </c>
    </row>
    <row r="4605" spans="1:5" x14ac:dyDescent="0.3">
      <c r="A4605" s="7">
        <v>8591</v>
      </c>
      <c r="B4605" t="s">
        <v>1729</v>
      </c>
      <c r="C4605" s="7">
        <v>1806</v>
      </c>
      <c r="D4605" t="s">
        <v>1649</v>
      </c>
      <c r="E4605" t="s">
        <v>1574</v>
      </c>
    </row>
    <row r="4606" spans="1:5" x14ac:dyDescent="0.3">
      <c r="A4606" s="7">
        <v>8601</v>
      </c>
      <c r="B4606" t="s">
        <v>1730</v>
      </c>
      <c r="C4606" s="7">
        <v>1833</v>
      </c>
      <c r="D4606" t="s">
        <v>1731</v>
      </c>
      <c r="E4606" t="s">
        <v>1574</v>
      </c>
    </row>
    <row r="4607" spans="1:5" x14ac:dyDescent="0.3">
      <c r="A4607" s="7">
        <v>8602</v>
      </c>
      <c r="B4607" t="s">
        <v>1730</v>
      </c>
      <c r="C4607" s="7">
        <v>1833</v>
      </c>
      <c r="D4607" t="s">
        <v>1731</v>
      </c>
      <c r="E4607" t="s">
        <v>1574</v>
      </c>
    </row>
    <row r="4608" spans="1:5" x14ac:dyDescent="0.3">
      <c r="A4608" s="7">
        <v>8603</v>
      </c>
      <c r="B4608" t="s">
        <v>1730</v>
      </c>
      <c r="C4608" s="7">
        <v>1833</v>
      </c>
      <c r="D4608" t="s">
        <v>1731</v>
      </c>
      <c r="E4608" t="s">
        <v>1574</v>
      </c>
    </row>
    <row r="4609" spans="1:5" x14ac:dyDescent="0.3">
      <c r="A4609" s="7">
        <v>8604</v>
      </c>
      <c r="B4609" t="s">
        <v>1730</v>
      </c>
      <c r="C4609" s="7">
        <v>1833</v>
      </c>
      <c r="D4609" t="s">
        <v>1731</v>
      </c>
      <c r="E4609" t="s">
        <v>1574</v>
      </c>
    </row>
    <row r="4610" spans="1:5" x14ac:dyDescent="0.3">
      <c r="A4610" s="7">
        <v>8607</v>
      </c>
      <c r="B4610" t="s">
        <v>1730</v>
      </c>
      <c r="C4610" s="7">
        <v>1833</v>
      </c>
      <c r="D4610" t="s">
        <v>1731</v>
      </c>
      <c r="E4610" t="s">
        <v>1574</v>
      </c>
    </row>
    <row r="4611" spans="1:5" x14ac:dyDescent="0.3">
      <c r="A4611" s="7">
        <v>8608</v>
      </c>
      <c r="B4611" t="s">
        <v>1730</v>
      </c>
      <c r="C4611" s="7">
        <v>1833</v>
      </c>
      <c r="D4611" t="s">
        <v>1731</v>
      </c>
      <c r="E4611" t="s">
        <v>1574</v>
      </c>
    </row>
    <row r="4612" spans="1:5" x14ac:dyDescent="0.3">
      <c r="A4612" s="7">
        <v>8609</v>
      </c>
      <c r="B4612" t="s">
        <v>1730</v>
      </c>
      <c r="C4612" s="7">
        <v>1833</v>
      </c>
      <c r="D4612" t="s">
        <v>1731</v>
      </c>
      <c r="E4612" t="s">
        <v>1574</v>
      </c>
    </row>
    <row r="4613" spans="1:5" x14ac:dyDescent="0.3">
      <c r="A4613" s="7">
        <v>8610</v>
      </c>
      <c r="B4613" t="s">
        <v>1730</v>
      </c>
      <c r="C4613" s="7">
        <v>1833</v>
      </c>
      <c r="D4613" t="s">
        <v>1731</v>
      </c>
      <c r="E4613" t="s">
        <v>1574</v>
      </c>
    </row>
    <row r="4614" spans="1:5" x14ac:dyDescent="0.3">
      <c r="A4614" s="7">
        <v>8613</v>
      </c>
      <c r="B4614" t="s">
        <v>1730</v>
      </c>
      <c r="C4614" s="7">
        <v>1833</v>
      </c>
      <c r="D4614" t="s">
        <v>1731</v>
      </c>
      <c r="E4614" t="s">
        <v>1574</v>
      </c>
    </row>
    <row r="4615" spans="1:5" x14ac:dyDescent="0.3">
      <c r="A4615" s="7">
        <v>8614</v>
      </c>
      <c r="B4615" t="s">
        <v>1730</v>
      </c>
      <c r="C4615" s="7">
        <v>1833</v>
      </c>
      <c r="D4615" t="s">
        <v>1731</v>
      </c>
      <c r="E4615" t="s">
        <v>1574</v>
      </c>
    </row>
    <row r="4616" spans="1:5" x14ac:dyDescent="0.3">
      <c r="A4616" s="7">
        <v>8615</v>
      </c>
      <c r="B4616" t="s">
        <v>1732</v>
      </c>
      <c r="C4616" s="7">
        <v>1833</v>
      </c>
      <c r="D4616" t="s">
        <v>1731</v>
      </c>
      <c r="E4616" t="s">
        <v>1574</v>
      </c>
    </row>
    <row r="4617" spans="1:5" x14ac:dyDescent="0.3">
      <c r="A4617" s="7">
        <v>8616</v>
      </c>
      <c r="B4617" t="s">
        <v>1730</v>
      </c>
      <c r="C4617" s="7">
        <v>1833</v>
      </c>
      <c r="D4617" t="s">
        <v>1731</v>
      </c>
      <c r="E4617" t="s">
        <v>1574</v>
      </c>
    </row>
    <row r="4618" spans="1:5" x14ac:dyDescent="0.3">
      <c r="A4618" s="7">
        <v>8617</v>
      </c>
      <c r="B4618" t="s">
        <v>1733</v>
      </c>
      <c r="C4618" s="7">
        <v>1833</v>
      </c>
      <c r="D4618" t="s">
        <v>1731</v>
      </c>
      <c r="E4618" t="s">
        <v>1574</v>
      </c>
    </row>
    <row r="4619" spans="1:5" x14ac:dyDescent="0.3">
      <c r="A4619" s="7">
        <v>8618</v>
      </c>
      <c r="B4619" t="s">
        <v>1730</v>
      </c>
      <c r="C4619" s="7">
        <v>1833</v>
      </c>
      <c r="D4619" t="s">
        <v>1731</v>
      </c>
      <c r="E4619" t="s">
        <v>1574</v>
      </c>
    </row>
    <row r="4620" spans="1:5" x14ac:dyDescent="0.3">
      <c r="A4620" s="7">
        <v>8619</v>
      </c>
      <c r="B4620" t="s">
        <v>1730</v>
      </c>
      <c r="C4620" s="7">
        <v>1833</v>
      </c>
      <c r="D4620" t="s">
        <v>1731</v>
      </c>
      <c r="E4620" t="s">
        <v>1574</v>
      </c>
    </row>
    <row r="4621" spans="1:5" x14ac:dyDescent="0.3">
      <c r="A4621" s="7">
        <v>8622</v>
      </c>
      <c r="B4621" t="s">
        <v>1730</v>
      </c>
      <c r="C4621" s="7">
        <v>1833</v>
      </c>
      <c r="D4621" t="s">
        <v>1731</v>
      </c>
      <c r="E4621" t="s">
        <v>1574</v>
      </c>
    </row>
    <row r="4622" spans="1:5" x14ac:dyDescent="0.3">
      <c r="A4622" s="7">
        <v>8624</v>
      </c>
      <c r="B4622" t="s">
        <v>1730</v>
      </c>
      <c r="C4622" s="7">
        <v>1833</v>
      </c>
      <c r="D4622" t="s">
        <v>1731</v>
      </c>
      <c r="E4622" t="s">
        <v>1574</v>
      </c>
    </row>
    <row r="4623" spans="1:5" x14ac:dyDescent="0.3">
      <c r="A4623" s="7">
        <v>8626</v>
      </c>
      <c r="B4623" t="s">
        <v>1730</v>
      </c>
      <c r="C4623" s="7">
        <v>1833</v>
      </c>
      <c r="D4623" t="s">
        <v>1731</v>
      </c>
      <c r="E4623" t="s">
        <v>1574</v>
      </c>
    </row>
    <row r="4624" spans="1:5" x14ac:dyDescent="0.3">
      <c r="A4624" s="7">
        <v>8630</v>
      </c>
      <c r="B4624" t="s">
        <v>1734</v>
      </c>
      <c r="C4624" s="7">
        <v>1833</v>
      </c>
      <c r="D4624" t="s">
        <v>1731</v>
      </c>
      <c r="E4624" t="s">
        <v>1574</v>
      </c>
    </row>
    <row r="4625" spans="1:5" x14ac:dyDescent="0.3">
      <c r="A4625" s="7">
        <v>8634</v>
      </c>
      <c r="B4625" t="s">
        <v>1730</v>
      </c>
      <c r="C4625" s="7">
        <v>1833</v>
      </c>
      <c r="D4625" t="s">
        <v>1731</v>
      </c>
      <c r="E4625" t="s">
        <v>1574</v>
      </c>
    </row>
    <row r="4626" spans="1:5" x14ac:dyDescent="0.3">
      <c r="A4626" s="7">
        <v>8638</v>
      </c>
      <c r="B4626" t="s">
        <v>1734</v>
      </c>
      <c r="C4626" s="7">
        <v>1833</v>
      </c>
      <c r="D4626" t="s">
        <v>1731</v>
      </c>
      <c r="E4626" t="s">
        <v>1574</v>
      </c>
    </row>
    <row r="4627" spans="1:5" x14ac:dyDescent="0.3">
      <c r="A4627" s="7">
        <v>8640</v>
      </c>
      <c r="B4627" t="s">
        <v>1735</v>
      </c>
      <c r="C4627" s="7">
        <v>1832</v>
      </c>
      <c r="D4627" t="s">
        <v>172</v>
      </c>
      <c r="E4627" t="s">
        <v>1574</v>
      </c>
    </row>
    <row r="4628" spans="1:5" x14ac:dyDescent="0.3">
      <c r="A4628" s="7">
        <v>8641</v>
      </c>
      <c r="B4628" t="s">
        <v>1735</v>
      </c>
      <c r="C4628" s="7">
        <v>1832</v>
      </c>
      <c r="D4628" t="s">
        <v>172</v>
      </c>
      <c r="E4628" t="s">
        <v>1574</v>
      </c>
    </row>
    <row r="4629" spans="1:5" x14ac:dyDescent="0.3">
      <c r="A4629" s="7">
        <v>8642</v>
      </c>
      <c r="B4629" t="s">
        <v>1736</v>
      </c>
      <c r="C4629" s="7">
        <v>1832</v>
      </c>
      <c r="D4629" t="s">
        <v>172</v>
      </c>
      <c r="E4629" t="s">
        <v>1574</v>
      </c>
    </row>
    <row r="4630" spans="1:5" x14ac:dyDescent="0.3">
      <c r="A4630" s="7">
        <v>8643</v>
      </c>
      <c r="B4630" t="s">
        <v>1737</v>
      </c>
      <c r="C4630" s="7">
        <v>1832</v>
      </c>
      <c r="D4630" t="s">
        <v>172</v>
      </c>
      <c r="E4630" t="s">
        <v>1574</v>
      </c>
    </row>
    <row r="4631" spans="1:5" x14ac:dyDescent="0.3">
      <c r="A4631" s="7">
        <v>8644</v>
      </c>
      <c r="B4631" t="s">
        <v>1737</v>
      </c>
      <c r="C4631" s="7">
        <v>1832</v>
      </c>
      <c r="D4631" t="s">
        <v>172</v>
      </c>
      <c r="E4631" t="s">
        <v>1574</v>
      </c>
    </row>
    <row r="4632" spans="1:5" x14ac:dyDescent="0.3">
      <c r="A4632" s="7">
        <v>8646</v>
      </c>
      <c r="B4632" t="s">
        <v>1738</v>
      </c>
      <c r="C4632" s="7">
        <v>1832</v>
      </c>
      <c r="D4632" t="s">
        <v>172</v>
      </c>
      <c r="E4632" t="s">
        <v>1574</v>
      </c>
    </row>
    <row r="4633" spans="1:5" x14ac:dyDescent="0.3">
      <c r="A4633" s="7">
        <v>8647</v>
      </c>
      <c r="B4633" t="s">
        <v>1739</v>
      </c>
      <c r="C4633" s="7">
        <v>1832</v>
      </c>
      <c r="D4633" t="s">
        <v>172</v>
      </c>
      <c r="E4633" t="s">
        <v>1574</v>
      </c>
    </row>
    <row r="4634" spans="1:5" x14ac:dyDescent="0.3">
      <c r="A4634" s="7">
        <v>8648</v>
      </c>
      <c r="B4634" t="s">
        <v>1738</v>
      </c>
      <c r="C4634" s="7">
        <v>1832</v>
      </c>
      <c r="D4634" t="s">
        <v>172</v>
      </c>
      <c r="E4634" t="s">
        <v>1574</v>
      </c>
    </row>
    <row r="4635" spans="1:5" x14ac:dyDescent="0.3">
      <c r="A4635" s="7">
        <v>8651</v>
      </c>
      <c r="B4635" t="s">
        <v>1740</v>
      </c>
      <c r="C4635" s="7">
        <v>1824</v>
      </c>
      <c r="D4635" t="s">
        <v>1741</v>
      </c>
      <c r="E4635" t="s">
        <v>1574</v>
      </c>
    </row>
    <row r="4636" spans="1:5" x14ac:dyDescent="0.3">
      <c r="A4636" s="7">
        <v>8652</v>
      </c>
      <c r="B4636" t="s">
        <v>1740</v>
      </c>
      <c r="C4636" s="7">
        <v>1824</v>
      </c>
      <c r="D4636" t="s">
        <v>1741</v>
      </c>
      <c r="E4636" t="s">
        <v>1574</v>
      </c>
    </row>
    <row r="4637" spans="1:5" x14ac:dyDescent="0.3">
      <c r="A4637" s="7">
        <v>8654</v>
      </c>
      <c r="B4637" t="s">
        <v>1740</v>
      </c>
      <c r="C4637" s="7">
        <v>1824</v>
      </c>
      <c r="D4637" t="s">
        <v>1741</v>
      </c>
      <c r="E4637" t="s">
        <v>1574</v>
      </c>
    </row>
    <row r="4638" spans="1:5" x14ac:dyDescent="0.3">
      <c r="A4638" s="7">
        <v>8655</v>
      </c>
      <c r="B4638" t="s">
        <v>1740</v>
      </c>
      <c r="C4638" s="7">
        <v>1824</v>
      </c>
      <c r="D4638" t="s">
        <v>1741</v>
      </c>
      <c r="E4638" t="s">
        <v>1574</v>
      </c>
    </row>
    <row r="4639" spans="1:5" x14ac:dyDescent="0.3">
      <c r="A4639" s="7">
        <v>8656</v>
      </c>
      <c r="B4639" t="s">
        <v>1740</v>
      </c>
      <c r="C4639" s="7">
        <v>1824</v>
      </c>
      <c r="D4639" t="s">
        <v>1741</v>
      </c>
      <c r="E4639" t="s">
        <v>1574</v>
      </c>
    </row>
    <row r="4640" spans="1:5" x14ac:dyDescent="0.3">
      <c r="A4640" s="7">
        <v>8657</v>
      </c>
      <c r="B4640" t="s">
        <v>1740</v>
      </c>
      <c r="C4640" s="7">
        <v>1824</v>
      </c>
      <c r="D4640" t="s">
        <v>1741</v>
      </c>
      <c r="E4640" t="s">
        <v>1574</v>
      </c>
    </row>
    <row r="4641" spans="1:5" x14ac:dyDescent="0.3">
      <c r="A4641" s="7">
        <v>8658</v>
      </c>
      <c r="B4641" t="s">
        <v>1740</v>
      </c>
      <c r="C4641" s="7">
        <v>1824</v>
      </c>
      <c r="D4641" t="s">
        <v>1741</v>
      </c>
      <c r="E4641" t="s">
        <v>1574</v>
      </c>
    </row>
    <row r="4642" spans="1:5" x14ac:dyDescent="0.3">
      <c r="A4642" s="7">
        <v>8659</v>
      </c>
      <c r="B4642" t="s">
        <v>1740</v>
      </c>
      <c r="C4642" s="7">
        <v>1824</v>
      </c>
      <c r="D4642" t="s">
        <v>1741</v>
      </c>
      <c r="E4642" t="s">
        <v>1574</v>
      </c>
    </row>
    <row r="4643" spans="1:5" x14ac:dyDescent="0.3">
      <c r="A4643" s="7">
        <v>8660</v>
      </c>
      <c r="B4643" t="s">
        <v>1740</v>
      </c>
      <c r="C4643" s="7">
        <v>1824</v>
      </c>
      <c r="D4643" t="s">
        <v>1741</v>
      </c>
      <c r="E4643" t="s">
        <v>1574</v>
      </c>
    </row>
    <row r="4644" spans="1:5" x14ac:dyDescent="0.3">
      <c r="A4644" s="7">
        <v>8661</v>
      </c>
      <c r="B4644" t="s">
        <v>1740</v>
      </c>
      <c r="C4644" s="7">
        <v>1824</v>
      </c>
      <c r="D4644" t="s">
        <v>1741</v>
      </c>
      <c r="E4644" t="s">
        <v>1574</v>
      </c>
    </row>
    <row r="4645" spans="1:5" x14ac:dyDescent="0.3">
      <c r="A4645" s="7">
        <v>8663</v>
      </c>
      <c r="B4645" t="s">
        <v>1740</v>
      </c>
      <c r="C4645" s="7">
        <v>1824</v>
      </c>
      <c r="D4645" t="s">
        <v>1741</v>
      </c>
      <c r="E4645" t="s">
        <v>1574</v>
      </c>
    </row>
    <row r="4646" spans="1:5" x14ac:dyDescent="0.3">
      <c r="A4646" s="7">
        <v>8664</v>
      </c>
      <c r="B4646" t="s">
        <v>1740</v>
      </c>
      <c r="C4646" s="7">
        <v>1824</v>
      </c>
      <c r="D4646" t="s">
        <v>1741</v>
      </c>
      <c r="E4646" t="s">
        <v>1574</v>
      </c>
    </row>
    <row r="4647" spans="1:5" x14ac:dyDescent="0.3">
      <c r="A4647" s="7">
        <v>8665</v>
      </c>
      <c r="B4647" t="s">
        <v>1740</v>
      </c>
      <c r="C4647" s="7">
        <v>1824</v>
      </c>
      <c r="D4647" t="s">
        <v>1741</v>
      </c>
      <c r="E4647" t="s">
        <v>1574</v>
      </c>
    </row>
    <row r="4648" spans="1:5" x14ac:dyDescent="0.3">
      <c r="A4648" s="7">
        <v>8666</v>
      </c>
      <c r="B4648" t="s">
        <v>1740</v>
      </c>
      <c r="C4648" s="7">
        <v>1824</v>
      </c>
      <c r="D4648" t="s">
        <v>1741</v>
      </c>
      <c r="E4648" t="s">
        <v>1574</v>
      </c>
    </row>
    <row r="4649" spans="1:5" x14ac:dyDescent="0.3">
      <c r="A4649" s="7">
        <v>8672</v>
      </c>
      <c r="B4649" t="s">
        <v>1742</v>
      </c>
      <c r="C4649" s="7">
        <v>1824</v>
      </c>
      <c r="D4649" t="s">
        <v>1741</v>
      </c>
      <c r="E4649" t="s">
        <v>1574</v>
      </c>
    </row>
    <row r="4650" spans="1:5" x14ac:dyDescent="0.3">
      <c r="A4650" s="7">
        <v>8680</v>
      </c>
      <c r="B4650" t="s">
        <v>1743</v>
      </c>
      <c r="C4650" s="7">
        <v>1825</v>
      </c>
      <c r="D4650" t="s">
        <v>1744</v>
      </c>
      <c r="E4650" t="s">
        <v>1574</v>
      </c>
    </row>
    <row r="4651" spans="1:5" x14ac:dyDescent="0.3">
      <c r="A4651" s="7">
        <v>8681</v>
      </c>
      <c r="B4651" t="s">
        <v>1743</v>
      </c>
      <c r="C4651" s="7">
        <v>1825</v>
      </c>
      <c r="D4651" t="s">
        <v>1744</v>
      </c>
      <c r="E4651" t="s">
        <v>1574</v>
      </c>
    </row>
    <row r="4652" spans="1:5" x14ac:dyDescent="0.3">
      <c r="A4652" s="7">
        <v>8690</v>
      </c>
      <c r="B4652" t="s">
        <v>1745</v>
      </c>
      <c r="C4652" s="7">
        <v>1826</v>
      </c>
      <c r="D4652" t="s">
        <v>1745</v>
      </c>
      <c r="E4652" t="s">
        <v>1574</v>
      </c>
    </row>
    <row r="4653" spans="1:5" x14ac:dyDescent="0.3">
      <c r="A4653" s="7">
        <v>8691</v>
      </c>
      <c r="B4653" t="s">
        <v>1745</v>
      </c>
      <c r="C4653" s="7">
        <v>1826</v>
      </c>
      <c r="D4653" t="s">
        <v>1745</v>
      </c>
      <c r="E4653" t="s">
        <v>1574</v>
      </c>
    </row>
    <row r="4654" spans="1:5" x14ac:dyDescent="0.3">
      <c r="A4654" s="7">
        <v>8700</v>
      </c>
      <c r="B4654" t="s">
        <v>1746</v>
      </c>
      <c r="C4654" s="7">
        <v>1828</v>
      </c>
      <c r="D4654" t="s">
        <v>1746</v>
      </c>
      <c r="E4654" t="s">
        <v>1574</v>
      </c>
    </row>
    <row r="4655" spans="1:5" x14ac:dyDescent="0.3">
      <c r="A4655" s="7">
        <v>8701</v>
      </c>
      <c r="B4655" t="s">
        <v>1746</v>
      </c>
      <c r="C4655" s="7">
        <v>1828</v>
      </c>
      <c r="D4655" t="s">
        <v>1746</v>
      </c>
      <c r="E4655" t="s">
        <v>1574</v>
      </c>
    </row>
    <row r="4656" spans="1:5" x14ac:dyDescent="0.3">
      <c r="A4656" s="7">
        <v>8720</v>
      </c>
      <c r="B4656" t="s">
        <v>1747</v>
      </c>
      <c r="C4656" s="7">
        <v>1828</v>
      </c>
      <c r="D4656" t="s">
        <v>1746</v>
      </c>
      <c r="E4656" t="s">
        <v>1574</v>
      </c>
    </row>
    <row r="4657" spans="1:5" x14ac:dyDescent="0.3">
      <c r="A4657" s="7">
        <v>8723</v>
      </c>
      <c r="B4657" t="s">
        <v>1748</v>
      </c>
      <c r="C4657" s="7">
        <v>1828</v>
      </c>
      <c r="D4657" t="s">
        <v>1746</v>
      </c>
      <c r="E4657" t="s">
        <v>1574</v>
      </c>
    </row>
    <row r="4658" spans="1:5" x14ac:dyDescent="0.3">
      <c r="A4658" s="7">
        <v>8724</v>
      </c>
      <c r="B4658" t="s">
        <v>1749</v>
      </c>
      <c r="C4658" s="7">
        <v>1828</v>
      </c>
      <c r="D4658" t="s">
        <v>1746</v>
      </c>
      <c r="E4658" t="s">
        <v>1574</v>
      </c>
    </row>
    <row r="4659" spans="1:5" x14ac:dyDescent="0.3">
      <c r="A4659" s="7">
        <v>8725</v>
      </c>
      <c r="B4659" t="s">
        <v>1750</v>
      </c>
      <c r="C4659" s="7">
        <v>1833</v>
      </c>
      <c r="D4659" t="s">
        <v>1731</v>
      </c>
      <c r="E4659" t="s">
        <v>1574</v>
      </c>
    </row>
    <row r="4660" spans="1:5" x14ac:dyDescent="0.3">
      <c r="A4660" s="7">
        <v>8730</v>
      </c>
      <c r="B4660" t="s">
        <v>1751</v>
      </c>
      <c r="C4660" s="7">
        <v>1834</v>
      </c>
      <c r="D4660" t="s">
        <v>1752</v>
      </c>
      <c r="E4660" t="s">
        <v>1574</v>
      </c>
    </row>
    <row r="4661" spans="1:5" x14ac:dyDescent="0.3">
      <c r="A4661" s="7">
        <v>8732</v>
      </c>
      <c r="B4661" t="s">
        <v>1753</v>
      </c>
      <c r="C4661" s="7">
        <v>1834</v>
      </c>
      <c r="D4661" t="s">
        <v>1752</v>
      </c>
      <c r="E4661" t="s">
        <v>1574</v>
      </c>
    </row>
    <row r="4662" spans="1:5" x14ac:dyDescent="0.3">
      <c r="A4662" s="7">
        <v>8733</v>
      </c>
      <c r="B4662" t="s">
        <v>1754</v>
      </c>
      <c r="C4662" s="7">
        <v>1834</v>
      </c>
      <c r="D4662" t="s">
        <v>1752</v>
      </c>
      <c r="E4662" t="s">
        <v>1574</v>
      </c>
    </row>
    <row r="4663" spans="1:5" x14ac:dyDescent="0.3">
      <c r="A4663" s="7">
        <v>8735</v>
      </c>
      <c r="B4663" t="s">
        <v>1755</v>
      </c>
      <c r="C4663" s="7">
        <v>1834</v>
      </c>
      <c r="D4663" t="s">
        <v>1752</v>
      </c>
      <c r="E4663" t="s">
        <v>1574</v>
      </c>
    </row>
    <row r="4664" spans="1:5" x14ac:dyDescent="0.3">
      <c r="A4664" s="7">
        <v>8740</v>
      </c>
      <c r="B4664" t="s">
        <v>1756</v>
      </c>
      <c r="C4664" s="7">
        <v>1834</v>
      </c>
      <c r="D4664" t="s">
        <v>1752</v>
      </c>
      <c r="E4664" t="s">
        <v>1574</v>
      </c>
    </row>
    <row r="4665" spans="1:5" x14ac:dyDescent="0.3">
      <c r="A4665" s="7">
        <v>8742</v>
      </c>
      <c r="B4665" t="s">
        <v>1757</v>
      </c>
      <c r="C4665" s="7">
        <v>1835</v>
      </c>
      <c r="D4665" t="s">
        <v>1758</v>
      </c>
      <c r="E4665" t="s">
        <v>1574</v>
      </c>
    </row>
    <row r="4666" spans="1:5" x14ac:dyDescent="0.3">
      <c r="A4666" s="7">
        <v>8743</v>
      </c>
      <c r="B4666" t="s">
        <v>1759</v>
      </c>
      <c r="C4666" s="7">
        <v>1834</v>
      </c>
      <c r="D4666" t="s">
        <v>1752</v>
      </c>
      <c r="E4666" t="s">
        <v>1574</v>
      </c>
    </row>
    <row r="4667" spans="1:5" x14ac:dyDescent="0.3">
      <c r="A4667" s="7">
        <v>8750</v>
      </c>
      <c r="B4667" t="s">
        <v>1760</v>
      </c>
      <c r="C4667" s="7">
        <v>1834</v>
      </c>
      <c r="D4667" t="s">
        <v>1752</v>
      </c>
      <c r="E4667" t="s">
        <v>1574</v>
      </c>
    </row>
    <row r="4668" spans="1:5" x14ac:dyDescent="0.3">
      <c r="A4668" s="7">
        <v>8752</v>
      </c>
      <c r="B4668" t="s">
        <v>1761</v>
      </c>
      <c r="C4668" s="7">
        <v>1834</v>
      </c>
      <c r="D4668" t="s">
        <v>1752</v>
      </c>
      <c r="E4668" t="s">
        <v>1574</v>
      </c>
    </row>
    <row r="4669" spans="1:5" x14ac:dyDescent="0.3">
      <c r="A4669" s="7">
        <v>8753</v>
      </c>
      <c r="B4669" t="s">
        <v>1761</v>
      </c>
      <c r="C4669" s="7">
        <v>1834</v>
      </c>
      <c r="D4669" t="s">
        <v>1752</v>
      </c>
      <c r="E4669" t="s">
        <v>1574</v>
      </c>
    </row>
    <row r="4670" spans="1:5" x14ac:dyDescent="0.3">
      <c r="A4670" s="7">
        <v>8754</v>
      </c>
      <c r="B4670" t="s">
        <v>1762</v>
      </c>
      <c r="C4670" s="7">
        <v>1836</v>
      </c>
      <c r="D4670" t="s">
        <v>1617</v>
      </c>
      <c r="E4670" t="s">
        <v>1574</v>
      </c>
    </row>
    <row r="4671" spans="1:5" x14ac:dyDescent="0.3">
      <c r="A4671" s="7">
        <v>8762</v>
      </c>
      <c r="B4671" t="s">
        <v>1763</v>
      </c>
      <c r="C4671" s="7">
        <v>1834</v>
      </c>
      <c r="D4671" t="s">
        <v>1752</v>
      </c>
      <c r="E4671" t="s">
        <v>1574</v>
      </c>
    </row>
    <row r="4672" spans="1:5" x14ac:dyDescent="0.3">
      <c r="A4672" s="7">
        <v>8764</v>
      </c>
      <c r="B4672" t="s">
        <v>1764</v>
      </c>
      <c r="C4672" s="7">
        <v>1834</v>
      </c>
      <c r="D4672" t="s">
        <v>1752</v>
      </c>
      <c r="E4672" t="s">
        <v>1574</v>
      </c>
    </row>
    <row r="4673" spans="1:5" x14ac:dyDescent="0.3">
      <c r="A4673" s="7">
        <v>8766</v>
      </c>
      <c r="B4673" t="s">
        <v>1752</v>
      </c>
      <c r="C4673" s="7">
        <v>1834</v>
      </c>
      <c r="D4673" t="s">
        <v>1752</v>
      </c>
      <c r="E4673" t="s">
        <v>1574</v>
      </c>
    </row>
    <row r="4674" spans="1:5" x14ac:dyDescent="0.3">
      <c r="A4674" s="7">
        <v>8767</v>
      </c>
      <c r="B4674" t="s">
        <v>1752</v>
      </c>
      <c r="C4674" s="7">
        <v>1834</v>
      </c>
      <c r="D4674" t="s">
        <v>1752</v>
      </c>
      <c r="E4674" t="s">
        <v>1574</v>
      </c>
    </row>
    <row r="4675" spans="1:5" x14ac:dyDescent="0.3">
      <c r="A4675" s="7">
        <v>8770</v>
      </c>
      <c r="B4675" t="s">
        <v>1758</v>
      </c>
      <c r="C4675" s="7">
        <v>1835</v>
      </c>
      <c r="D4675" t="s">
        <v>1758</v>
      </c>
      <c r="E4675" t="s">
        <v>1574</v>
      </c>
    </row>
    <row r="4676" spans="1:5" x14ac:dyDescent="0.3">
      <c r="A4676" s="7">
        <v>8800</v>
      </c>
      <c r="B4676" t="s">
        <v>1765</v>
      </c>
      <c r="C4676" s="7">
        <v>1820</v>
      </c>
      <c r="D4676" t="s">
        <v>1766</v>
      </c>
      <c r="E4676" t="s">
        <v>1574</v>
      </c>
    </row>
    <row r="4677" spans="1:5" x14ac:dyDescent="0.3">
      <c r="A4677" s="7">
        <v>8801</v>
      </c>
      <c r="B4677" t="s">
        <v>1765</v>
      </c>
      <c r="C4677" s="7">
        <v>1820</v>
      </c>
      <c r="D4677" t="s">
        <v>1766</v>
      </c>
      <c r="E4677" t="s">
        <v>1574</v>
      </c>
    </row>
    <row r="4678" spans="1:5" x14ac:dyDescent="0.3">
      <c r="A4678" s="7">
        <v>8802</v>
      </c>
      <c r="B4678" t="s">
        <v>1765</v>
      </c>
      <c r="C4678" s="7">
        <v>1820</v>
      </c>
      <c r="D4678" t="s">
        <v>1766</v>
      </c>
      <c r="E4678" t="s">
        <v>1574</v>
      </c>
    </row>
    <row r="4679" spans="1:5" x14ac:dyDescent="0.3">
      <c r="A4679" s="7">
        <v>8803</v>
      </c>
      <c r="B4679" t="s">
        <v>1765</v>
      </c>
      <c r="C4679" s="7">
        <v>1820</v>
      </c>
      <c r="D4679" t="s">
        <v>1766</v>
      </c>
      <c r="E4679" t="s">
        <v>1574</v>
      </c>
    </row>
    <row r="4680" spans="1:5" x14ac:dyDescent="0.3">
      <c r="A4680" s="7">
        <v>8804</v>
      </c>
      <c r="B4680" t="s">
        <v>1765</v>
      </c>
      <c r="C4680" s="7">
        <v>1820</v>
      </c>
      <c r="D4680" t="s">
        <v>1766</v>
      </c>
      <c r="E4680" t="s">
        <v>1574</v>
      </c>
    </row>
    <row r="4681" spans="1:5" x14ac:dyDescent="0.3">
      <c r="A4681" s="7">
        <v>8805</v>
      </c>
      <c r="B4681" t="s">
        <v>1765</v>
      </c>
      <c r="C4681" s="7">
        <v>1820</v>
      </c>
      <c r="D4681" t="s">
        <v>1766</v>
      </c>
      <c r="E4681" t="s">
        <v>1574</v>
      </c>
    </row>
    <row r="4682" spans="1:5" x14ac:dyDescent="0.3">
      <c r="A4682" s="7">
        <v>8809</v>
      </c>
      <c r="B4682" t="s">
        <v>1765</v>
      </c>
      <c r="C4682" s="7">
        <v>1820</v>
      </c>
      <c r="D4682" t="s">
        <v>1766</v>
      </c>
      <c r="E4682" t="s">
        <v>1574</v>
      </c>
    </row>
    <row r="4683" spans="1:5" x14ac:dyDescent="0.3">
      <c r="A4683" s="7">
        <v>8813</v>
      </c>
      <c r="B4683" t="s">
        <v>1767</v>
      </c>
      <c r="C4683" s="7">
        <v>1827</v>
      </c>
      <c r="D4683" t="s">
        <v>1768</v>
      </c>
      <c r="E4683" t="s">
        <v>1574</v>
      </c>
    </row>
    <row r="4684" spans="1:5" x14ac:dyDescent="0.3">
      <c r="A4684" s="7">
        <v>8820</v>
      </c>
      <c r="B4684" t="s">
        <v>1768</v>
      </c>
      <c r="C4684" s="7">
        <v>1827</v>
      </c>
      <c r="D4684" t="s">
        <v>1768</v>
      </c>
      <c r="E4684" t="s">
        <v>1574</v>
      </c>
    </row>
    <row r="4685" spans="1:5" x14ac:dyDescent="0.3">
      <c r="A4685" s="7">
        <v>8827</v>
      </c>
      <c r="B4685" t="s">
        <v>1768</v>
      </c>
      <c r="C4685" s="7">
        <v>1827</v>
      </c>
      <c r="D4685" t="s">
        <v>1768</v>
      </c>
      <c r="E4685" t="s">
        <v>1574</v>
      </c>
    </row>
    <row r="4686" spans="1:5" x14ac:dyDescent="0.3">
      <c r="A4686" s="7">
        <v>8830</v>
      </c>
      <c r="B4686" t="s">
        <v>1769</v>
      </c>
      <c r="C4686" s="7">
        <v>1827</v>
      </c>
      <c r="D4686" t="s">
        <v>1768</v>
      </c>
      <c r="E4686" t="s">
        <v>1574</v>
      </c>
    </row>
    <row r="4687" spans="1:5" x14ac:dyDescent="0.3">
      <c r="A4687" s="7">
        <v>8842</v>
      </c>
      <c r="B4687" t="s">
        <v>1770</v>
      </c>
      <c r="C4687" s="7">
        <v>1818</v>
      </c>
      <c r="D4687" t="s">
        <v>1771</v>
      </c>
      <c r="E4687" t="s">
        <v>1574</v>
      </c>
    </row>
    <row r="4688" spans="1:5" x14ac:dyDescent="0.3">
      <c r="A4688" s="7">
        <v>8844</v>
      </c>
      <c r="B4688" t="s">
        <v>1772</v>
      </c>
      <c r="C4688" s="7">
        <v>1818</v>
      </c>
      <c r="D4688" t="s">
        <v>1771</v>
      </c>
      <c r="E4688" t="s">
        <v>1574</v>
      </c>
    </row>
    <row r="4689" spans="1:5" x14ac:dyDescent="0.3">
      <c r="A4689" s="7">
        <v>8850</v>
      </c>
      <c r="B4689" t="s">
        <v>1773</v>
      </c>
      <c r="C4689" s="7">
        <v>1818</v>
      </c>
      <c r="D4689" t="s">
        <v>1771</v>
      </c>
      <c r="E4689" t="s">
        <v>1574</v>
      </c>
    </row>
    <row r="4690" spans="1:5" x14ac:dyDescent="0.3">
      <c r="A4690" s="7">
        <v>8851</v>
      </c>
      <c r="B4690" t="s">
        <v>1773</v>
      </c>
      <c r="C4690" s="7">
        <v>1818</v>
      </c>
      <c r="D4690" t="s">
        <v>1771</v>
      </c>
      <c r="E4690" t="s">
        <v>1574</v>
      </c>
    </row>
    <row r="4691" spans="1:5" x14ac:dyDescent="0.3">
      <c r="A4691" s="7">
        <v>8852</v>
      </c>
      <c r="B4691" t="s">
        <v>1773</v>
      </c>
      <c r="C4691" s="7">
        <v>1818</v>
      </c>
      <c r="D4691" t="s">
        <v>1771</v>
      </c>
      <c r="E4691" t="s">
        <v>1574</v>
      </c>
    </row>
    <row r="4692" spans="1:5" x14ac:dyDescent="0.3">
      <c r="A4692" s="7">
        <v>8854</v>
      </c>
      <c r="B4692" t="s">
        <v>1774</v>
      </c>
      <c r="C4692" s="7">
        <v>1820</v>
      </c>
      <c r="D4692" t="s">
        <v>1766</v>
      </c>
      <c r="E4692" t="s">
        <v>1574</v>
      </c>
    </row>
    <row r="4693" spans="1:5" x14ac:dyDescent="0.3">
      <c r="A4693" s="7">
        <v>8860</v>
      </c>
      <c r="B4693" t="s">
        <v>1775</v>
      </c>
      <c r="C4693" s="7">
        <v>1820</v>
      </c>
      <c r="D4693" t="s">
        <v>1766</v>
      </c>
      <c r="E4693" t="s">
        <v>1574</v>
      </c>
    </row>
    <row r="4694" spans="1:5" x14ac:dyDescent="0.3">
      <c r="A4694" s="7">
        <v>8861</v>
      </c>
      <c r="B4694" t="s">
        <v>1775</v>
      </c>
      <c r="C4694" s="7">
        <v>1820</v>
      </c>
      <c r="D4694" t="s">
        <v>1766</v>
      </c>
      <c r="E4694" t="s">
        <v>1574</v>
      </c>
    </row>
    <row r="4695" spans="1:5" x14ac:dyDescent="0.3">
      <c r="A4695" s="7">
        <v>8865</v>
      </c>
      <c r="B4695" t="s">
        <v>1776</v>
      </c>
      <c r="C4695" s="7">
        <v>1820</v>
      </c>
      <c r="D4695" t="s">
        <v>1766</v>
      </c>
      <c r="E4695" t="s">
        <v>1574</v>
      </c>
    </row>
    <row r="4696" spans="1:5" x14ac:dyDescent="0.3">
      <c r="A4696" s="7">
        <v>8870</v>
      </c>
      <c r="B4696" t="s">
        <v>1777</v>
      </c>
      <c r="C4696" s="7">
        <v>1816</v>
      </c>
      <c r="D4696" t="s">
        <v>1778</v>
      </c>
      <c r="E4696" t="s">
        <v>1574</v>
      </c>
    </row>
    <row r="4697" spans="1:5" x14ac:dyDescent="0.3">
      <c r="A4697" s="7">
        <v>8880</v>
      </c>
      <c r="B4697" t="s">
        <v>1779</v>
      </c>
      <c r="C4697" s="7">
        <v>1820</v>
      </c>
      <c r="D4697" t="s">
        <v>1766</v>
      </c>
      <c r="E4697" t="s">
        <v>1574</v>
      </c>
    </row>
    <row r="4698" spans="1:5" x14ac:dyDescent="0.3">
      <c r="A4698" s="7">
        <v>8890</v>
      </c>
      <c r="B4698" t="s">
        <v>1780</v>
      </c>
      <c r="C4698" s="7">
        <v>1822</v>
      </c>
      <c r="D4698" t="s">
        <v>1780</v>
      </c>
      <c r="E4698" t="s">
        <v>1574</v>
      </c>
    </row>
    <row r="4699" spans="1:5" x14ac:dyDescent="0.3">
      <c r="A4699" s="7">
        <v>8891</v>
      </c>
      <c r="B4699" t="s">
        <v>1780</v>
      </c>
      <c r="C4699" s="7">
        <v>1822</v>
      </c>
      <c r="D4699" t="s">
        <v>1780</v>
      </c>
      <c r="E4699" t="s">
        <v>1574</v>
      </c>
    </row>
    <row r="4700" spans="1:5" x14ac:dyDescent="0.3">
      <c r="A4700" s="7">
        <v>8892</v>
      </c>
      <c r="B4700" t="s">
        <v>1781</v>
      </c>
      <c r="C4700" s="7">
        <v>1822</v>
      </c>
      <c r="D4700" t="s">
        <v>1780</v>
      </c>
      <c r="E4700" t="s">
        <v>1574</v>
      </c>
    </row>
    <row r="4701" spans="1:5" x14ac:dyDescent="0.3">
      <c r="A4701" s="7">
        <v>8897</v>
      </c>
      <c r="B4701" t="s">
        <v>1782</v>
      </c>
      <c r="C4701" s="7">
        <v>1822</v>
      </c>
      <c r="D4701" t="s">
        <v>1780</v>
      </c>
      <c r="E4701" t="s">
        <v>1574</v>
      </c>
    </row>
    <row r="4702" spans="1:5" x14ac:dyDescent="0.3">
      <c r="A4702" s="7">
        <v>8900</v>
      </c>
      <c r="B4702" t="s">
        <v>1783</v>
      </c>
      <c r="C4702" s="7">
        <v>1813</v>
      </c>
      <c r="D4702" t="s">
        <v>1784</v>
      </c>
      <c r="E4702" t="s">
        <v>1574</v>
      </c>
    </row>
    <row r="4703" spans="1:5" x14ac:dyDescent="0.3">
      <c r="A4703" s="7">
        <v>8901</v>
      </c>
      <c r="B4703" t="s">
        <v>1783</v>
      </c>
      <c r="C4703" s="7">
        <v>1813</v>
      </c>
      <c r="D4703" t="s">
        <v>1784</v>
      </c>
      <c r="E4703" t="s">
        <v>1574</v>
      </c>
    </row>
    <row r="4704" spans="1:5" x14ac:dyDescent="0.3">
      <c r="A4704" s="7">
        <v>8902</v>
      </c>
      <c r="B4704" t="s">
        <v>1783</v>
      </c>
      <c r="C4704" s="7">
        <v>1813</v>
      </c>
      <c r="D4704" t="s">
        <v>1784</v>
      </c>
      <c r="E4704" t="s">
        <v>1574</v>
      </c>
    </row>
    <row r="4705" spans="1:5" x14ac:dyDescent="0.3">
      <c r="A4705" s="7">
        <v>8904</v>
      </c>
      <c r="B4705" t="s">
        <v>1783</v>
      </c>
      <c r="C4705" s="7">
        <v>1813</v>
      </c>
      <c r="D4705" t="s">
        <v>1784</v>
      </c>
      <c r="E4705" t="s">
        <v>1574</v>
      </c>
    </row>
    <row r="4706" spans="1:5" x14ac:dyDescent="0.3">
      <c r="A4706" s="7">
        <v>8905</v>
      </c>
      <c r="B4706" t="s">
        <v>1783</v>
      </c>
      <c r="C4706" s="7">
        <v>1813</v>
      </c>
      <c r="D4706" t="s">
        <v>1784</v>
      </c>
      <c r="E4706" t="s">
        <v>1574</v>
      </c>
    </row>
    <row r="4707" spans="1:5" x14ac:dyDescent="0.3">
      <c r="A4707" s="7">
        <v>8906</v>
      </c>
      <c r="B4707" t="s">
        <v>1783</v>
      </c>
      <c r="C4707" s="7">
        <v>1813</v>
      </c>
      <c r="D4707" t="s">
        <v>1784</v>
      </c>
      <c r="E4707" t="s">
        <v>1574</v>
      </c>
    </row>
    <row r="4708" spans="1:5" x14ac:dyDescent="0.3">
      <c r="A4708" s="7">
        <v>8907</v>
      </c>
      <c r="B4708" t="s">
        <v>1783</v>
      </c>
      <c r="C4708" s="7">
        <v>1813</v>
      </c>
      <c r="D4708" t="s">
        <v>1784</v>
      </c>
      <c r="E4708" t="s">
        <v>1574</v>
      </c>
    </row>
    <row r="4709" spans="1:5" x14ac:dyDescent="0.3">
      <c r="A4709" s="7">
        <v>8908</v>
      </c>
      <c r="B4709" t="s">
        <v>1783</v>
      </c>
      <c r="C4709" s="7">
        <v>1813</v>
      </c>
      <c r="D4709" t="s">
        <v>1784</v>
      </c>
      <c r="E4709" t="s">
        <v>1574</v>
      </c>
    </row>
    <row r="4710" spans="1:5" x14ac:dyDescent="0.3">
      <c r="A4710" s="7">
        <v>8909</v>
      </c>
      <c r="B4710" t="s">
        <v>1783</v>
      </c>
      <c r="C4710" s="7">
        <v>1813</v>
      </c>
      <c r="D4710" t="s">
        <v>1784</v>
      </c>
      <c r="E4710" t="s">
        <v>1574</v>
      </c>
    </row>
    <row r="4711" spans="1:5" x14ac:dyDescent="0.3">
      <c r="A4711" s="7">
        <v>8910</v>
      </c>
      <c r="B4711" t="s">
        <v>1783</v>
      </c>
      <c r="C4711" s="7">
        <v>1813</v>
      </c>
      <c r="D4711" t="s">
        <v>1784</v>
      </c>
      <c r="E4711" t="s">
        <v>1574</v>
      </c>
    </row>
    <row r="4712" spans="1:5" x14ac:dyDescent="0.3">
      <c r="A4712" s="7">
        <v>8920</v>
      </c>
      <c r="B4712" t="s">
        <v>1785</v>
      </c>
      <c r="C4712" s="7">
        <v>1812</v>
      </c>
      <c r="D4712" t="s">
        <v>1785</v>
      </c>
      <c r="E4712" t="s">
        <v>1574</v>
      </c>
    </row>
    <row r="4713" spans="1:5" x14ac:dyDescent="0.3">
      <c r="A4713" s="7">
        <v>8921</v>
      </c>
      <c r="B4713" t="s">
        <v>1785</v>
      </c>
      <c r="C4713" s="7">
        <v>1812</v>
      </c>
      <c r="D4713" t="s">
        <v>1785</v>
      </c>
      <c r="E4713" t="s">
        <v>1574</v>
      </c>
    </row>
    <row r="4714" spans="1:5" x14ac:dyDescent="0.3">
      <c r="A4714" s="7">
        <v>8922</v>
      </c>
      <c r="B4714" t="s">
        <v>1785</v>
      </c>
      <c r="C4714" s="7">
        <v>1812</v>
      </c>
      <c r="D4714" t="s">
        <v>1785</v>
      </c>
      <c r="E4714" t="s">
        <v>1574</v>
      </c>
    </row>
    <row r="4715" spans="1:5" x14ac:dyDescent="0.3">
      <c r="A4715" s="7">
        <v>8960</v>
      </c>
      <c r="B4715" t="s">
        <v>1786</v>
      </c>
      <c r="C4715" s="7">
        <v>1813</v>
      </c>
      <c r="D4715" t="s">
        <v>1784</v>
      </c>
      <c r="E4715" t="s">
        <v>1574</v>
      </c>
    </row>
    <row r="4716" spans="1:5" x14ac:dyDescent="0.3">
      <c r="A4716" s="7">
        <v>8961</v>
      </c>
      <c r="B4716" t="s">
        <v>1786</v>
      </c>
      <c r="C4716" s="7">
        <v>1813</v>
      </c>
      <c r="D4716" t="s">
        <v>1784</v>
      </c>
      <c r="E4716" t="s">
        <v>1574</v>
      </c>
    </row>
    <row r="4717" spans="1:5" x14ac:dyDescent="0.3">
      <c r="A4717" s="7">
        <v>8976</v>
      </c>
      <c r="B4717" t="s">
        <v>1778</v>
      </c>
      <c r="C4717" s="7">
        <v>1816</v>
      </c>
      <c r="D4717" t="s">
        <v>1778</v>
      </c>
      <c r="E4717" t="s">
        <v>1574</v>
      </c>
    </row>
    <row r="4718" spans="1:5" x14ac:dyDescent="0.3">
      <c r="A4718" s="7">
        <v>8977</v>
      </c>
      <c r="B4718" t="s">
        <v>1778</v>
      </c>
      <c r="C4718" s="7">
        <v>1816</v>
      </c>
      <c r="D4718" t="s">
        <v>1778</v>
      </c>
      <c r="E4718" t="s">
        <v>1574</v>
      </c>
    </row>
    <row r="4719" spans="1:5" x14ac:dyDescent="0.3">
      <c r="A4719" s="7">
        <v>8980</v>
      </c>
      <c r="B4719" t="s">
        <v>1787</v>
      </c>
      <c r="C4719" s="7">
        <v>1815</v>
      </c>
      <c r="D4719" t="s">
        <v>1787</v>
      </c>
      <c r="E4719" t="s">
        <v>1574</v>
      </c>
    </row>
    <row r="4720" spans="1:5" x14ac:dyDescent="0.3">
      <c r="A4720" s="7">
        <v>8981</v>
      </c>
      <c r="B4720" t="s">
        <v>1787</v>
      </c>
      <c r="C4720" s="7">
        <v>1815</v>
      </c>
      <c r="D4720" t="s">
        <v>1787</v>
      </c>
      <c r="E4720" t="s">
        <v>1574</v>
      </c>
    </row>
    <row r="4721" spans="1:5" x14ac:dyDescent="0.3">
      <c r="A4721" s="7">
        <v>8985</v>
      </c>
      <c r="B4721" t="s">
        <v>1788</v>
      </c>
      <c r="C4721" s="7">
        <v>1815</v>
      </c>
      <c r="D4721" t="s">
        <v>1787</v>
      </c>
      <c r="E4721" t="s">
        <v>1574</v>
      </c>
    </row>
    <row r="4722" spans="1:5" x14ac:dyDescent="0.3">
      <c r="A4722" s="7">
        <v>9006</v>
      </c>
      <c r="B4722" t="s">
        <v>1789</v>
      </c>
      <c r="C4722" s="7">
        <v>5401</v>
      </c>
      <c r="D4722" t="s">
        <v>1789</v>
      </c>
      <c r="E4722" t="s">
        <v>1696</v>
      </c>
    </row>
    <row r="4723" spans="1:5" x14ac:dyDescent="0.3">
      <c r="A4723" s="7">
        <v>9007</v>
      </c>
      <c r="B4723" t="s">
        <v>1789</v>
      </c>
      <c r="C4723" s="7">
        <v>5401</v>
      </c>
      <c r="D4723" t="s">
        <v>1789</v>
      </c>
      <c r="E4723" t="s">
        <v>1696</v>
      </c>
    </row>
    <row r="4724" spans="1:5" x14ac:dyDescent="0.3">
      <c r="A4724" s="7">
        <v>9008</v>
      </c>
      <c r="B4724" t="s">
        <v>1789</v>
      </c>
      <c r="C4724" s="7">
        <v>5401</v>
      </c>
      <c r="D4724" t="s">
        <v>1789</v>
      </c>
      <c r="E4724" t="s">
        <v>1696</v>
      </c>
    </row>
    <row r="4725" spans="1:5" x14ac:dyDescent="0.3">
      <c r="A4725" s="7">
        <v>9009</v>
      </c>
      <c r="B4725" t="s">
        <v>1789</v>
      </c>
      <c r="C4725" s="7">
        <v>5401</v>
      </c>
      <c r="D4725" t="s">
        <v>1789</v>
      </c>
      <c r="E4725" t="s">
        <v>1696</v>
      </c>
    </row>
    <row r="4726" spans="1:5" x14ac:dyDescent="0.3">
      <c r="A4726" s="7">
        <v>9010</v>
      </c>
      <c r="B4726" t="s">
        <v>1789</v>
      </c>
      <c r="C4726" s="7">
        <v>5401</v>
      </c>
      <c r="D4726" t="s">
        <v>1789</v>
      </c>
      <c r="E4726" t="s">
        <v>1696</v>
      </c>
    </row>
    <row r="4727" spans="1:5" x14ac:dyDescent="0.3">
      <c r="A4727" s="7">
        <v>9011</v>
      </c>
      <c r="B4727" t="s">
        <v>1789</v>
      </c>
      <c r="C4727" s="7">
        <v>5401</v>
      </c>
      <c r="D4727" t="s">
        <v>1789</v>
      </c>
      <c r="E4727" t="s">
        <v>1696</v>
      </c>
    </row>
    <row r="4728" spans="1:5" x14ac:dyDescent="0.3">
      <c r="A4728" s="7">
        <v>9012</v>
      </c>
      <c r="B4728" t="s">
        <v>1789</v>
      </c>
      <c r="C4728" s="7">
        <v>5401</v>
      </c>
      <c r="D4728" t="s">
        <v>1789</v>
      </c>
      <c r="E4728" t="s">
        <v>1696</v>
      </c>
    </row>
    <row r="4729" spans="1:5" x14ac:dyDescent="0.3">
      <c r="A4729" s="7">
        <v>9013</v>
      </c>
      <c r="B4729" t="s">
        <v>1789</v>
      </c>
      <c r="C4729" s="7">
        <v>5401</v>
      </c>
      <c r="D4729" t="s">
        <v>1789</v>
      </c>
      <c r="E4729" t="s">
        <v>1696</v>
      </c>
    </row>
    <row r="4730" spans="1:5" x14ac:dyDescent="0.3">
      <c r="A4730" s="7">
        <v>9014</v>
      </c>
      <c r="B4730" t="s">
        <v>1789</v>
      </c>
      <c r="C4730" s="7">
        <v>5401</v>
      </c>
      <c r="D4730" t="s">
        <v>1789</v>
      </c>
      <c r="E4730" t="s">
        <v>1696</v>
      </c>
    </row>
    <row r="4731" spans="1:5" x14ac:dyDescent="0.3">
      <c r="A4731" s="7">
        <v>9015</v>
      </c>
      <c r="B4731" t="s">
        <v>1789</v>
      </c>
      <c r="C4731" s="7">
        <v>5401</v>
      </c>
      <c r="D4731" t="s">
        <v>1789</v>
      </c>
      <c r="E4731" t="s">
        <v>1696</v>
      </c>
    </row>
    <row r="4732" spans="1:5" x14ac:dyDescent="0.3">
      <c r="A4732" s="7">
        <v>9016</v>
      </c>
      <c r="B4732" t="s">
        <v>1789</v>
      </c>
      <c r="C4732" s="7">
        <v>5401</v>
      </c>
      <c r="D4732" t="s">
        <v>1789</v>
      </c>
      <c r="E4732" t="s">
        <v>1696</v>
      </c>
    </row>
    <row r="4733" spans="1:5" x14ac:dyDescent="0.3">
      <c r="A4733" s="7">
        <v>9017</v>
      </c>
      <c r="B4733" t="s">
        <v>1789</v>
      </c>
      <c r="C4733" s="7">
        <v>5401</v>
      </c>
      <c r="D4733" t="s">
        <v>1789</v>
      </c>
      <c r="E4733" t="s">
        <v>1696</v>
      </c>
    </row>
    <row r="4734" spans="1:5" x14ac:dyDescent="0.3">
      <c r="A4734" s="7">
        <v>9018</v>
      </c>
      <c r="B4734" t="s">
        <v>1789</v>
      </c>
      <c r="C4734" s="7">
        <v>5401</v>
      </c>
      <c r="D4734" t="s">
        <v>1789</v>
      </c>
      <c r="E4734" t="s">
        <v>1696</v>
      </c>
    </row>
    <row r="4735" spans="1:5" x14ac:dyDescent="0.3">
      <c r="A4735" s="7">
        <v>9019</v>
      </c>
      <c r="B4735" t="s">
        <v>1789</v>
      </c>
      <c r="C4735" s="7">
        <v>5401</v>
      </c>
      <c r="D4735" t="s">
        <v>1789</v>
      </c>
      <c r="E4735" t="s">
        <v>1696</v>
      </c>
    </row>
    <row r="4736" spans="1:5" x14ac:dyDescent="0.3">
      <c r="A4736" s="7">
        <v>9020</v>
      </c>
      <c r="B4736" t="s">
        <v>1790</v>
      </c>
      <c r="C4736" s="7">
        <v>5401</v>
      </c>
      <c r="D4736" t="s">
        <v>1789</v>
      </c>
      <c r="E4736" t="s">
        <v>1696</v>
      </c>
    </row>
    <row r="4737" spans="1:5" x14ac:dyDescent="0.3">
      <c r="A4737" s="7">
        <v>9021</v>
      </c>
      <c r="B4737" t="s">
        <v>1790</v>
      </c>
      <c r="C4737" s="7">
        <v>5401</v>
      </c>
      <c r="D4737" t="s">
        <v>1789</v>
      </c>
      <c r="E4737" t="s">
        <v>1696</v>
      </c>
    </row>
    <row r="4738" spans="1:5" x14ac:dyDescent="0.3">
      <c r="A4738" s="7">
        <v>9022</v>
      </c>
      <c r="B4738" t="s">
        <v>1791</v>
      </c>
      <c r="C4738" s="7">
        <v>5401</v>
      </c>
      <c r="D4738" t="s">
        <v>1789</v>
      </c>
      <c r="E4738" t="s">
        <v>1696</v>
      </c>
    </row>
    <row r="4739" spans="1:5" x14ac:dyDescent="0.3">
      <c r="A4739" s="7">
        <v>9023</v>
      </c>
      <c r="B4739" t="s">
        <v>1791</v>
      </c>
      <c r="C4739" s="7">
        <v>5401</v>
      </c>
      <c r="D4739" t="s">
        <v>1789</v>
      </c>
      <c r="E4739" t="s">
        <v>1696</v>
      </c>
    </row>
    <row r="4740" spans="1:5" x14ac:dyDescent="0.3">
      <c r="A4740" s="7">
        <v>9024</v>
      </c>
      <c r="B4740" t="s">
        <v>1792</v>
      </c>
      <c r="C4740" s="7">
        <v>5401</v>
      </c>
      <c r="D4740" t="s">
        <v>1789</v>
      </c>
      <c r="E4740" t="s">
        <v>1696</v>
      </c>
    </row>
    <row r="4741" spans="1:5" x14ac:dyDescent="0.3">
      <c r="A4741" s="7">
        <v>9027</v>
      </c>
      <c r="B4741" t="s">
        <v>1793</v>
      </c>
      <c r="C4741" s="7">
        <v>5401</v>
      </c>
      <c r="D4741" t="s">
        <v>1789</v>
      </c>
      <c r="E4741" t="s">
        <v>1696</v>
      </c>
    </row>
    <row r="4742" spans="1:5" x14ac:dyDescent="0.3">
      <c r="A4742" s="7">
        <v>9029</v>
      </c>
      <c r="B4742" t="s">
        <v>1790</v>
      </c>
      <c r="C4742" s="7">
        <v>5401</v>
      </c>
      <c r="D4742" t="s">
        <v>1789</v>
      </c>
      <c r="E4742" t="s">
        <v>1696</v>
      </c>
    </row>
    <row r="4743" spans="1:5" x14ac:dyDescent="0.3">
      <c r="A4743" s="7">
        <v>9030</v>
      </c>
      <c r="B4743" t="s">
        <v>1794</v>
      </c>
      <c r="C4743" s="7">
        <v>5401</v>
      </c>
      <c r="D4743" t="s">
        <v>1789</v>
      </c>
      <c r="E4743" t="s">
        <v>1696</v>
      </c>
    </row>
    <row r="4744" spans="1:5" x14ac:dyDescent="0.3">
      <c r="A4744" s="7">
        <v>9034</v>
      </c>
      <c r="B4744" t="s">
        <v>1795</v>
      </c>
      <c r="C4744" s="7">
        <v>5401</v>
      </c>
      <c r="D4744" t="s">
        <v>1789</v>
      </c>
      <c r="E4744" t="s">
        <v>1696</v>
      </c>
    </row>
    <row r="4745" spans="1:5" x14ac:dyDescent="0.3">
      <c r="A4745" s="7">
        <v>9037</v>
      </c>
      <c r="B4745" t="s">
        <v>1789</v>
      </c>
      <c r="C4745" s="7">
        <v>5401</v>
      </c>
      <c r="D4745" t="s">
        <v>1789</v>
      </c>
      <c r="E4745" t="s">
        <v>1696</v>
      </c>
    </row>
    <row r="4746" spans="1:5" x14ac:dyDescent="0.3">
      <c r="A4746" s="7">
        <v>9038</v>
      </c>
      <c r="B4746" t="s">
        <v>1789</v>
      </c>
      <c r="C4746" s="7">
        <v>5401</v>
      </c>
      <c r="D4746" t="s">
        <v>1789</v>
      </c>
      <c r="E4746" t="s">
        <v>1696</v>
      </c>
    </row>
    <row r="4747" spans="1:5" x14ac:dyDescent="0.3">
      <c r="A4747" s="7">
        <v>9040</v>
      </c>
      <c r="B4747" t="s">
        <v>1796</v>
      </c>
      <c r="C4747" s="7">
        <v>5422</v>
      </c>
      <c r="D4747" t="s">
        <v>1797</v>
      </c>
      <c r="E4747" t="s">
        <v>1696</v>
      </c>
    </row>
    <row r="4748" spans="1:5" x14ac:dyDescent="0.3">
      <c r="A4748" s="7">
        <v>9042</v>
      </c>
      <c r="B4748" t="s">
        <v>1798</v>
      </c>
      <c r="C4748" s="7">
        <v>5422</v>
      </c>
      <c r="D4748" t="s">
        <v>1797</v>
      </c>
      <c r="E4748" t="s">
        <v>1696</v>
      </c>
    </row>
    <row r="4749" spans="1:5" x14ac:dyDescent="0.3">
      <c r="A4749" s="7">
        <v>9043</v>
      </c>
      <c r="B4749" t="s">
        <v>1799</v>
      </c>
      <c r="C4749" s="7">
        <v>5401</v>
      </c>
      <c r="D4749" t="s">
        <v>1789</v>
      </c>
      <c r="E4749" t="s">
        <v>1696</v>
      </c>
    </row>
    <row r="4750" spans="1:5" x14ac:dyDescent="0.3">
      <c r="A4750" s="7">
        <v>9046</v>
      </c>
      <c r="B4750" t="s">
        <v>1800</v>
      </c>
      <c r="C4750" s="7">
        <v>5425</v>
      </c>
      <c r="D4750" t="s">
        <v>1801</v>
      </c>
      <c r="E4750" t="s">
        <v>1696</v>
      </c>
    </row>
    <row r="4751" spans="1:5" x14ac:dyDescent="0.3">
      <c r="A4751" s="7">
        <v>9049</v>
      </c>
      <c r="B4751" t="s">
        <v>1796</v>
      </c>
      <c r="C4751" s="7">
        <v>5422</v>
      </c>
      <c r="D4751" t="s">
        <v>1797</v>
      </c>
      <c r="E4751" t="s">
        <v>1696</v>
      </c>
    </row>
    <row r="4752" spans="1:5" x14ac:dyDescent="0.3">
      <c r="A4752" s="7">
        <v>9050</v>
      </c>
      <c r="B4752" t="s">
        <v>1802</v>
      </c>
      <c r="C4752" s="7">
        <v>5422</v>
      </c>
      <c r="D4752" t="s">
        <v>1797</v>
      </c>
      <c r="E4752" t="s">
        <v>1696</v>
      </c>
    </row>
    <row r="4753" spans="1:5" x14ac:dyDescent="0.3">
      <c r="A4753" s="7">
        <v>9055</v>
      </c>
      <c r="B4753" t="s">
        <v>1803</v>
      </c>
      <c r="C4753" s="7">
        <v>5422</v>
      </c>
      <c r="D4753" t="s">
        <v>1797</v>
      </c>
      <c r="E4753" t="s">
        <v>1696</v>
      </c>
    </row>
    <row r="4754" spans="1:5" x14ac:dyDescent="0.3">
      <c r="A4754" s="7">
        <v>9056</v>
      </c>
      <c r="B4754" t="s">
        <v>1804</v>
      </c>
      <c r="C4754" s="7">
        <v>5422</v>
      </c>
      <c r="D4754" t="s">
        <v>1797</v>
      </c>
      <c r="E4754" t="s">
        <v>1696</v>
      </c>
    </row>
    <row r="4755" spans="1:5" x14ac:dyDescent="0.3">
      <c r="A4755" s="7">
        <v>9057</v>
      </c>
      <c r="B4755" t="s">
        <v>1805</v>
      </c>
      <c r="C4755" s="7">
        <v>5401</v>
      </c>
      <c r="D4755" t="s">
        <v>1789</v>
      </c>
      <c r="E4755" t="s">
        <v>1696</v>
      </c>
    </row>
    <row r="4756" spans="1:5" x14ac:dyDescent="0.3">
      <c r="A4756" s="7">
        <v>9059</v>
      </c>
      <c r="B4756" t="s">
        <v>1802</v>
      </c>
      <c r="C4756" s="7">
        <v>5422</v>
      </c>
      <c r="D4756" t="s">
        <v>1797</v>
      </c>
      <c r="E4756" t="s">
        <v>1696</v>
      </c>
    </row>
    <row r="4757" spans="1:5" x14ac:dyDescent="0.3">
      <c r="A4757" s="7">
        <v>9060</v>
      </c>
      <c r="B4757" t="s">
        <v>1806</v>
      </c>
      <c r="C4757" s="7">
        <v>5424</v>
      </c>
      <c r="D4757" t="s">
        <v>1807</v>
      </c>
      <c r="E4757" t="s">
        <v>1696</v>
      </c>
    </row>
    <row r="4758" spans="1:5" x14ac:dyDescent="0.3">
      <c r="A4758" s="7">
        <v>9062</v>
      </c>
      <c r="B4758" t="s">
        <v>1808</v>
      </c>
      <c r="C4758" s="7">
        <v>5424</v>
      </c>
      <c r="D4758" t="s">
        <v>1807</v>
      </c>
      <c r="E4758" t="s">
        <v>1696</v>
      </c>
    </row>
    <row r="4759" spans="1:5" x14ac:dyDescent="0.3">
      <c r="A4759" s="7">
        <v>9064</v>
      </c>
      <c r="B4759" t="s">
        <v>1809</v>
      </c>
      <c r="C4759" s="7">
        <v>5424</v>
      </c>
      <c r="D4759" t="s">
        <v>1807</v>
      </c>
      <c r="E4759" t="s">
        <v>1696</v>
      </c>
    </row>
    <row r="4760" spans="1:5" x14ac:dyDescent="0.3">
      <c r="A4760" s="7">
        <v>9068</v>
      </c>
      <c r="B4760" t="s">
        <v>1810</v>
      </c>
      <c r="C4760" s="7">
        <v>5424</v>
      </c>
      <c r="D4760" t="s">
        <v>1807</v>
      </c>
      <c r="E4760" t="s">
        <v>1696</v>
      </c>
    </row>
    <row r="4761" spans="1:5" x14ac:dyDescent="0.3">
      <c r="A4761" s="7">
        <v>9069</v>
      </c>
      <c r="B4761" t="s">
        <v>1806</v>
      </c>
      <c r="C4761" s="7">
        <v>5424</v>
      </c>
      <c r="D4761" t="s">
        <v>1807</v>
      </c>
      <c r="E4761" t="s">
        <v>1696</v>
      </c>
    </row>
    <row r="4762" spans="1:5" x14ac:dyDescent="0.3">
      <c r="A4762" s="7">
        <v>9100</v>
      </c>
      <c r="B4762" t="s">
        <v>1811</v>
      </c>
      <c r="C4762" s="7">
        <v>5401</v>
      </c>
      <c r="D4762" t="s">
        <v>1789</v>
      </c>
      <c r="E4762" t="s">
        <v>1696</v>
      </c>
    </row>
    <row r="4763" spans="1:5" x14ac:dyDescent="0.3">
      <c r="A4763" s="7">
        <v>9101</v>
      </c>
      <c r="B4763" t="s">
        <v>1811</v>
      </c>
      <c r="C4763" s="7">
        <v>5401</v>
      </c>
      <c r="D4763" t="s">
        <v>1789</v>
      </c>
      <c r="E4763" t="s">
        <v>1696</v>
      </c>
    </row>
    <row r="4764" spans="1:5" x14ac:dyDescent="0.3">
      <c r="A4764" s="7">
        <v>9102</v>
      </c>
      <c r="B4764" t="s">
        <v>1811</v>
      </c>
      <c r="C4764" s="7">
        <v>5401</v>
      </c>
      <c r="D4764" t="s">
        <v>1789</v>
      </c>
      <c r="E4764" t="s">
        <v>1696</v>
      </c>
    </row>
    <row r="4765" spans="1:5" x14ac:dyDescent="0.3">
      <c r="A4765" s="7">
        <v>9103</v>
      </c>
      <c r="B4765" t="s">
        <v>1812</v>
      </c>
      <c r="C4765" s="7">
        <v>5401</v>
      </c>
      <c r="D4765" t="s">
        <v>1789</v>
      </c>
      <c r="E4765" t="s">
        <v>1696</v>
      </c>
    </row>
    <row r="4766" spans="1:5" x14ac:dyDescent="0.3">
      <c r="A4766" s="7">
        <v>9104</v>
      </c>
      <c r="B4766" t="s">
        <v>1812</v>
      </c>
      <c r="C4766" s="7">
        <v>5401</v>
      </c>
      <c r="D4766" t="s">
        <v>1789</v>
      </c>
      <c r="E4766" t="s">
        <v>1696</v>
      </c>
    </row>
    <row r="4767" spans="1:5" x14ac:dyDescent="0.3">
      <c r="A4767" s="7">
        <v>9105</v>
      </c>
      <c r="B4767" t="s">
        <v>1812</v>
      </c>
      <c r="C4767" s="7">
        <v>5401</v>
      </c>
      <c r="D4767" t="s">
        <v>1789</v>
      </c>
      <c r="E4767" t="s">
        <v>1696</v>
      </c>
    </row>
    <row r="4768" spans="1:5" x14ac:dyDescent="0.3">
      <c r="A4768" s="7">
        <v>9106</v>
      </c>
      <c r="B4768" t="s">
        <v>1813</v>
      </c>
      <c r="C4768" s="7">
        <v>5401</v>
      </c>
      <c r="D4768" t="s">
        <v>1789</v>
      </c>
      <c r="E4768" t="s">
        <v>1696</v>
      </c>
    </row>
    <row r="4769" spans="1:5" x14ac:dyDescent="0.3">
      <c r="A4769" s="7">
        <v>9107</v>
      </c>
      <c r="B4769" t="s">
        <v>1812</v>
      </c>
      <c r="C4769" s="7">
        <v>5401</v>
      </c>
      <c r="D4769" t="s">
        <v>1789</v>
      </c>
      <c r="E4769" t="s">
        <v>1696</v>
      </c>
    </row>
    <row r="4770" spans="1:5" x14ac:dyDescent="0.3">
      <c r="A4770" s="7">
        <v>9108</v>
      </c>
      <c r="B4770" t="s">
        <v>1812</v>
      </c>
      <c r="C4770" s="7">
        <v>5401</v>
      </c>
      <c r="D4770" t="s">
        <v>1789</v>
      </c>
      <c r="E4770" t="s">
        <v>1696</v>
      </c>
    </row>
    <row r="4771" spans="1:5" x14ac:dyDescent="0.3">
      <c r="A4771" s="7">
        <v>9110</v>
      </c>
      <c r="B4771" t="s">
        <v>1814</v>
      </c>
      <c r="C4771" s="7">
        <v>5401</v>
      </c>
      <c r="D4771" t="s">
        <v>1789</v>
      </c>
      <c r="E4771" t="s">
        <v>1696</v>
      </c>
    </row>
    <row r="4772" spans="1:5" x14ac:dyDescent="0.3">
      <c r="A4772" s="7">
        <v>9118</v>
      </c>
      <c r="B4772" t="s">
        <v>1815</v>
      </c>
      <c r="C4772" s="7">
        <v>5401</v>
      </c>
      <c r="D4772" t="s">
        <v>1789</v>
      </c>
      <c r="E4772" t="s">
        <v>1696</v>
      </c>
    </row>
    <row r="4773" spans="1:5" x14ac:dyDescent="0.3">
      <c r="A4773" s="7">
        <v>9119</v>
      </c>
      <c r="B4773" t="s">
        <v>1814</v>
      </c>
      <c r="C4773" s="7">
        <v>5401</v>
      </c>
      <c r="D4773" t="s">
        <v>1789</v>
      </c>
      <c r="E4773" t="s">
        <v>1696</v>
      </c>
    </row>
    <row r="4774" spans="1:5" x14ac:dyDescent="0.3">
      <c r="A4774" s="7">
        <v>9120</v>
      </c>
      <c r="B4774" t="s">
        <v>1816</v>
      </c>
      <c r="C4774" s="7">
        <v>5401</v>
      </c>
      <c r="D4774" t="s">
        <v>1789</v>
      </c>
      <c r="E4774" t="s">
        <v>1696</v>
      </c>
    </row>
    <row r="4775" spans="1:5" x14ac:dyDescent="0.3">
      <c r="A4775" s="7">
        <v>9128</v>
      </c>
      <c r="B4775" t="s">
        <v>1817</v>
      </c>
      <c r="C4775" s="7">
        <v>5401</v>
      </c>
      <c r="D4775" t="s">
        <v>1789</v>
      </c>
      <c r="E4775" t="s">
        <v>1696</v>
      </c>
    </row>
    <row r="4776" spans="1:5" x14ac:dyDescent="0.3">
      <c r="A4776" s="7">
        <v>9130</v>
      </c>
      <c r="B4776" t="s">
        <v>1818</v>
      </c>
      <c r="C4776" s="7">
        <v>5423</v>
      </c>
      <c r="D4776" t="s">
        <v>1819</v>
      </c>
      <c r="E4776" t="s">
        <v>1696</v>
      </c>
    </row>
    <row r="4777" spans="1:5" x14ac:dyDescent="0.3">
      <c r="A4777" s="7">
        <v>9131</v>
      </c>
      <c r="B4777" t="s">
        <v>1820</v>
      </c>
      <c r="C4777" s="7">
        <v>5401</v>
      </c>
      <c r="D4777" t="s">
        <v>1789</v>
      </c>
      <c r="E4777" t="s">
        <v>1696</v>
      </c>
    </row>
    <row r="4778" spans="1:5" x14ac:dyDescent="0.3">
      <c r="A4778" s="7">
        <v>9132</v>
      </c>
      <c r="B4778" t="s">
        <v>1821</v>
      </c>
      <c r="C4778" s="7">
        <v>5423</v>
      </c>
      <c r="D4778" t="s">
        <v>1819</v>
      </c>
      <c r="E4778" t="s">
        <v>1696</v>
      </c>
    </row>
    <row r="4779" spans="1:5" x14ac:dyDescent="0.3">
      <c r="A4779" s="7">
        <v>9134</v>
      </c>
      <c r="B4779" t="s">
        <v>1818</v>
      </c>
      <c r="C4779" s="7">
        <v>5423</v>
      </c>
      <c r="D4779" t="s">
        <v>1819</v>
      </c>
      <c r="E4779" t="s">
        <v>1696</v>
      </c>
    </row>
    <row r="4780" spans="1:5" x14ac:dyDescent="0.3">
      <c r="A4780" s="7">
        <v>9135</v>
      </c>
      <c r="B4780" t="s">
        <v>1822</v>
      </c>
      <c r="C4780" s="7">
        <v>5423</v>
      </c>
      <c r="D4780" t="s">
        <v>1819</v>
      </c>
      <c r="E4780" t="s">
        <v>1696</v>
      </c>
    </row>
    <row r="4781" spans="1:5" x14ac:dyDescent="0.3">
      <c r="A4781" s="7">
        <v>9136</v>
      </c>
      <c r="B4781" t="s">
        <v>1823</v>
      </c>
      <c r="C4781" s="7">
        <v>5423</v>
      </c>
      <c r="D4781" t="s">
        <v>1819</v>
      </c>
      <c r="E4781" t="s">
        <v>1696</v>
      </c>
    </row>
    <row r="4782" spans="1:5" x14ac:dyDescent="0.3">
      <c r="A4782" s="7">
        <v>9137</v>
      </c>
      <c r="B4782" t="s">
        <v>1822</v>
      </c>
      <c r="C4782" s="7">
        <v>5423</v>
      </c>
      <c r="D4782" t="s">
        <v>1819</v>
      </c>
      <c r="E4782" t="s">
        <v>1696</v>
      </c>
    </row>
    <row r="4783" spans="1:5" x14ac:dyDescent="0.3">
      <c r="A4783" s="7">
        <v>9138</v>
      </c>
      <c r="B4783" t="s">
        <v>1819</v>
      </c>
      <c r="C4783" s="7">
        <v>5423</v>
      </c>
      <c r="D4783" t="s">
        <v>1819</v>
      </c>
      <c r="E4783" t="s">
        <v>1696</v>
      </c>
    </row>
    <row r="4784" spans="1:5" x14ac:dyDescent="0.3">
      <c r="A4784" s="7">
        <v>9140</v>
      </c>
      <c r="B4784" t="s">
        <v>1824</v>
      </c>
      <c r="C4784" s="7">
        <v>5423</v>
      </c>
      <c r="D4784" t="s">
        <v>1819</v>
      </c>
      <c r="E4784" t="s">
        <v>1696</v>
      </c>
    </row>
    <row r="4785" spans="1:5" x14ac:dyDescent="0.3">
      <c r="A4785" s="7">
        <v>9141</v>
      </c>
      <c r="B4785" t="s">
        <v>1825</v>
      </c>
      <c r="C4785" s="7">
        <v>5401</v>
      </c>
      <c r="D4785" t="s">
        <v>1789</v>
      </c>
      <c r="E4785" t="s">
        <v>1696</v>
      </c>
    </row>
    <row r="4786" spans="1:5" x14ac:dyDescent="0.3">
      <c r="A4786" s="7">
        <v>9142</v>
      </c>
      <c r="B4786" t="s">
        <v>1826</v>
      </c>
      <c r="C4786" s="7">
        <v>5425</v>
      </c>
      <c r="D4786" t="s">
        <v>1801</v>
      </c>
      <c r="E4786" t="s">
        <v>1696</v>
      </c>
    </row>
    <row r="4787" spans="1:5" x14ac:dyDescent="0.3">
      <c r="A4787" s="7">
        <v>9143</v>
      </c>
      <c r="B4787" t="s">
        <v>1826</v>
      </c>
      <c r="C4787" s="7">
        <v>5425</v>
      </c>
      <c r="D4787" t="s">
        <v>1801</v>
      </c>
      <c r="E4787" t="s">
        <v>1696</v>
      </c>
    </row>
    <row r="4788" spans="1:5" x14ac:dyDescent="0.3">
      <c r="A4788" s="7">
        <v>9144</v>
      </c>
      <c r="B4788" t="s">
        <v>1827</v>
      </c>
      <c r="C4788" s="7">
        <v>5426</v>
      </c>
      <c r="D4788" t="s">
        <v>1828</v>
      </c>
      <c r="E4788" t="s">
        <v>1696</v>
      </c>
    </row>
    <row r="4789" spans="1:5" x14ac:dyDescent="0.3">
      <c r="A4789" s="7">
        <v>9145</v>
      </c>
      <c r="B4789" t="s">
        <v>1827</v>
      </c>
      <c r="C4789" s="7">
        <v>5426</v>
      </c>
      <c r="D4789" t="s">
        <v>1828</v>
      </c>
      <c r="E4789" t="s">
        <v>1696</v>
      </c>
    </row>
    <row r="4790" spans="1:5" x14ac:dyDescent="0.3">
      <c r="A4790" s="7">
        <v>9146</v>
      </c>
      <c r="B4790" t="s">
        <v>1829</v>
      </c>
      <c r="C4790" s="7">
        <v>5426</v>
      </c>
      <c r="D4790" t="s">
        <v>1828</v>
      </c>
      <c r="E4790" t="s">
        <v>1696</v>
      </c>
    </row>
    <row r="4791" spans="1:5" x14ac:dyDescent="0.3">
      <c r="A4791" s="7">
        <v>9147</v>
      </c>
      <c r="B4791" t="s">
        <v>1830</v>
      </c>
      <c r="C4791" s="7">
        <v>5426</v>
      </c>
      <c r="D4791" t="s">
        <v>1828</v>
      </c>
      <c r="E4791" t="s">
        <v>1696</v>
      </c>
    </row>
    <row r="4792" spans="1:5" x14ac:dyDescent="0.3">
      <c r="A4792" s="7">
        <v>9148</v>
      </c>
      <c r="B4792" t="s">
        <v>1829</v>
      </c>
      <c r="C4792" s="7">
        <v>5426</v>
      </c>
      <c r="D4792" t="s">
        <v>1828</v>
      </c>
      <c r="E4792" t="s">
        <v>1696</v>
      </c>
    </row>
    <row r="4793" spans="1:5" x14ac:dyDescent="0.3">
      <c r="A4793" s="7">
        <v>9149</v>
      </c>
      <c r="B4793" t="s">
        <v>1830</v>
      </c>
      <c r="C4793" s="7">
        <v>5426</v>
      </c>
      <c r="D4793" t="s">
        <v>1828</v>
      </c>
      <c r="E4793" t="s">
        <v>1696</v>
      </c>
    </row>
    <row r="4794" spans="1:5" x14ac:dyDescent="0.3">
      <c r="A4794" s="7">
        <v>9151</v>
      </c>
      <c r="B4794" t="s">
        <v>1831</v>
      </c>
      <c r="C4794" s="7">
        <v>5428</v>
      </c>
      <c r="D4794" t="s">
        <v>1832</v>
      </c>
      <c r="E4794" t="s">
        <v>1696</v>
      </c>
    </row>
    <row r="4795" spans="1:5" x14ac:dyDescent="0.3">
      <c r="A4795" s="7">
        <v>9152</v>
      </c>
      <c r="B4795" t="s">
        <v>1833</v>
      </c>
      <c r="C4795" s="7">
        <v>5428</v>
      </c>
      <c r="D4795" t="s">
        <v>1832</v>
      </c>
      <c r="E4795" t="s">
        <v>1696</v>
      </c>
    </row>
    <row r="4796" spans="1:5" x14ac:dyDescent="0.3">
      <c r="A4796" s="7">
        <v>9153</v>
      </c>
      <c r="B4796" t="s">
        <v>1834</v>
      </c>
      <c r="C4796" s="7">
        <v>5428</v>
      </c>
      <c r="D4796" t="s">
        <v>1832</v>
      </c>
      <c r="E4796" t="s">
        <v>1696</v>
      </c>
    </row>
    <row r="4797" spans="1:5" x14ac:dyDescent="0.3">
      <c r="A4797" s="7">
        <v>9154</v>
      </c>
      <c r="B4797" t="s">
        <v>1831</v>
      </c>
      <c r="C4797" s="7">
        <v>5428</v>
      </c>
      <c r="D4797" t="s">
        <v>1832</v>
      </c>
      <c r="E4797" t="s">
        <v>1696</v>
      </c>
    </row>
    <row r="4798" spans="1:5" x14ac:dyDescent="0.3">
      <c r="A4798" s="7">
        <v>9155</v>
      </c>
      <c r="B4798" t="s">
        <v>1833</v>
      </c>
      <c r="C4798" s="7">
        <v>5428</v>
      </c>
      <c r="D4798" t="s">
        <v>1832</v>
      </c>
      <c r="E4798" t="s">
        <v>1696</v>
      </c>
    </row>
    <row r="4799" spans="1:5" x14ac:dyDescent="0.3">
      <c r="A4799" s="7">
        <v>9156</v>
      </c>
      <c r="B4799" t="s">
        <v>1831</v>
      </c>
      <c r="C4799" s="7">
        <v>5428</v>
      </c>
      <c r="D4799" t="s">
        <v>1832</v>
      </c>
      <c r="E4799" t="s">
        <v>1696</v>
      </c>
    </row>
    <row r="4800" spans="1:5" x14ac:dyDescent="0.3">
      <c r="A4800" s="7">
        <v>9157</v>
      </c>
      <c r="B4800" t="s">
        <v>1831</v>
      </c>
      <c r="C4800" s="7">
        <v>5428</v>
      </c>
      <c r="D4800" t="s">
        <v>1832</v>
      </c>
      <c r="E4800" t="s">
        <v>1696</v>
      </c>
    </row>
    <row r="4801" spans="1:5" x14ac:dyDescent="0.3">
      <c r="A4801" s="7">
        <v>9158</v>
      </c>
      <c r="B4801" t="s">
        <v>1831</v>
      </c>
      <c r="C4801" s="7">
        <v>5428</v>
      </c>
      <c r="D4801" t="s">
        <v>1832</v>
      </c>
      <c r="E4801" t="s">
        <v>1696</v>
      </c>
    </row>
    <row r="4802" spans="1:5" x14ac:dyDescent="0.3">
      <c r="A4802" s="7">
        <v>9159</v>
      </c>
      <c r="B4802" t="s">
        <v>1835</v>
      </c>
      <c r="C4802" s="7">
        <v>5428</v>
      </c>
      <c r="D4802" t="s">
        <v>1832</v>
      </c>
      <c r="E4802" t="s">
        <v>1696</v>
      </c>
    </row>
    <row r="4803" spans="1:5" x14ac:dyDescent="0.3">
      <c r="A4803" s="7">
        <v>9161</v>
      </c>
      <c r="B4803" t="s">
        <v>1836</v>
      </c>
      <c r="C4803" s="7">
        <v>5429</v>
      </c>
      <c r="D4803" t="s">
        <v>1837</v>
      </c>
      <c r="E4803" t="s">
        <v>1696</v>
      </c>
    </row>
    <row r="4804" spans="1:5" x14ac:dyDescent="0.3">
      <c r="A4804" s="7">
        <v>9162</v>
      </c>
      <c r="B4804" t="s">
        <v>1838</v>
      </c>
      <c r="C4804" s="7">
        <v>5429</v>
      </c>
      <c r="D4804" t="s">
        <v>1837</v>
      </c>
      <c r="E4804" t="s">
        <v>1696</v>
      </c>
    </row>
    <row r="4805" spans="1:5" x14ac:dyDescent="0.3">
      <c r="A4805" s="7">
        <v>9163</v>
      </c>
      <c r="B4805" t="s">
        <v>1839</v>
      </c>
      <c r="C4805" s="7">
        <v>5429</v>
      </c>
      <c r="D4805" t="s">
        <v>1837</v>
      </c>
      <c r="E4805" t="s">
        <v>1696</v>
      </c>
    </row>
    <row r="4806" spans="1:5" x14ac:dyDescent="0.3">
      <c r="A4806" s="7">
        <v>9169</v>
      </c>
      <c r="B4806" t="s">
        <v>1836</v>
      </c>
      <c r="C4806" s="7">
        <v>5429</v>
      </c>
      <c r="D4806" t="s">
        <v>1837</v>
      </c>
      <c r="E4806" t="s">
        <v>1696</v>
      </c>
    </row>
    <row r="4807" spans="1:5" x14ac:dyDescent="0.3">
      <c r="A4807" s="7">
        <v>9170</v>
      </c>
      <c r="B4807" t="s">
        <v>1840</v>
      </c>
      <c r="C4807" s="7">
        <v>2100</v>
      </c>
      <c r="D4807" t="s">
        <v>1841</v>
      </c>
      <c r="E4807" t="e">
        <v>#N/A</v>
      </c>
    </row>
    <row r="4808" spans="1:5" x14ac:dyDescent="0.3">
      <c r="A4808" s="7">
        <v>9171</v>
      </c>
      <c r="B4808" t="s">
        <v>1840</v>
      </c>
      <c r="C4808" s="7">
        <v>2100</v>
      </c>
      <c r="D4808" t="s">
        <v>1841</v>
      </c>
      <c r="E4808" t="e">
        <v>#N/A</v>
      </c>
    </row>
    <row r="4809" spans="1:5" x14ac:dyDescent="0.3">
      <c r="A4809" s="7">
        <v>9173</v>
      </c>
      <c r="B4809" t="s">
        <v>1842</v>
      </c>
      <c r="C4809" s="7">
        <v>2100</v>
      </c>
      <c r="D4809" t="s">
        <v>1841</v>
      </c>
      <c r="E4809" t="e">
        <v>#N/A</v>
      </c>
    </row>
    <row r="4810" spans="1:5" x14ac:dyDescent="0.3">
      <c r="A4810" s="7">
        <v>9174</v>
      </c>
      <c r="B4810" t="s">
        <v>1843</v>
      </c>
      <c r="C4810" s="7">
        <v>2100</v>
      </c>
      <c r="D4810" t="s">
        <v>1841</v>
      </c>
      <c r="E4810" t="e">
        <v>#N/A</v>
      </c>
    </row>
    <row r="4811" spans="1:5" x14ac:dyDescent="0.3">
      <c r="A4811" s="7">
        <v>9175</v>
      </c>
      <c r="B4811" t="s">
        <v>1844</v>
      </c>
      <c r="C4811" s="7">
        <v>2100</v>
      </c>
      <c r="D4811" t="s">
        <v>1841</v>
      </c>
      <c r="E4811" t="e">
        <v>#N/A</v>
      </c>
    </row>
    <row r="4812" spans="1:5" x14ac:dyDescent="0.3">
      <c r="A4812" s="7">
        <v>9176</v>
      </c>
      <c r="B4812" t="s">
        <v>1845</v>
      </c>
      <c r="C4812" s="7">
        <v>2100</v>
      </c>
      <c r="D4812" t="s">
        <v>1841</v>
      </c>
      <c r="E4812" t="e">
        <v>#N/A</v>
      </c>
    </row>
    <row r="4813" spans="1:5" x14ac:dyDescent="0.3">
      <c r="A4813" s="7">
        <v>9178</v>
      </c>
      <c r="B4813" t="s">
        <v>1846</v>
      </c>
      <c r="C4813" s="7">
        <v>2100</v>
      </c>
      <c r="D4813" t="s">
        <v>1841</v>
      </c>
      <c r="E4813" t="e">
        <v>#N/A</v>
      </c>
    </row>
    <row r="4814" spans="1:5" x14ac:dyDescent="0.3">
      <c r="A4814" s="7">
        <v>9180</v>
      </c>
      <c r="B4814" t="s">
        <v>1847</v>
      </c>
      <c r="C4814" s="7">
        <v>5427</v>
      </c>
      <c r="D4814" t="s">
        <v>1847</v>
      </c>
      <c r="E4814" t="s">
        <v>1696</v>
      </c>
    </row>
    <row r="4815" spans="1:5" x14ac:dyDescent="0.3">
      <c r="A4815" s="7">
        <v>9181</v>
      </c>
      <c r="B4815" t="s">
        <v>1848</v>
      </c>
      <c r="C4815" s="7">
        <v>5428</v>
      </c>
      <c r="D4815" t="s">
        <v>1832</v>
      </c>
      <c r="E4815" t="s">
        <v>1696</v>
      </c>
    </row>
    <row r="4816" spans="1:5" x14ac:dyDescent="0.3">
      <c r="A4816" s="7">
        <v>9182</v>
      </c>
      <c r="B4816" t="s">
        <v>1849</v>
      </c>
      <c r="C4816" s="7">
        <v>5429</v>
      </c>
      <c r="D4816" t="s">
        <v>1837</v>
      </c>
      <c r="E4816" t="s">
        <v>1696</v>
      </c>
    </row>
    <row r="4817" spans="1:5" x14ac:dyDescent="0.3">
      <c r="A4817" s="7">
        <v>9184</v>
      </c>
      <c r="B4817" t="s">
        <v>1850</v>
      </c>
      <c r="C4817" s="7">
        <v>5429</v>
      </c>
      <c r="D4817" t="s">
        <v>1837</v>
      </c>
      <c r="E4817" t="s">
        <v>1696</v>
      </c>
    </row>
    <row r="4818" spans="1:5" x14ac:dyDescent="0.3">
      <c r="A4818" s="7">
        <v>9185</v>
      </c>
      <c r="B4818" t="s">
        <v>1851</v>
      </c>
      <c r="C4818" s="7">
        <v>5429</v>
      </c>
      <c r="D4818" t="s">
        <v>1837</v>
      </c>
      <c r="E4818" t="s">
        <v>1696</v>
      </c>
    </row>
    <row r="4819" spans="1:5" x14ac:dyDescent="0.3">
      <c r="A4819" s="7">
        <v>9186</v>
      </c>
      <c r="B4819" t="s">
        <v>1852</v>
      </c>
      <c r="C4819" s="7">
        <v>5432</v>
      </c>
      <c r="D4819" t="s">
        <v>1853</v>
      </c>
      <c r="E4819" t="s">
        <v>1696</v>
      </c>
    </row>
    <row r="4820" spans="1:5" x14ac:dyDescent="0.3">
      <c r="A4820" s="7">
        <v>9187</v>
      </c>
      <c r="B4820" t="s">
        <v>1854</v>
      </c>
      <c r="C4820" s="7">
        <v>5429</v>
      </c>
      <c r="D4820" t="s">
        <v>1837</v>
      </c>
      <c r="E4820" t="s">
        <v>1696</v>
      </c>
    </row>
    <row r="4821" spans="1:5" x14ac:dyDescent="0.3">
      <c r="A4821" s="7">
        <v>9189</v>
      </c>
      <c r="B4821" t="s">
        <v>1847</v>
      </c>
      <c r="C4821" s="7">
        <v>5427</v>
      </c>
      <c r="D4821" t="s">
        <v>1847</v>
      </c>
      <c r="E4821" t="s">
        <v>1696</v>
      </c>
    </row>
    <row r="4822" spans="1:5" x14ac:dyDescent="0.3">
      <c r="A4822" s="7">
        <v>9190</v>
      </c>
      <c r="B4822" t="s">
        <v>1855</v>
      </c>
      <c r="C4822" s="7">
        <v>5427</v>
      </c>
      <c r="D4822" t="s">
        <v>1847</v>
      </c>
      <c r="E4822" t="s">
        <v>1696</v>
      </c>
    </row>
    <row r="4823" spans="1:5" x14ac:dyDescent="0.3">
      <c r="A4823" s="7">
        <v>9192</v>
      </c>
      <c r="B4823" t="s">
        <v>1856</v>
      </c>
      <c r="C4823" s="7">
        <v>5427</v>
      </c>
      <c r="D4823" t="s">
        <v>1847</v>
      </c>
      <c r="E4823" t="s">
        <v>1696</v>
      </c>
    </row>
    <row r="4824" spans="1:5" x14ac:dyDescent="0.3">
      <c r="A4824" s="7">
        <v>9193</v>
      </c>
      <c r="B4824" t="s">
        <v>1857</v>
      </c>
      <c r="C4824" s="7">
        <v>5427</v>
      </c>
      <c r="D4824" t="s">
        <v>1847</v>
      </c>
      <c r="E4824" t="s">
        <v>1696</v>
      </c>
    </row>
    <row r="4825" spans="1:5" x14ac:dyDescent="0.3">
      <c r="A4825" s="7">
        <v>9194</v>
      </c>
      <c r="B4825" t="s">
        <v>1858</v>
      </c>
      <c r="C4825" s="7">
        <v>5427</v>
      </c>
      <c r="D4825" t="s">
        <v>1847</v>
      </c>
      <c r="E4825" t="s">
        <v>1696</v>
      </c>
    </row>
    <row r="4826" spans="1:5" x14ac:dyDescent="0.3">
      <c r="A4826" s="7">
        <v>9195</v>
      </c>
      <c r="B4826" t="s">
        <v>1859</v>
      </c>
      <c r="C4826" s="7">
        <v>5427</v>
      </c>
      <c r="D4826" t="s">
        <v>1847</v>
      </c>
      <c r="E4826" t="s">
        <v>1696</v>
      </c>
    </row>
    <row r="4827" spans="1:5" x14ac:dyDescent="0.3">
      <c r="A4827" s="7">
        <v>9197</v>
      </c>
      <c r="B4827" t="s">
        <v>1860</v>
      </c>
      <c r="C4827" s="7">
        <v>5427</v>
      </c>
      <c r="D4827" t="s">
        <v>1847</v>
      </c>
      <c r="E4827" t="s">
        <v>1696</v>
      </c>
    </row>
    <row r="4828" spans="1:5" x14ac:dyDescent="0.3">
      <c r="A4828" s="7">
        <v>9240</v>
      </c>
      <c r="B4828" t="s">
        <v>1789</v>
      </c>
      <c r="C4828" s="7">
        <v>5401</v>
      </c>
      <c r="D4828" t="s">
        <v>1789</v>
      </c>
      <c r="E4828" t="s">
        <v>1696</v>
      </c>
    </row>
    <row r="4829" spans="1:5" x14ac:dyDescent="0.3">
      <c r="A4829" s="7">
        <v>9251</v>
      </c>
      <c r="B4829" t="s">
        <v>1789</v>
      </c>
      <c r="C4829" s="7">
        <v>5401</v>
      </c>
      <c r="D4829" t="s">
        <v>1789</v>
      </c>
      <c r="E4829" t="s">
        <v>1696</v>
      </c>
    </row>
    <row r="4830" spans="1:5" x14ac:dyDescent="0.3">
      <c r="A4830" s="7">
        <v>9252</v>
      </c>
      <c r="B4830" t="s">
        <v>1789</v>
      </c>
      <c r="C4830" s="7">
        <v>5401</v>
      </c>
      <c r="D4830" t="s">
        <v>1789</v>
      </c>
      <c r="E4830" t="s">
        <v>1696</v>
      </c>
    </row>
    <row r="4831" spans="1:5" x14ac:dyDescent="0.3">
      <c r="A4831" s="7">
        <v>9253</v>
      </c>
      <c r="B4831" t="s">
        <v>1789</v>
      </c>
      <c r="C4831" s="7">
        <v>5401</v>
      </c>
      <c r="D4831" t="s">
        <v>1789</v>
      </c>
      <c r="E4831" t="s">
        <v>1696</v>
      </c>
    </row>
    <row r="4832" spans="1:5" x14ac:dyDescent="0.3">
      <c r="A4832" s="7">
        <v>9254</v>
      </c>
      <c r="B4832" t="s">
        <v>1789</v>
      </c>
      <c r="C4832" s="7">
        <v>5401</v>
      </c>
      <c r="D4832" t="s">
        <v>1789</v>
      </c>
      <c r="E4832" t="s">
        <v>1696</v>
      </c>
    </row>
    <row r="4833" spans="1:5" x14ac:dyDescent="0.3">
      <c r="A4833" s="7">
        <v>9255</v>
      </c>
      <c r="B4833" t="s">
        <v>1789</v>
      </c>
      <c r="C4833" s="7">
        <v>5401</v>
      </c>
      <c r="D4833" t="s">
        <v>1789</v>
      </c>
      <c r="E4833" t="s">
        <v>1696</v>
      </c>
    </row>
    <row r="4834" spans="1:5" x14ac:dyDescent="0.3">
      <c r="A4834" s="7">
        <v>9256</v>
      </c>
      <c r="B4834" t="s">
        <v>1789</v>
      </c>
      <c r="C4834" s="7">
        <v>5401</v>
      </c>
      <c r="D4834" t="s">
        <v>1789</v>
      </c>
      <c r="E4834" t="s">
        <v>1696</v>
      </c>
    </row>
    <row r="4835" spans="1:5" x14ac:dyDescent="0.3">
      <c r="A4835" s="7">
        <v>9257</v>
      </c>
      <c r="B4835" t="s">
        <v>1789</v>
      </c>
      <c r="C4835" s="7">
        <v>5401</v>
      </c>
      <c r="D4835" t="s">
        <v>1789</v>
      </c>
      <c r="E4835" t="s">
        <v>1696</v>
      </c>
    </row>
    <row r="4836" spans="1:5" x14ac:dyDescent="0.3">
      <c r="A4836" s="7">
        <v>9258</v>
      </c>
      <c r="B4836" t="s">
        <v>1789</v>
      </c>
      <c r="C4836" s="7">
        <v>5401</v>
      </c>
      <c r="D4836" t="s">
        <v>1789</v>
      </c>
      <c r="E4836" t="s">
        <v>1696</v>
      </c>
    </row>
    <row r="4837" spans="1:5" x14ac:dyDescent="0.3">
      <c r="A4837" s="7">
        <v>9259</v>
      </c>
      <c r="B4837" t="s">
        <v>1789</v>
      </c>
      <c r="C4837" s="7">
        <v>5401</v>
      </c>
      <c r="D4837" t="s">
        <v>1789</v>
      </c>
      <c r="E4837" t="s">
        <v>1696</v>
      </c>
    </row>
    <row r="4838" spans="1:5" x14ac:dyDescent="0.3">
      <c r="A4838" s="7">
        <v>9260</v>
      </c>
      <c r="B4838" t="s">
        <v>1789</v>
      </c>
      <c r="C4838" s="7">
        <v>5401</v>
      </c>
      <c r="D4838" t="s">
        <v>1789</v>
      </c>
      <c r="E4838" t="s">
        <v>1696</v>
      </c>
    </row>
    <row r="4839" spans="1:5" x14ac:dyDescent="0.3">
      <c r="A4839" s="7">
        <v>9261</v>
      </c>
      <c r="B4839" t="s">
        <v>1789</v>
      </c>
      <c r="C4839" s="7">
        <v>5401</v>
      </c>
      <c r="D4839" t="s">
        <v>1789</v>
      </c>
      <c r="E4839" t="s">
        <v>1696</v>
      </c>
    </row>
    <row r="4840" spans="1:5" x14ac:dyDescent="0.3">
      <c r="A4840" s="7">
        <v>9262</v>
      </c>
      <c r="B4840" t="s">
        <v>1789</v>
      </c>
      <c r="C4840" s="7">
        <v>5401</v>
      </c>
      <c r="D4840" t="s">
        <v>1789</v>
      </c>
      <c r="E4840" t="s">
        <v>1696</v>
      </c>
    </row>
    <row r="4841" spans="1:5" x14ac:dyDescent="0.3">
      <c r="A4841" s="7">
        <v>9263</v>
      </c>
      <c r="B4841" t="s">
        <v>1789</v>
      </c>
      <c r="C4841" s="7">
        <v>5401</v>
      </c>
      <c r="D4841" t="s">
        <v>1789</v>
      </c>
      <c r="E4841" t="s">
        <v>1696</v>
      </c>
    </row>
    <row r="4842" spans="1:5" x14ac:dyDescent="0.3">
      <c r="A4842" s="7">
        <v>9265</v>
      </c>
      <c r="B4842" t="s">
        <v>1789</v>
      </c>
      <c r="C4842" s="7">
        <v>5401</v>
      </c>
      <c r="D4842" t="s">
        <v>1789</v>
      </c>
      <c r="E4842" t="s">
        <v>1696</v>
      </c>
    </row>
    <row r="4843" spans="1:5" x14ac:dyDescent="0.3">
      <c r="A4843" s="7">
        <v>9266</v>
      </c>
      <c r="B4843" t="s">
        <v>1789</v>
      </c>
      <c r="C4843" s="7">
        <v>5401</v>
      </c>
      <c r="D4843" t="s">
        <v>1789</v>
      </c>
      <c r="E4843" t="s">
        <v>1696</v>
      </c>
    </row>
    <row r="4844" spans="1:5" x14ac:dyDescent="0.3">
      <c r="A4844" s="7">
        <v>9267</v>
      </c>
      <c r="B4844" t="s">
        <v>1789</v>
      </c>
      <c r="C4844" s="7">
        <v>5401</v>
      </c>
      <c r="D4844" t="s">
        <v>1789</v>
      </c>
      <c r="E4844" t="s">
        <v>1696</v>
      </c>
    </row>
    <row r="4845" spans="1:5" x14ac:dyDescent="0.3">
      <c r="A4845" s="7">
        <v>9268</v>
      </c>
      <c r="B4845" t="s">
        <v>1789</v>
      </c>
      <c r="C4845" s="7">
        <v>5401</v>
      </c>
      <c r="D4845" t="s">
        <v>1789</v>
      </c>
      <c r="E4845" t="s">
        <v>1696</v>
      </c>
    </row>
    <row r="4846" spans="1:5" x14ac:dyDescent="0.3">
      <c r="A4846" s="7">
        <v>9269</v>
      </c>
      <c r="B4846" t="s">
        <v>1789</v>
      </c>
      <c r="C4846" s="7">
        <v>5401</v>
      </c>
      <c r="D4846" t="s">
        <v>1789</v>
      </c>
      <c r="E4846" t="s">
        <v>1696</v>
      </c>
    </row>
    <row r="4847" spans="1:5" x14ac:dyDescent="0.3">
      <c r="A4847" s="7">
        <v>9270</v>
      </c>
      <c r="B4847" t="s">
        <v>1789</v>
      </c>
      <c r="C4847" s="7">
        <v>5401</v>
      </c>
      <c r="D4847" t="s">
        <v>1789</v>
      </c>
      <c r="E4847" t="s">
        <v>1696</v>
      </c>
    </row>
    <row r="4848" spans="1:5" x14ac:dyDescent="0.3">
      <c r="A4848" s="7">
        <v>9271</v>
      </c>
      <c r="B4848" t="s">
        <v>1789</v>
      </c>
      <c r="C4848" s="7">
        <v>5401</v>
      </c>
      <c r="D4848" t="s">
        <v>1789</v>
      </c>
      <c r="E4848" t="s">
        <v>1696</v>
      </c>
    </row>
    <row r="4849" spans="1:5" x14ac:dyDescent="0.3">
      <c r="A4849" s="7">
        <v>9272</v>
      </c>
      <c r="B4849" t="s">
        <v>1789</v>
      </c>
      <c r="C4849" s="7">
        <v>5401</v>
      </c>
      <c r="D4849" t="s">
        <v>1789</v>
      </c>
      <c r="E4849" t="s">
        <v>1696</v>
      </c>
    </row>
    <row r="4850" spans="1:5" x14ac:dyDescent="0.3">
      <c r="A4850" s="7">
        <v>9273</v>
      </c>
      <c r="B4850" t="s">
        <v>1789</v>
      </c>
      <c r="C4850" s="7">
        <v>5401</v>
      </c>
      <c r="D4850" t="s">
        <v>1789</v>
      </c>
      <c r="E4850" t="s">
        <v>1696</v>
      </c>
    </row>
    <row r="4851" spans="1:5" x14ac:dyDescent="0.3">
      <c r="A4851" s="7">
        <v>9274</v>
      </c>
      <c r="B4851" t="s">
        <v>1789</v>
      </c>
      <c r="C4851" s="7">
        <v>5401</v>
      </c>
      <c r="D4851" t="s">
        <v>1789</v>
      </c>
      <c r="E4851" t="s">
        <v>1696</v>
      </c>
    </row>
    <row r="4852" spans="1:5" x14ac:dyDescent="0.3">
      <c r="A4852" s="7">
        <v>9275</v>
      </c>
      <c r="B4852" t="s">
        <v>1789</v>
      </c>
      <c r="C4852" s="7">
        <v>5401</v>
      </c>
      <c r="D4852" t="s">
        <v>1789</v>
      </c>
      <c r="E4852" t="s">
        <v>1696</v>
      </c>
    </row>
    <row r="4853" spans="1:5" x14ac:dyDescent="0.3">
      <c r="A4853" s="7">
        <v>9276</v>
      </c>
      <c r="B4853" t="s">
        <v>1789</v>
      </c>
      <c r="C4853" s="7">
        <v>5401</v>
      </c>
      <c r="D4853" t="s">
        <v>1789</v>
      </c>
      <c r="E4853" t="s">
        <v>1696</v>
      </c>
    </row>
    <row r="4854" spans="1:5" x14ac:dyDescent="0.3">
      <c r="A4854" s="7">
        <v>9277</v>
      </c>
      <c r="B4854" t="s">
        <v>1789</v>
      </c>
      <c r="C4854" s="7">
        <v>5401</v>
      </c>
      <c r="D4854" t="s">
        <v>1789</v>
      </c>
      <c r="E4854" t="s">
        <v>1696</v>
      </c>
    </row>
    <row r="4855" spans="1:5" x14ac:dyDescent="0.3">
      <c r="A4855" s="7">
        <v>9278</v>
      </c>
      <c r="B4855" t="s">
        <v>1789</v>
      </c>
      <c r="C4855" s="7">
        <v>5401</v>
      </c>
      <c r="D4855" t="s">
        <v>1789</v>
      </c>
      <c r="E4855" t="s">
        <v>1696</v>
      </c>
    </row>
    <row r="4856" spans="1:5" x14ac:dyDescent="0.3">
      <c r="A4856" s="7">
        <v>9279</v>
      </c>
      <c r="B4856" t="s">
        <v>1789</v>
      </c>
      <c r="C4856" s="7">
        <v>5401</v>
      </c>
      <c r="D4856" t="s">
        <v>1789</v>
      </c>
      <c r="E4856" t="s">
        <v>1696</v>
      </c>
    </row>
    <row r="4857" spans="1:5" x14ac:dyDescent="0.3">
      <c r="A4857" s="7">
        <v>9280</v>
      </c>
      <c r="B4857" t="s">
        <v>1789</v>
      </c>
      <c r="C4857" s="7">
        <v>5401</v>
      </c>
      <c r="D4857" t="s">
        <v>1789</v>
      </c>
      <c r="E4857" t="s">
        <v>1696</v>
      </c>
    </row>
    <row r="4858" spans="1:5" x14ac:dyDescent="0.3">
      <c r="A4858" s="7">
        <v>9281</v>
      </c>
      <c r="B4858" t="s">
        <v>1789</v>
      </c>
      <c r="C4858" s="7">
        <v>5401</v>
      </c>
      <c r="D4858" t="s">
        <v>1789</v>
      </c>
      <c r="E4858" t="s">
        <v>1696</v>
      </c>
    </row>
    <row r="4859" spans="1:5" x14ac:dyDescent="0.3">
      <c r="A4859" s="7">
        <v>9282</v>
      </c>
      <c r="B4859" t="s">
        <v>1789</v>
      </c>
      <c r="C4859" s="7">
        <v>5401</v>
      </c>
      <c r="D4859" t="s">
        <v>1789</v>
      </c>
      <c r="E4859" t="s">
        <v>1696</v>
      </c>
    </row>
    <row r="4860" spans="1:5" x14ac:dyDescent="0.3">
      <c r="A4860" s="7">
        <v>9283</v>
      </c>
      <c r="B4860" t="s">
        <v>1789</v>
      </c>
      <c r="C4860" s="7">
        <v>5401</v>
      </c>
      <c r="D4860" t="s">
        <v>1789</v>
      </c>
      <c r="E4860" t="s">
        <v>1696</v>
      </c>
    </row>
    <row r="4861" spans="1:5" x14ac:dyDescent="0.3">
      <c r="A4861" s="7">
        <v>9284</v>
      </c>
      <c r="B4861" t="s">
        <v>1789</v>
      </c>
      <c r="C4861" s="7">
        <v>5401</v>
      </c>
      <c r="D4861" t="s">
        <v>1789</v>
      </c>
      <c r="E4861" t="s">
        <v>1696</v>
      </c>
    </row>
    <row r="4862" spans="1:5" x14ac:dyDescent="0.3">
      <c r="A4862" s="7">
        <v>9285</v>
      </c>
      <c r="B4862" t="s">
        <v>1789</v>
      </c>
      <c r="C4862" s="7">
        <v>5401</v>
      </c>
      <c r="D4862" t="s">
        <v>1789</v>
      </c>
      <c r="E4862" t="s">
        <v>1696</v>
      </c>
    </row>
    <row r="4863" spans="1:5" x14ac:dyDescent="0.3">
      <c r="A4863" s="7">
        <v>9286</v>
      </c>
      <c r="B4863" t="s">
        <v>1789</v>
      </c>
      <c r="C4863" s="7">
        <v>5401</v>
      </c>
      <c r="D4863" t="s">
        <v>1789</v>
      </c>
      <c r="E4863" t="s">
        <v>1696</v>
      </c>
    </row>
    <row r="4864" spans="1:5" x14ac:dyDescent="0.3">
      <c r="A4864" s="7">
        <v>9287</v>
      </c>
      <c r="B4864" t="s">
        <v>1789</v>
      </c>
      <c r="C4864" s="7">
        <v>5401</v>
      </c>
      <c r="D4864" t="s">
        <v>1789</v>
      </c>
      <c r="E4864" t="s">
        <v>1696</v>
      </c>
    </row>
    <row r="4865" spans="1:5" x14ac:dyDescent="0.3">
      <c r="A4865" s="7">
        <v>9288</v>
      </c>
      <c r="B4865" t="s">
        <v>1789</v>
      </c>
      <c r="C4865" s="7">
        <v>5401</v>
      </c>
      <c r="D4865" t="s">
        <v>1789</v>
      </c>
      <c r="E4865" t="s">
        <v>1696</v>
      </c>
    </row>
    <row r="4866" spans="1:5" x14ac:dyDescent="0.3">
      <c r="A4866" s="7">
        <v>9290</v>
      </c>
      <c r="B4866" t="s">
        <v>1789</v>
      </c>
      <c r="C4866" s="7">
        <v>5401</v>
      </c>
      <c r="D4866" t="s">
        <v>1789</v>
      </c>
      <c r="E4866" t="s">
        <v>1696</v>
      </c>
    </row>
    <row r="4867" spans="1:5" x14ac:dyDescent="0.3">
      <c r="A4867" s="7">
        <v>9291</v>
      </c>
      <c r="B4867" t="s">
        <v>1789</v>
      </c>
      <c r="C4867" s="7">
        <v>5401</v>
      </c>
      <c r="D4867" t="s">
        <v>1789</v>
      </c>
      <c r="E4867" t="s">
        <v>1696</v>
      </c>
    </row>
    <row r="4868" spans="1:5" x14ac:dyDescent="0.3">
      <c r="A4868" s="7">
        <v>9292</v>
      </c>
      <c r="B4868" t="s">
        <v>1789</v>
      </c>
      <c r="C4868" s="7">
        <v>5401</v>
      </c>
      <c r="D4868" t="s">
        <v>1789</v>
      </c>
      <c r="E4868" t="s">
        <v>1696</v>
      </c>
    </row>
    <row r="4869" spans="1:5" x14ac:dyDescent="0.3">
      <c r="A4869" s="7">
        <v>9293</v>
      </c>
      <c r="B4869" t="s">
        <v>1789</v>
      </c>
      <c r="C4869" s="7">
        <v>5401</v>
      </c>
      <c r="D4869" t="s">
        <v>1789</v>
      </c>
      <c r="E4869" t="s">
        <v>1696</v>
      </c>
    </row>
    <row r="4870" spans="1:5" x14ac:dyDescent="0.3">
      <c r="A4870" s="7">
        <v>9294</v>
      </c>
      <c r="B4870" t="s">
        <v>1789</v>
      </c>
      <c r="C4870" s="7">
        <v>5401</v>
      </c>
      <c r="D4870" t="s">
        <v>1789</v>
      </c>
      <c r="E4870" t="s">
        <v>1696</v>
      </c>
    </row>
    <row r="4871" spans="1:5" x14ac:dyDescent="0.3">
      <c r="A4871" s="7">
        <v>9296</v>
      </c>
      <c r="B4871" t="s">
        <v>1789</v>
      </c>
      <c r="C4871" s="7">
        <v>5401</v>
      </c>
      <c r="D4871" t="s">
        <v>1789</v>
      </c>
      <c r="E4871" t="s">
        <v>1696</v>
      </c>
    </row>
    <row r="4872" spans="1:5" x14ac:dyDescent="0.3">
      <c r="A4872" s="7">
        <v>9298</v>
      </c>
      <c r="B4872" t="s">
        <v>1789</v>
      </c>
      <c r="C4872" s="7">
        <v>5401</v>
      </c>
      <c r="D4872" t="s">
        <v>1789</v>
      </c>
      <c r="E4872" t="s">
        <v>1696</v>
      </c>
    </row>
    <row r="4873" spans="1:5" x14ac:dyDescent="0.3">
      <c r="A4873" s="7">
        <v>9299</v>
      </c>
      <c r="B4873" t="s">
        <v>1789</v>
      </c>
      <c r="C4873" s="7">
        <v>5401</v>
      </c>
      <c r="D4873" t="s">
        <v>1789</v>
      </c>
      <c r="E4873" t="s">
        <v>1696</v>
      </c>
    </row>
    <row r="4874" spans="1:5" x14ac:dyDescent="0.3">
      <c r="A4874" s="7">
        <v>9300</v>
      </c>
      <c r="B4874" t="s">
        <v>1861</v>
      </c>
      <c r="C4874" s="7">
        <v>5421</v>
      </c>
      <c r="D4874" t="s">
        <v>1862</v>
      </c>
      <c r="E4874" t="s">
        <v>1696</v>
      </c>
    </row>
    <row r="4875" spans="1:5" x14ac:dyDescent="0.3">
      <c r="A4875" s="7">
        <v>9302</v>
      </c>
      <c r="B4875" t="s">
        <v>1863</v>
      </c>
      <c r="C4875" s="7">
        <v>5421</v>
      </c>
      <c r="D4875" t="s">
        <v>1862</v>
      </c>
      <c r="E4875" t="s">
        <v>1696</v>
      </c>
    </row>
    <row r="4876" spans="1:5" x14ac:dyDescent="0.3">
      <c r="A4876" s="7">
        <v>9303</v>
      </c>
      <c r="B4876" t="s">
        <v>1864</v>
      </c>
      <c r="C4876" s="7">
        <v>5421</v>
      </c>
      <c r="D4876" t="s">
        <v>1862</v>
      </c>
      <c r="E4876" t="s">
        <v>1696</v>
      </c>
    </row>
    <row r="4877" spans="1:5" x14ac:dyDescent="0.3">
      <c r="A4877" s="7">
        <v>9304</v>
      </c>
      <c r="B4877" t="s">
        <v>1865</v>
      </c>
      <c r="C4877" s="7">
        <v>5421</v>
      </c>
      <c r="D4877" t="s">
        <v>1862</v>
      </c>
      <c r="E4877" t="s">
        <v>1696</v>
      </c>
    </row>
    <row r="4878" spans="1:5" x14ac:dyDescent="0.3">
      <c r="A4878" s="7">
        <v>9305</v>
      </c>
      <c r="B4878" t="s">
        <v>1861</v>
      </c>
      <c r="C4878" s="7">
        <v>5421</v>
      </c>
      <c r="D4878" t="s">
        <v>1862</v>
      </c>
      <c r="E4878" t="s">
        <v>1696</v>
      </c>
    </row>
    <row r="4879" spans="1:5" x14ac:dyDescent="0.3">
      <c r="A4879" s="7">
        <v>9306</v>
      </c>
      <c r="B4879" t="s">
        <v>1861</v>
      </c>
      <c r="C4879" s="7">
        <v>5421</v>
      </c>
      <c r="D4879" t="s">
        <v>1862</v>
      </c>
      <c r="E4879" t="s">
        <v>1696</v>
      </c>
    </row>
    <row r="4880" spans="1:5" x14ac:dyDescent="0.3">
      <c r="A4880" s="7">
        <v>9307</v>
      </c>
      <c r="B4880" t="s">
        <v>1861</v>
      </c>
      <c r="C4880" s="7">
        <v>5421</v>
      </c>
      <c r="D4880" t="s">
        <v>1862</v>
      </c>
      <c r="E4880" t="s">
        <v>1696</v>
      </c>
    </row>
    <row r="4881" spans="1:5" x14ac:dyDescent="0.3">
      <c r="A4881" s="7">
        <v>9308</v>
      </c>
      <c r="B4881" t="s">
        <v>1861</v>
      </c>
      <c r="C4881" s="7">
        <v>5421</v>
      </c>
      <c r="D4881" t="s">
        <v>1862</v>
      </c>
      <c r="E4881" t="s">
        <v>1696</v>
      </c>
    </row>
    <row r="4882" spans="1:5" x14ac:dyDescent="0.3">
      <c r="A4882" s="7">
        <v>9309</v>
      </c>
      <c r="B4882" t="s">
        <v>1861</v>
      </c>
      <c r="C4882" s="7">
        <v>5421</v>
      </c>
      <c r="D4882" t="s">
        <v>1862</v>
      </c>
      <c r="E4882" t="s">
        <v>1696</v>
      </c>
    </row>
    <row r="4883" spans="1:5" x14ac:dyDescent="0.3">
      <c r="A4883" s="7">
        <v>9310</v>
      </c>
      <c r="B4883" t="s">
        <v>1866</v>
      </c>
      <c r="C4883" s="7">
        <v>5419</v>
      </c>
      <c r="D4883" t="s">
        <v>1866</v>
      </c>
      <c r="E4883" t="s">
        <v>1696</v>
      </c>
    </row>
    <row r="4884" spans="1:5" x14ac:dyDescent="0.3">
      <c r="A4884" s="7">
        <v>9311</v>
      </c>
      <c r="B4884" t="s">
        <v>1867</v>
      </c>
      <c r="C4884" s="7">
        <v>5420</v>
      </c>
      <c r="D4884" t="s">
        <v>1868</v>
      </c>
      <c r="E4884" t="s">
        <v>1696</v>
      </c>
    </row>
    <row r="4885" spans="1:5" x14ac:dyDescent="0.3">
      <c r="A4885" s="7">
        <v>9315</v>
      </c>
      <c r="B4885" t="s">
        <v>1866</v>
      </c>
      <c r="C4885" s="7">
        <v>5419</v>
      </c>
      <c r="D4885" t="s">
        <v>1866</v>
      </c>
      <c r="E4885" t="s">
        <v>1696</v>
      </c>
    </row>
    <row r="4886" spans="1:5" x14ac:dyDescent="0.3">
      <c r="A4886" s="7">
        <v>9316</v>
      </c>
      <c r="B4886" t="s">
        <v>1867</v>
      </c>
      <c r="C4886" s="7">
        <v>5420</v>
      </c>
      <c r="D4886" t="s">
        <v>1868</v>
      </c>
      <c r="E4886" t="s">
        <v>1696</v>
      </c>
    </row>
    <row r="4887" spans="1:5" x14ac:dyDescent="0.3">
      <c r="A4887" s="7">
        <v>9321</v>
      </c>
      <c r="B4887" t="s">
        <v>1869</v>
      </c>
      <c r="C4887" s="7">
        <v>5418</v>
      </c>
      <c r="D4887" t="s">
        <v>1870</v>
      </c>
      <c r="E4887" t="s">
        <v>1696</v>
      </c>
    </row>
    <row r="4888" spans="1:5" x14ac:dyDescent="0.3">
      <c r="A4888" s="7">
        <v>9322</v>
      </c>
      <c r="B4888" t="s">
        <v>1871</v>
      </c>
      <c r="C4888" s="7">
        <v>5418</v>
      </c>
      <c r="D4888" t="s">
        <v>1870</v>
      </c>
      <c r="E4888" t="s">
        <v>1696</v>
      </c>
    </row>
    <row r="4889" spans="1:5" x14ac:dyDescent="0.3">
      <c r="A4889" s="7">
        <v>9325</v>
      </c>
      <c r="B4889" t="s">
        <v>1872</v>
      </c>
      <c r="C4889" s="7">
        <v>5418</v>
      </c>
      <c r="D4889" t="s">
        <v>1870</v>
      </c>
      <c r="E4889" t="s">
        <v>1696</v>
      </c>
    </row>
    <row r="4890" spans="1:5" x14ac:dyDescent="0.3">
      <c r="A4890" s="7">
        <v>9326</v>
      </c>
      <c r="B4890" t="s">
        <v>1872</v>
      </c>
      <c r="C4890" s="7">
        <v>5418</v>
      </c>
      <c r="D4890" t="s">
        <v>1870</v>
      </c>
      <c r="E4890" t="s">
        <v>1696</v>
      </c>
    </row>
    <row r="4891" spans="1:5" x14ac:dyDescent="0.3">
      <c r="A4891" s="7">
        <v>9329</v>
      </c>
      <c r="B4891" t="s">
        <v>1869</v>
      </c>
      <c r="C4891" s="7">
        <v>5418</v>
      </c>
      <c r="D4891" t="s">
        <v>1870</v>
      </c>
      <c r="E4891" t="s">
        <v>1696</v>
      </c>
    </row>
    <row r="4892" spans="1:5" x14ac:dyDescent="0.3">
      <c r="A4892" s="7">
        <v>9334</v>
      </c>
      <c r="B4892" t="s">
        <v>1873</v>
      </c>
      <c r="C4892" s="7">
        <v>5418</v>
      </c>
      <c r="D4892" t="s">
        <v>1870</v>
      </c>
      <c r="E4892" t="s">
        <v>1696</v>
      </c>
    </row>
    <row r="4893" spans="1:5" x14ac:dyDescent="0.3">
      <c r="A4893" s="7">
        <v>9335</v>
      </c>
      <c r="B4893" t="s">
        <v>1873</v>
      </c>
      <c r="C4893" s="7">
        <v>5418</v>
      </c>
      <c r="D4893" t="s">
        <v>1870</v>
      </c>
      <c r="E4893" t="s">
        <v>1696</v>
      </c>
    </row>
    <row r="4894" spans="1:5" x14ac:dyDescent="0.3">
      <c r="A4894" s="7">
        <v>9336</v>
      </c>
      <c r="B4894" t="s">
        <v>1874</v>
      </c>
      <c r="C4894" s="7">
        <v>5418</v>
      </c>
      <c r="D4894" t="s">
        <v>1870</v>
      </c>
      <c r="E4894" t="s">
        <v>1696</v>
      </c>
    </row>
    <row r="4895" spans="1:5" x14ac:dyDescent="0.3">
      <c r="A4895" s="7">
        <v>9350</v>
      </c>
      <c r="B4895" t="s">
        <v>1875</v>
      </c>
      <c r="C4895" s="7">
        <v>5417</v>
      </c>
      <c r="D4895" t="s">
        <v>1876</v>
      </c>
      <c r="E4895" t="s">
        <v>1696</v>
      </c>
    </row>
    <row r="4896" spans="1:5" x14ac:dyDescent="0.3">
      <c r="A4896" s="7">
        <v>9355</v>
      </c>
      <c r="B4896" t="s">
        <v>1875</v>
      </c>
      <c r="C4896" s="7">
        <v>5417</v>
      </c>
      <c r="D4896" t="s">
        <v>1876</v>
      </c>
      <c r="E4896" t="s">
        <v>1696</v>
      </c>
    </row>
    <row r="4897" spans="1:5" x14ac:dyDescent="0.3">
      <c r="A4897" s="7">
        <v>9357</v>
      </c>
      <c r="B4897" t="s">
        <v>1877</v>
      </c>
      <c r="C4897" s="7">
        <v>5415</v>
      </c>
      <c r="D4897" t="s">
        <v>1878</v>
      </c>
      <c r="E4897" t="s">
        <v>1696</v>
      </c>
    </row>
    <row r="4898" spans="1:5" x14ac:dyDescent="0.3">
      <c r="A4898" s="7">
        <v>9358</v>
      </c>
      <c r="B4898" t="s">
        <v>1877</v>
      </c>
      <c r="C4898" s="7">
        <v>5415</v>
      </c>
      <c r="D4898" t="s">
        <v>1878</v>
      </c>
      <c r="E4898" t="s">
        <v>1696</v>
      </c>
    </row>
    <row r="4899" spans="1:5" x14ac:dyDescent="0.3">
      <c r="A4899" s="7">
        <v>9360</v>
      </c>
      <c r="B4899" t="s">
        <v>1879</v>
      </c>
      <c r="C4899" s="7">
        <v>5416</v>
      </c>
      <c r="D4899" t="s">
        <v>1879</v>
      </c>
      <c r="E4899" t="s">
        <v>1696</v>
      </c>
    </row>
    <row r="4900" spans="1:5" x14ac:dyDescent="0.3">
      <c r="A4900" s="7">
        <v>9365</v>
      </c>
      <c r="B4900" t="s">
        <v>1879</v>
      </c>
      <c r="C4900" s="7">
        <v>5416</v>
      </c>
      <c r="D4900" t="s">
        <v>1879</v>
      </c>
      <c r="E4900" t="s">
        <v>1696</v>
      </c>
    </row>
    <row r="4901" spans="1:5" x14ac:dyDescent="0.3">
      <c r="A4901" s="7">
        <v>9370</v>
      </c>
      <c r="B4901" t="s">
        <v>1864</v>
      </c>
      <c r="C4901" s="7">
        <v>5421</v>
      </c>
      <c r="D4901" t="s">
        <v>1862</v>
      </c>
      <c r="E4901" t="s">
        <v>1696</v>
      </c>
    </row>
    <row r="4902" spans="1:5" x14ac:dyDescent="0.3">
      <c r="A4902" s="7">
        <v>9372</v>
      </c>
      <c r="B4902" t="s">
        <v>1880</v>
      </c>
      <c r="C4902" s="7">
        <v>5421</v>
      </c>
      <c r="D4902" t="s">
        <v>1862</v>
      </c>
      <c r="E4902" t="s">
        <v>1696</v>
      </c>
    </row>
    <row r="4903" spans="1:5" x14ac:dyDescent="0.3">
      <c r="A4903" s="7">
        <v>9373</v>
      </c>
      <c r="B4903" t="s">
        <v>1881</v>
      </c>
      <c r="C4903" s="7">
        <v>5421</v>
      </c>
      <c r="D4903" t="s">
        <v>1862</v>
      </c>
      <c r="E4903" t="s">
        <v>1696</v>
      </c>
    </row>
    <row r="4904" spans="1:5" x14ac:dyDescent="0.3">
      <c r="A4904" s="7">
        <v>9376</v>
      </c>
      <c r="B4904" t="s">
        <v>1882</v>
      </c>
      <c r="C4904" s="7">
        <v>5421</v>
      </c>
      <c r="D4904" t="s">
        <v>1862</v>
      </c>
      <c r="E4904" t="s">
        <v>1696</v>
      </c>
    </row>
    <row r="4905" spans="1:5" x14ac:dyDescent="0.3">
      <c r="A4905" s="7">
        <v>9379</v>
      </c>
      <c r="B4905" t="s">
        <v>1883</v>
      </c>
      <c r="C4905" s="7">
        <v>5421</v>
      </c>
      <c r="D4905" t="s">
        <v>1862</v>
      </c>
      <c r="E4905" t="s">
        <v>1696</v>
      </c>
    </row>
    <row r="4906" spans="1:5" x14ac:dyDescent="0.3">
      <c r="A4906" s="7">
        <v>9380</v>
      </c>
      <c r="B4906" t="s">
        <v>1883</v>
      </c>
      <c r="C4906" s="7">
        <v>5421</v>
      </c>
      <c r="D4906" t="s">
        <v>1862</v>
      </c>
      <c r="E4906" t="s">
        <v>1696</v>
      </c>
    </row>
    <row r="4907" spans="1:5" x14ac:dyDescent="0.3">
      <c r="A4907" s="7">
        <v>9381</v>
      </c>
      <c r="B4907" t="s">
        <v>1884</v>
      </c>
      <c r="C4907" s="7">
        <v>5421</v>
      </c>
      <c r="D4907" t="s">
        <v>1862</v>
      </c>
      <c r="E4907" t="s">
        <v>1696</v>
      </c>
    </row>
    <row r="4908" spans="1:5" x14ac:dyDescent="0.3">
      <c r="A4908" s="7">
        <v>9382</v>
      </c>
      <c r="B4908" t="s">
        <v>1880</v>
      </c>
      <c r="C4908" s="7">
        <v>5421</v>
      </c>
      <c r="D4908" t="s">
        <v>1862</v>
      </c>
      <c r="E4908" t="s">
        <v>1696</v>
      </c>
    </row>
    <row r="4909" spans="1:5" x14ac:dyDescent="0.3">
      <c r="A4909" s="7">
        <v>9384</v>
      </c>
      <c r="B4909" t="s">
        <v>1885</v>
      </c>
      <c r="C4909" s="7">
        <v>5421</v>
      </c>
      <c r="D4909" t="s">
        <v>1862</v>
      </c>
      <c r="E4909" t="s">
        <v>1696</v>
      </c>
    </row>
    <row r="4910" spans="1:5" x14ac:dyDescent="0.3">
      <c r="A4910" s="7">
        <v>9385</v>
      </c>
      <c r="B4910" t="s">
        <v>1885</v>
      </c>
      <c r="C4910" s="7">
        <v>5421</v>
      </c>
      <c r="D4910" t="s">
        <v>1862</v>
      </c>
      <c r="E4910" t="s">
        <v>1696</v>
      </c>
    </row>
    <row r="4911" spans="1:5" x14ac:dyDescent="0.3">
      <c r="A4911" s="7">
        <v>9386</v>
      </c>
      <c r="B4911" t="s">
        <v>1886</v>
      </c>
      <c r="C4911" s="7">
        <v>5421</v>
      </c>
      <c r="D4911" t="s">
        <v>1862</v>
      </c>
      <c r="E4911" t="s">
        <v>1696</v>
      </c>
    </row>
    <row r="4912" spans="1:5" x14ac:dyDescent="0.3">
      <c r="A4912" s="7">
        <v>9387</v>
      </c>
      <c r="B4912" t="s">
        <v>1886</v>
      </c>
      <c r="C4912" s="7">
        <v>5421</v>
      </c>
      <c r="D4912" t="s">
        <v>1862</v>
      </c>
      <c r="E4912" t="s">
        <v>1696</v>
      </c>
    </row>
    <row r="4913" spans="1:5" x14ac:dyDescent="0.3">
      <c r="A4913" s="7">
        <v>9388</v>
      </c>
      <c r="B4913" t="s">
        <v>1887</v>
      </c>
      <c r="C4913" s="7">
        <v>5421</v>
      </c>
      <c r="D4913" t="s">
        <v>1862</v>
      </c>
      <c r="E4913" t="s">
        <v>1696</v>
      </c>
    </row>
    <row r="4914" spans="1:5" x14ac:dyDescent="0.3">
      <c r="A4914" s="7">
        <v>9389</v>
      </c>
      <c r="B4914" t="s">
        <v>1888</v>
      </c>
      <c r="C4914" s="7">
        <v>5421</v>
      </c>
      <c r="D4914" t="s">
        <v>1862</v>
      </c>
      <c r="E4914" t="s">
        <v>1696</v>
      </c>
    </row>
    <row r="4915" spans="1:5" x14ac:dyDescent="0.3">
      <c r="A4915" s="7">
        <v>9391</v>
      </c>
      <c r="B4915" t="s">
        <v>1889</v>
      </c>
      <c r="C4915" s="7">
        <v>5421</v>
      </c>
      <c r="D4915" t="s">
        <v>1862</v>
      </c>
      <c r="E4915" t="s">
        <v>1696</v>
      </c>
    </row>
    <row r="4916" spans="1:5" x14ac:dyDescent="0.3">
      <c r="A4916" s="7">
        <v>9392</v>
      </c>
      <c r="B4916" t="s">
        <v>1889</v>
      </c>
      <c r="C4916" s="7">
        <v>5421</v>
      </c>
      <c r="D4916" t="s">
        <v>1862</v>
      </c>
      <c r="E4916" t="s">
        <v>1696</v>
      </c>
    </row>
    <row r="4917" spans="1:5" x14ac:dyDescent="0.3">
      <c r="A4917" s="7">
        <v>9393</v>
      </c>
      <c r="B4917" t="s">
        <v>1890</v>
      </c>
      <c r="C4917" s="7">
        <v>5421</v>
      </c>
      <c r="D4917" t="s">
        <v>1862</v>
      </c>
      <c r="E4917" t="s">
        <v>1696</v>
      </c>
    </row>
    <row r="4918" spans="1:5" x14ac:dyDescent="0.3">
      <c r="A4918" s="7">
        <v>9395</v>
      </c>
      <c r="B4918" t="s">
        <v>1891</v>
      </c>
      <c r="C4918" s="7">
        <v>5421</v>
      </c>
      <c r="D4918" t="s">
        <v>1862</v>
      </c>
      <c r="E4918" t="s">
        <v>1696</v>
      </c>
    </row>
    <row r="4919" spans="1:5" x14ac:dyDescent="0.3">
      <c r="A4919" s="7">
        <v>9402</v>
      </c>
      <c r="B4919" t="s">
        <v>1892</v>
      </c>
      <c r="C4919" s="7">
        <v>5402</v>
      </c>
      <c r="D4919" t="s">
        <v>1892</v>
      </c>
      <c r="E4919" t="s">
        <v>1696</v>
      </c>
    </row>
    <row r="4920" spans="1:5" x14ac:dyDescent="0.3">
      <c r="A4920" s="7">
        <v>9403</v>
      </c>
      <c r="B4920" t="s">
        <v>1892</v>
      </c>
      <c r="C4920" s="7">
        <v>5402</v>
      </c>
      <c r="D4920" t="s">
        <v>1892</v>
      </c>
      <c r="E4920" t="s">
        <v>1696</v>
      </c>
    </row>
    <row r="4921" spans="1:5" x14ac:dyDescent="0.3">
      <c r="A4921" s="7">
        <v>9404</v>
      </c>
      <c r="B4921" t="s">
        <v>1892</v>
      </c>
      <c r="C4921" s="7">
        <v>5402</v>
      </c>
      <c r="D4921" t="s">
        <v>1892</v>
      </c>
      <c r="E4921" t="s">
        <v>1696</v>
      </c>
    </row>
    <row r="4922" spans="1:5" x14ac:dyDescent="0.3">
      <c r="A4922" s="7">
        <v>9405</v>
      </c>
      <c r="B4922" t="s">
        <v>1892</v>
      </c>
      <c r="C4922" s="7">
        <v>5402</v>
      </c>
      <c r="D4922" t="s">
        <v>1892</v>
      </c>
      <c r="E4922" t="s">
        <v>1696</v>
      </c>
    </row>
    <row r="4923" spans="1:5" x14ac:dyDescent="0.3">
      <c r="A4923" s="7">
        <v>9406</v>
      </c>
      <c r="B4923" t="s">
        <v>1892</v>
      </c>
      <c r="C4923" s="7">
        <v>5402</v>
      </c>
      <c r="D4923" t="s">
        <v>1892</v>
      </c>
      <c r="E4923" t="s">
        <v>1696</v>
      </c>
    </row>
    <row r="4924" spans="1:5" x14ac:dyDescent="0.3">
      <c r="A4924" s="7">
        <v>9407</v>
      </c>
      <c r="B4924" t="s">
        <v>1892</v>
      </c>
      <c r="C4924" s="7">
        <v>5402</v>
      </c>
      <c r="D4924" t="s">
        <v>1892</v>
      </c>
      <c r="E4924" t="s">
        <v>1696</v>
      </c>
    </row>
    <row r="4925" spans="1:5" x14ac:dyDescent="0.3">
      <c r="A4925" s="7">
        <v>9408</v>
      </c>
      <c r="B4925" t="s">
        <v>1892</v>
      </c>
      <c r="C4925" s="7">
        <v>5402</v>
      </c>
      <c r="D4925" t="s">
        <v>1892</v>
      </c>
      <c r="E4925" t="s">
        <v>1696</v>
      </c>
    </row>
    <row r="4926" spans="1:5" x14ac:dyDescent="0.3">
      <c r="A4926" s="7">
        <v>9409</v>
      </c>
      <c r="B4926" t="s">
        <v>1892</v>
      </c>
      <c r="C4926" s="7">
        <v>5402</v>
      </c>
      <c r="D4926" t="s">
        <v>1892</v>
      </c>
      <c r="E4926" t="s">
        <v>1696</v>
      </c>
    </row>
    <row r="4927" spans="1:5" x14ac:dyDescent="0.3">
      <c r="A4927" s="7">
        <v>9411</v>
      </c>
      <c r="B4927" t="s">
        <v>1892</v>
      </c>
      <c r="C4927" s="7">
        <v>5402</v>
      </c>
      <c r="D4927" t="s">
        <v>1892</v>
      </c>
      <c r="E4927" t="s">
        <v>1696</v>
      </c>
    </row>
    <row r="4928" spans="1:5" x14ac:dyDescent="0.3">
      <c r="A4928" s="7">
        <v>9414</v>
      </c>
      <c r="B4928" t="s">
        <v>1892</v>
      </c>
      <c r="C4928" s="7">
        <v>5402</v>
      </c>
      <c r="D4928" t="s">
        <v>1892</v>
      </c>
      <c r="E4928" t="s">
        <v>1696</v>
      </c>
    </row>
    <row r="4929" spans="1:5" x14ac:dyDescent="0.3">
      <c r="A4929" s="7">
        <v>9415</v>
      </c>
      <c r="B4929" t="s">
        <v>1892</v>
      </c>
      <c r="C4929" s="7">
        <v>5402</v>
      </c>
      <c r="D4929" t="s">
        <v>1892</v>
      </c>
      <c r="E4929" t="s">
        <v>1696</v>
      </c>
    </row>
    <row r="4930" spans="1:5" x14ac:dyDescent="0.3">
      <c r="A4930" s="7">
        <v>9416</v>
      </c>
      <c r="B4930" t="s">
        <v>1892</v>
      </c>
      <c r="C4930" s="7">
        <v>5402</v>
      </c>
      <c r="D4930" t="s">
        <v>1892</v>
      </c>
      <c r="E4930" t="s">
        <v>1696</v>
      </c>
    </row>
    <row r="4931" spans="1:5" x14ac:dyDescent="0.3">
      <c r="A4931" s="7">
        <v>9419</v>
      </c>
      <c r="B4931" t="s">
        <v>1893</v>
      </c>
      <c r="C4931" s="7">
        <v>5402</v>
      </c>
      <c r="D4931" t="s">
        <v>1892</v>
      </c>
      <c r="E4931" t="s">
        <v>1696</v>
      </c>
    </row>
    <row r="4932" spans="1:5" x14ac:dyDescent="0.3">
      <c r="A4932" s="7">
        <v>9420</v>
      </c>
      <c r="B4932" t="s">
        <v>1894</v>
      </c>
      <c r="C4932" s="7">
        <v>5402</v>
      </c>
      <c r="D4932" t="s">
        <v>1892</v>
      </c>
      <c r="E4932" t="s">
        <v>1696</v>
      </c>
    </row>
    <row r="4933" spans="1:5" x14ac:dyDescent="0.3">
      <c r="A4933" s="7">
        <v>9423</v>
      </c>
      <c r="B4933" t="s">
        <v>1895</v>
      </c>
      <c r="C4933" s="7">
        <v>5402</v>
      </c>
      <c r="D4933" t="s">
        <v>1892</v>
      </c>
      <c r="E4933" t="s">
        <v>1696</v>
      </c>
    </row>
    <row r="4934" spans="1:5" x14ac:dyDescent="0.3">
      <c r="A4934" s="7">
        <v>9424</v>
      </c>
      <c r="B4934" t="s">
        <v>1896</v>
      </c>
      <c r="C4934" s="7">
        <v>5402</v>
      </c>
      <c r="D4934" t="s">
        <v>1892</v>
      </c>
      <c r="E4934" t="s">
        <v>1696</v>
      </c>
    </row>
    <row r="4935" spans="1:5" x14ac:dyDescent="0.3">
      <c r="A4935" s="7">
        <v>9425</v>
      </c>
      <c r="B4935" t="s">
        <v>1897</v>
      </c>
      <c r="C4935" s="7">
        <v>5402</v>
      </c>
      <c r="D4935" t="s">
        <v>1892</v>
      </c>
      <c r="E4935" t="s">
        <v>1696</v>
      </c>
    </row>
    <row r="4936" spans="1:5" x14ac:dyDescent="0.3">
      <c r="A4936" s="7">
        <v>9426</v>
      </c>
      <c r="B4936" t="s">
        <v>1898</v>
      </c>
      <c r="C4936" s="7">
        <v>5402</v>
      </c>
      <c r="D4936" t="s">
        <v>1892</v>
      </c>
      <c r="E4936" t="s">
        <v>1696</v>
      </c>
    </row>
    <row r="4937" spans="1:5" x14ac:dyDescent="0.3">
      <c r="A4937" s="7">
        <v>9427</v>
      </c>
      <c r="B4937" t="s">
        <v>1899</v>
      </c>
      <c r="C4937" s="7">
        <v>5402</v>
      </c>
      <c r="D4937" t="s">
        <v>1892</v>
      </c>
      <c r="E4937" t="s">
        <v>1696</v>
      </c>
    </row>
    <row r="4938" spans="1:5" x14ac:dyDescent="0.3">
      <c r="A4938" s="7">
        <v>9430</v>
      </c>
      <c r="B4938" t="s">
        <v>1900</v>
      </c>
      <c r="C4938" s="7">
        <v>5402</v>
      </c>
      <c r="D4938" t="s">
        <v>1892</v>
      </c>
      <c r="E4938" t="s">
        <v>1696</v>
      </c>
    </row>
    <row r="4939" spans="1:5" x14ac:dyDescent="0.3">
      <c r="A4939" s="7">
        <v>9436</v>
      </c>
      <c r="B4939" t="s">
        <v>1901</v>
      </c>
      <c r="C4939" s="7">
        <v>5412</v>
      </c>
      <c r="D4939" t="s">
        <v>1902</v>
      </c>
      <c r="E4939" t="s">
        <v>1696</v>
      </c>
    </row>
    <row r="4940" spans="1:5" x14ac:dyDescent="0.3">
      <c r="A4940" s="7">
        <v>9439</v>
      </c>
      <c r="B4940" t="s">
        <v>1903</v>
      </c>
      <c r="C4940" s="7">
        <v>5412</v>
      </c>
      <c r="D4940" t="s">
        <v>1902</v>
      </c>
      <c r="E4940" t="s">
        <v>1696</v>
      </c>
    </row>
    <row r="4941" spans="1:5" x14ac:dyDescent="0.3">
      <c r="A4941" s="7">
        <v>9440</v>
      </c>
      <c r="B4941" t="s">
        <v>1903</v>
      </c>
      <c r="C4941" s="7">
        <v>5412</v>
      </c>
      <c r="D4941" t="s">
        <v>1902</v>
      </c>
      <c r="E4941" t="s">
        <v>1696</v>
      </c>
    </row>
    <row r="4942" spans="1:5" x14ac:dyDescent="0.3">
      <c r="A4942" s="7">
        <v>9441</v>
      </c>
      <c r="B4942" t="s">
        <v>1904</v>
      </c>
      <c r="C4942" s="7">
        <v>5412</v>
      </c>
      <c r="D4942" t="s">
        <v>1902</v>
      </c>
      <c r="E4942" t="s">
        <v>1696</v>
      </c>
    </row>
    <row r="4943" spans="1:5" x14ac:dyDescent="0.3">
      <c r="A4943" s="7">
        <v>9442</v>
      </c>
      <c r="B4943" t="s">
        <v>1905</v>
      </c>
      <c r="C4943" s="7">
        <v>5412</v>
      </c>
      <c r="D4943" t="s">
        <v>1902</v>
      </c>
      <c r="E4943" t="s">
        <v>1696</v>
      </c>
    </row>
    <row r="4944" spans="1:5" x14ac:dyDescent="0.3">
      <c r="A4944" s="7">
        <v>9443</v>
      </c>
      <c r="B4944" t="s">
        <v>1906</v>
      </c>
      <c r="C4944" s="7">
        <v>5412</v>
      </c>
      <c r="D4944" t="s">
        <v>1902</v>
      </c>
      <c r="E4944" t="s">
        <v>1696</v>
      </c>
    </row>
    <row r="4945" spans="1:5" x14ac:dyDescent="0.3">
      <c r="A4945" s="7">
        <v>9444</v>
      </c>
      <c r="B4945" t="s">
        <v>1907</v>
      </c>
      <c r="C4945" s="7">
        <v>5412</v>
      </c>
      <c r="D4945" t="s">
        <v>1902</v>
      </c>
      <c r="E4945" t="s">
        <v>1696</v>
      </c>
    </row>
    <row r="4946" spans="1:5" x14ac:dyDescent="0.3">
      <c r="A4946" s="7">
        <v>9445</v>
      </c>
      <c r="B4946" t="s">
        <v>1908</v>
      </c>
      <c r="C4946" s="7">
        <v>5412</v>
      </c>
      <c r="D4946" t="s">
        <v>1902</v>
      </c>
      <c r="E4946" t="s">
        <v>1696</v>
      </c>
    </row>
    <row r="4947" spans="1:5" x14ac:dyDescent="0.3">
      <c r="A4947" s="7">
        <v>9446</v>
      </c>
      <c r="B4947" t="s">
        <v>1909</v>
      </c>
      <c r="C4947" s="7">
        <v>5412</v>
      </c>
      <c r="D4947" t="s">
        <v>1902</v>
      </c>
      <c r="E4947" t="s">
        <v>1696</v>
      </c>
    </row>
    <row r="4948" spans="1:5" x14ac:dyDescent="0.3">
      <c r="A4948" s="7">
        <v>9447</v>
      </c>
      <c r="B4948" t="s">
        <v>1909</v>
      </c>
      <c r="C4948" s="7">
        <v>5412</v>
      </c>
      <c r="D4948" t="s">
        <v>1902</v>
      </c>
      <c r="E4948" t="s">
        <v>1696</v>
      </c>
    </row>
    <row r="4949" spans="1:5" x14ac:dyDescent="0.3">
      <c r="A4949" s="7">
        <v>9448</v>
      </c>
      <c r="B4949" t="s">
        <v>1905</v>
      </c>
      <c r="C4949" s="7">
        <v>5412</v>
      </c>
      <c r="D4949" t="s">
        <v>1902</v>
      </c>
      <c r="E4949" t="s">
        <v>1696</v>
      </c>
    </row>
    <row r="4950" spans="1:5" x14ac:dyDescent="0.3">
      <c r="A4950" s="7">
        <v>9450</v>
      </c>
      <c r="B4950" t="s">
        <v>1910</v>
      </c>
      <c r="C4950" s="7">
        <v>5413</v>
      </c>
      <c r="D4950" t="s">
        <v>1911</v>
      </c>
      <c r="E4950" t="s">
        <v>1696</v>
      </c>
    </row>
    <row r="4951" spans="1:5" x14ac:dyDescent="0.3">
      <c r="A4951" s="7">
        <v>9451</v>
      </c>
      <c r="B4951" t="s">
        <v>1910</v>
      </c>
      <c r="C4951" s="7">
        <v>5413</v>
      </c>
      <c r="D4951" t="s">
        <v>1911</v>
      </c>
      <c r="E4951" t="s">
        <v>1696</v>
      </c>
    </row>
    <row r="4952" spans="1:5" x14ac:dyDescent="0.3">
      <c r="A4952" s="7">
        <v>9453</v>
      </c>
      <c r="B4952" t="s">
        <v>1912</v>
      </c>
      <c r="C4952" s="7">
        <v>5413</v>
      </c>
      <c r="D4952" t="s">
        <v>1911</v>
      </c>
      <c r="E4952" t="s">
        <v>1696</v>
      </c>
    </row>
    <row r="4953" spans="1:5" x14ac:dyDescent="0.3">
      <c r="A4953" s="7">
        <v>9454</v>
      </c>
      <c r="B4953" t="s">
        <v>1913</v>
      </c>
      <c r="C4953" s="7">
        <v>5413</v>
      </c>
      <c r="D4953" t="s">
        <v>1911</v>
      </c>
      <c r="E4953" t="s">
        <v>1696</v>
      </c>
    </row>
    <row r="4954" spans="1:5" x14ac:dyDescent="0.3">
      <c r="A4954" s="7">
        <v>9455</v>
      </c>
      <c r="B4954" t="s">
        <v>1914</v>
      </c>
      <c r="C4954" s="7">
        <v>5413</v>
      </c>
      <c r="D4954" t="s">
        <v>1911</v>
      </c>
      <c r="E4954" t="s">
        <v>1696</v>
      </c>
    </row>
    <row r="4955" spans="1:5" x14ac:dyDescent="0.3">
      <c r="A4955" s="7">
        <v>9456</v>
      </c>
      <c r="B4955" t="s">
        <v>1914</v>
      </c>
      <c r="C4955" s="7">
        <v>5413</v>
      </c>
      <c r="D4955" t="s">
        <v>1911</v>
      </c>
      <c r="E4955" t="s">
        <v>1696</v>
      </c>
    </row>
    <row r="4956" spans="1:5" x14ac:dyDescent="0.3">
      <c r="A4956" s="7">
        <v>9470</v>
      </c>
      <c r="B4956" t="s">
        <v>1915</v>
      </c>
      <c r="C4956" s="7">
        <v>5414</v>
      </c>
      <c r="D4956" t="s">
        <v>1915</v>
      </c>
      <c r="E4956" t="s">
        <v>1696</v>
      </c>
    </row>
    <row r="4957" spans="1:5" x14ac:dyDescent="0.3">
      <c r="A4957" s="7">
        <v>9471</v>
      </c>
      <c r="B4957" t="s">
        <v>1915</v>
      </c>
      <c r="C4957" s="7">
        <v>5414</v>
      </c>
      <c r="D4957" t="s">
        <v>1915</v>
      </c>
      <c r="E4957" t="s">
        <v>1696</v>
      </c>
    </row>
    <row r="4958" spans="1:5" x14ac:dyDescent="0.3">
      <c r="A4958" s="7">
        <v>9475</v>
      </c>
      <c r="B4958" t="s">
        <v>1916</v>
      </c>
      <c r="C4958" s="7">
        <v>5411</v>
      </c>
      <c r="D4958" t="s">
        <v>1695</v>
      </c>
      <c r="E4958" t="s">
        <v>1696</v>
      </c>
    </row>
    <row r="4959" spans="1:5" x14ac:dyDescent="0.3">
      <c r="A4959" s="7">
        <v>9476</v>
      </c>
      <c r="B4959" t="s">
        <v>1916</v>
      </c>
      <c r="C4959" s="7">
        <v>5411</v>
      </c>
      <c r="D4959" t="s">
        <v>1695</v>
      </c>
      <c r="E4959" t="s">
        <v>1696</v>
      </c>
    </row>
    <row r="4960" spans="1:5" x14ac:dyDescent="0.3">
      <c r="A4960" s="7">
        <v>9479</v>
      </c>
      <c r="B4960" t="s">
        <v>1892</v>
      </c>
      <c r="C4960" s="7">
        <v>5402</v>
      </c>
      <c r="D4960" t="s">
        <v>1892</v>
      </c>
      <c r="E4960" t="s">
        <v>1696</v>
      </c>
    </row>
    <row r="4961" spans="1:5" x14ac:dyDescent="0.3">
      <c r="A4961" s="7">
        <v>9480</v>
      </c>
      <c r="B4961" t="s">
        <v>1892</v>
      </c>
      <c r="C4961" s="7">
        <v>5402</v>
      </c>
      <c r="D4961" t="s">
        <v>1892</v>
      </c>
      <c r="E4961" t="s">
        <v>1696</v>
      </c>
    </row>
    <row r="4962" spans="1:5" x14ac:dyDescent="0.3">
      <c r="A4962" s="7">
        <v>9481</v>
      </c>
      <c r="B4962" t="s">
        <v>1892</v>
      </c>
      <c r="C4962" s="7">
        <v>5402</v>
      </c>
      <c r="D4962" t="s">
        <v>1892</v>
      </c>
      <c r="E4962" t="s">
        <v>1696</v>
      </c>
    </row>
    <row r="4963" spans="1:5" x14ac:dyDescent="0.3">
      <c r="A4963" s="7">
        <v>9482</v>
      </c>
      <c r="B4963" t="s">
        <v>1892</v>
      </c>
      <c r="C4963" s="7">
        <v>5402</v>
      </c>
      <c r="D4963" t="s">
        <v>1892</v>
      </c>
      <c r="E4963" t="s">
        <v>1696</v>
      </c>
    </row>
    <row r="4964" spans="1:5" x14ac:dyDescent="0.3">
      <c r="A4964" s="7">
        <v>9483</v>
      </c>
      <c r="B4964" t="s">
        <v>1892</v>
      </c>
      <c r="C4964" s="7">
        <v>5402</v>
      </c>
      <c r="D4964" t="s">
        <v>1892</v>
      </c>
      <c r="E4964" t="s">
        <v>1696</v>
      </c>
    </row>
    <row r="4965" spans="1:5" x14ac:dyDescent="0.3">
      <c r="A4965" s="7">
        <v>9484</v>
      </c>
      <c r="B4965" t="s">
        <v>1892</v>
      </c>
      <c r="C4965" s="7">
        <v>5402</v>
      </c>
      <c r="D4965" t="s">
        <v>1892</v>
      </c>
      <c r="E4965" t="s">
        <v>1696</v>
      </c>
    </row>
    <row r="4966" spans="1:5" x14ac:dyDescent="0.3">
      <c r="A4966" s="7">
        <v>9485</v>
      </c>
      <c r="B4966" t="s">
        <v>1892</v>
      </c>
      <c r="C4966" s="7">
        <v>5402</v>
      </c>
      <c r="D4966" t="s">
        <v>1892</v>
      </c>
      <c r="E4966" t="s">
        <v>1696</v>
      </c>
    </row>
    <row r="4967" spans="1:5" x14ac:dyDescent="0.3">
      <c r="A4967" s="7">
        <v>9486</v>
      </c>
      <c r="B4967" t="s">
        <v>1892</v>
      </c>
      <c r="C4967" s="7">
        <v>5402</v>
      </c>
      <c r="D4967" t="s">
        <v>1892</v>
      </c>
      <c r="E4967" t="s">
        <v>1696</v>
      </c>
    </row>
    <row r="4968" spans="1:5" x14ac:dyDescent="0.3">
      <c r="A4968" s="7">
        <v>9487</v>
      </c>
      <c r="B4968" t="s">
        <v>1892</v>
      </c>
      <c r="C4968" s="7">
        <v>5402</v>
      </c>
      <c r="D4968" t="s">
        <v>1892</v>
      </c>
      <c r="E4968" t="s">
        <v>1696</v>
      </c>
    </row>
    <row r="4969" spans="1:5" x14ac:dyDescent="0.3">
      <c r="A4969" s="7">
        <v>9488</v>
      </c>
      <c r="B4969" t="s">
        <v>1892</v>
      </c>
      <c r="C4969" s="7">
        <v>5402</v>
      </c>
      <c r="D4969" t="s">
        <v>1892</v>
      </c>
      <c r="E4969" t="s">
        <v>1696</v>
      </c>
    </row>
    <row r="4970" spans="1:5" x14ac:dyDescent="0.3">
      <c r="A4970" s="7">
        <v>9489</v>
      </c>
      <c r="B4970" t="s">
        <v>1892</v>
      </c>
      <c r="C4970" s="7">
        <v>5402</v>
      </c>
      <c r="D4970" t="s">
        <v>1892</v>
      </c>
      <c r="E4970" t="s">
        <v>1696</v>
      </c>
    </row>
    <row r="4971" spans="1:5" x14ac:dyDescent="0.3">
      <c r="A4971" s="7">
        <v>9496</v>
      </c>
      <c r="B4971" t="s">
        <v>1892</v>
      </c>
      <c r="C4971" s="7">
        <v>5402</v>
      </c>
      <c r="D4971" t="s">
        <v>1892</v>
      </c>
      <c r="E4971" t="s">
        <v>1696</v>
      </c>
    </row>
    <row r="4972" spans="1:5" x14ac:dyDescent="0.3">
      <c r="A4972" s="7">
        <v>9497</v>
      </c>
      <c r="B4972" t="s">
        <v>1892</v>
      </c>
      <c r="C4972" s="7">
        <v>5402</v>
      </c>
      <c r="D4972" t="s">
        <v>1892</v>
      </c>
      <c r="E4972" t="s">
        <v>1696</v>
      </c>
    </row>
    <row r="4973" spans="1:5" x14ac:dyDescent="0.3">
      <c r="A4973" s="7">
        <v>9498</v>
      </c>
      <c r="B4973" t="s">
        <v>1892</v>
      </c>
      <c r="C4973" s="7">
        <v>5402</v>
      </c>
      <c r="D4973" t="s">
        <v>1892</v>
      </c>
      <c r="E4973" t="s">
        <v>1696</v>
      </c>
    </row>
    <row r="4974" spans="1:5" x14ac:dyDescent="0.3">
      <c r="A4974" s="7">
        <v>9501</v>
      </c>
      <c r="B4974" t="s">
        <v>1917</v>
      </c>
      <c r="C4974" s="7">
        <v>5403</v>
      </c>
      <c r="D4974" t="s">
        <v>1917</v>
      </c>
      <c r="E4974" t="s">
        <v>1696</v>
      </c>
    </row>
    <row r="4975" spans="1:5" x14ac:dyDescent="0.3">
      <c r="A4975" s="7">
        <v>9502</v>
      </c>
      <c r="B4975" t="s">
        <v>1917</v>
      </c>
      <c r="C4975" s="7">
        <v>5403</v>
      </c>
      <c r="D4975" t="s">
        <v>1917</v>
      </c>
      <c r="E4975" t="s">
        <v>1696</v>
      </c>
    </row>
    <row r="4976" spans="1:5" x14ac:dyDescent="0.3">
      <c r="A4976" s="7">
        <v>9503</v>
      </c>
      <c r="B4976" t="s">
        <v>1917</v>
      </c>
      <c r="C4976" s="7">
        <v>5403</v>
      </c>
      <c r="D4976" t="s">
        <v>1917</v>
      </c>
      <c r="E4976" t="s">
        <v>1696</v>
      </c>
    </row>
    <row r="4977" spans="1:5" x14ac:dyDescent="0.3">
      <c r="A4977" s="7">
        <v>9504</v>
      </c>
      <c r="B4977" t="s">
        <v>1917</v>
      </c>
      <c r="C4977" s="7">
        <v>5403</v>
      </c>
      <c r="D4977" t="s">
        <v>1917</v>
      </c>
      <c r="E4977" t="s">
        <v>1696</v>
      </c>
    </row>
    <row r="4978" spans="1:5" x14ac:dyDescent="0.3">
      <c r="A4978" s="7">
        <v>9505</v>
      </c>
      <c r="B4978" t="s">
        <v>1917</v>
      </c>
      <c r="C4978" s="7">
        <v>5403</v>
      </c>
      <c r="D4978" t="s">
        <v>1917</v>
      </c>
      <c r="E4978" t="s">
        <v>1696</v>
      </c>
    </row>
    <row r="4979" spans="1:5" x14ac:dyDescent="0.3">
      <c r="A4979" s="7">
        <v>9506</v>
      </c>
      <c r="B4979" t="s">
        <v>1917</v>
      </c>
      <c r="C4979" s="7">
        <v>5403</v>
      </c>
      <c r="D4979" t="s">
        <v>1917</v>
      </c>
      <c r="E4979" t="s">
        <v>1696</v>
      </c>
    </row>
    <row r="4980" spans="1:5" x14ac:dyDescent="0.3">
      <c r="A4980" s="7">
        <v>9507</v>
      </c>
      <c r="B4980" t="s">
        <v>1917</v>
      </c>
      <c r="C4980" s="7">
        <v>5403</v>
      </c>
      <c r="D4980" t="s">
        <v>1917</v>
      </c>
      <c r="E4980" t="s">
        <v>1696</v>
      </c>
    </row>
    <row r="4981" spans="1:5" x14ac:dyDescent="0.3">
      <c r="A4981" s="7">
        <v>9508</v>
      </c>
      <c r="B4981" t="s">
        <v>1917</v>
      </c>
      <c r="C4981" s="7">
        <v>5403</v>
      </c>
      <c r="D4981" t="s">
        <v>1917</v>
      </c>
      <c r="E4981" t="s">
        <v>1696</v>
      </c>
    </row>
    <row r="4982" spans="1:5" x14ac:dyDescent="0.3">
      <c r="A4982" s="7">
        <v>9509</v>
      </c>
      <c r="B4982" t="s">
        <v>1917</v>
      </c>
      <c r="C4982" s="7">
        <v>5403</v>
      </c>
      <c r="D4982" t="s">
        <v>1917</v>
      </c>
      <c r="E4982" t="s">
        <v>1696</v>
      </c>
    </row>
    <row r="4983" spans="1:5" x14ac:dyDescent="0.3">
      <c r="A4983" s="7">
        <v>9510</v>
      </c>
      <c r="B4983" t="s">
        <v>1917</v>
      </c>
      <c r="C4983" s="7">
        <v>5403</v>
      </c>
      <c r="D4983" t="s">
        <v>1917</v>
      </c>
      <c r="E4983" t="s">
        <v>1696</v>
      </c>
    </row>
    <row r="4984" spans="1:5" x14ac:dyDescent="0.3">
      <c r="A4984" s="7">
        <v>9511</v>
      </c>
      <c r="B4984" t="s">
        <v>1917</v>
      </c>
      <c r="C4984" s="7">
        <v>5403</v>
      </c>
      <c r="D4984" t="s">
        <v>1917</v>
      </c>
      <c r="E4984" t="s">
        <v>1696</v>
      </c>
    </row>
    <row r="4985" spans="1:5" x14ac:dyDescent="0.3">
      <c r="A4985" s="7">
        <v>9512</v>
      </c>
      <c r="B4985" t="s">
        <v>1917</v>
      </c>
      <c r="C4985" s="7">
        <v>5403</v>
      </c>
      <c r="D4985" t="s">
        <v>1917</v>
      </c>
      <c r="E4985" t="s">
        <v>1696</v>
      </c>
    </row>
    <row r="4986" spans="1:5" x14ac:dyDescent="0.3">
      <c r="A4986" s="7">
        <v>9513</v>
      </c>
      <c r="B4986" t="s">
        <v>1917</v>
      </c>
      <c r="C4986" s="7">
        <v>5403</v>
      </c>
      <c r="D4986" t="s">
        <v>1917</v>
      </c>
      <c r="E4986" t="s">
        <v>1696</v>
      </c>
    </row>
    <row r="4987" spans="1:5" x14ac:dyDescent="0.3">
      <c r="A4987" s="7">
        <v>9514</v>
      </c>
      <c r="B4987" t="s">
        <v>1917</v>
      </c>
      <c r="C4987" s="7">
        <v>5403</v>
      </c>
      <c r="D4987" t="s">
        <v>1917</v>
      </c>
      <c r="E4987" t="s">
        <v>1696</v>
      </c>
    </row>
    <row r="4988" spans="1:5" x14ac:dyDescent="0.3">
      <c r="A4988" s="7">
        <v>9515</v>
      </c>
      <c r="B4988" t="s">
        <v>1917</v>
      </c>
      <c r="C4988" s="7">
        <v>5403</v>
      </c>
      <c r="D4988" t="s">
        <v>1917</v>
      </c>
      <c r="E4988" t="s">
        <v>1696</v>
      </c>
    </row>
    <row r="4989" spans="1:5" x14ac:dyDescent="0.3">
      <c r="A4989" s="7">
        <v>9516</v>
      </c>
      <c r="B4989" t="s">
        <v>1917</v>
      </c>
      <c r="C4989" s="7">
        <v>5403</v>
      </c>
      <c r="D4989" t="s">
        <v>1917</v>
      </c>
      <c r="E4989" t="s">
        <v>1696</v>
      </c>
    </row>
    <row r="4990" spans="1:5" x14ac:dyDescent="0.3">
      <c r="A4990" s="7">
        <v>9517</v>
      </c>
      <c r="B4990" t="s">
        <v>1917</v>
      </c>
      <c r="C4990" s="7">
        <v>5403</v>
      </c>
      <c r="D4990" t="s">
        <v>1917</v>
      </c>
      <c r="E4990" t="s">
        <v>1696</v>
      </c>
    </row>
    <row r="4991" spans="1:5" x14ac:dyDescent="0.3">
      <c r="A4991" s="7">
        <v>9518</v>
      </c>
      <c r="B4991" t="s">
        <v>1917</v>
      </c>
      <c r="C4991" s="7">
        <v>5403</v>
      </c>
      <c r="D4991" t="s">
        <v>1917</v>
      </c>
      <c r="E4991" t="s">
        <v>1696</v>
      </c>
    </row>
    <row r="4992" spans="1:5" x14ac:dyDescent="0.3">
      <c r="A4992" s="7">
        <v>9519</v>
      </c>
      <c r="B4992" t="s">
        <v>1918</v>
      </c>
      <c r="C4992" s="7">
        <v>5403</v>
      </c>
      <c r="D4992" t="s">
        <v>1917</v>
      </c>
      <c r="E4992" t="s">
        <v>1696</v>
      </c>
    </row>
    <row r="4993" spans="1:5" x14ac:dyDescent="0.3">
      <c r="A4993" s="7">
        <v>9520</v>
      </c>
      <c r="B4993" t="s">
        <v>1919</v>
      </c>
      <c r="C4993" s="7">
        <v>5430</v>
      </c>
      <c r="D4993" t="s">
        <v>1920</v>
      </c>
      <c r="E4993" t="s">
        <v>1696</v>
      </c>
    </row>
    <row r="4994" spans="1:5" x14ac:dyDescent="0.3">
      <c r="A4994" s="7">
        <v>9521</v>
      </c>
      <c r="B4994" t="s">
        <v>1919</v>
      </c>
      <c r="C4994" s="7">
        <v>5430</v>
      </c>
      <c r="D4994" t="s">
        <v>1920</v>
      </c>
      <c r="E4994" t="s">
        <v>1696</v>
      </c>
    </row>
    <row r="4995" spans="1:5" x14ac:dyDescent="0.3">
      <c r="A4995" s="7">
        <v>9525</v>
      </c>
      <c r="B4995" t="s">
        <v>1921</v>
      </c>
      <c r="C4995" s="7">
        <v>5430</v>
      </c>
      <c r="D4995" t="s">
        <v>1920</v>
      </c>
      <c r="E4995" t="s">
        <v>1696</v>
      </c>
    </row>
    <row r="4996" spans="1:5" x14ac:dyDescent="0.3">
      <c r="A4996" s="7">
        <v>9531</v>
      </c>
      <c r="B4996" t="s">
        <v>1922</v>
      </c>
      <c r="C4996" s="7">
        <v>5403</v>
      </c>
      <c r="D4996" t="s">
        <v>1917</v>
      </c>
      <c r="E4996" t="s">
        <v>1696</v>
      </c>
    </row>
    <row r="4997" spans="1:5" x14ac:dyDescent="0.3">
      <c r="A4997" s="7">
        <v>9532</v>
      </c>
      <c r="B4997" t="s">
        <v>1923</v>
      </c>
      <c r="C4997" s="7">
        <v>5403</v>
      </c>
      <c r="D4997" t="s">
        <v>1917</v>
      </c>
      <c r="E4997" t="s">
        <v>1696</v>
      </c>
    </row>
    <row r="4998" spans="1:5" x14ac:dyDescent="0.3">
      <c r="A4998" s="7">
        <v>9533</v>
      </c>
      <c r="B4998" t="s">
        <v>1924</v>
      </c>
      <c r="C4998" s="7">
        <v>5403</v>
      </c>
      <c r="D4998" t="s">
        <v>1917</v>
      </c>
      <c r="E4998" t="s">
        <v>1696</v>
      </c>
    </row>
    <row r="4999" spans="1:5" x14ac:dyDescent="0.3">
      <c r="A4999" s="7">
        <v>9536</v>
      </c>
      <c r="B4999" t="s">
        <v>1925</v>
      </c>
      <c r="C4999" s="7">
        <v>5403</v>
      </c>
      <c r="D4999" t="s">
        <v>1917</v>
      </c>
      <c r="E4999" t="s">
        <v>1696</v>
      </c>
    </row>
    <row r="5000" spans="1:5" x14ac:dyDescent="0.3">
      <c r="A5000" s="7">
        <v>9540</v>
      </c>
      <c r="B5000" t="s">
        <v>1926</v>
      </c>
      <c r="C5000" s="7">
        <v>5403</v>
      </c>
      <c r="D5000" t="s">
        <v>1917</v>
      </c>
      <c r="E5000" t="s">
        <v>1696</v>
      </c>
    </row>
    <row r="5001" spans="1:5" x14ac:dyDescent="0.3">
      <c r="A5001" s="7">
        <v>9545</v>
      </c>
      <c r="B5001" t="s">
        <v>1927</v>
      </c>
      <c r="C5001" s="7">
        <v>5403</v>
      </c>
      <c r="D5001" t="s">
        <v>1917</v>
      </c>
      <c r="E5001" t="s">
        <v>1696</v>
      </c>
    </row>
    <row r="5002" spans="1:5" x14ac:dyDescent="0.3">
      <c r="A5002" s="7">
        <v>9550</v>
      </c>
      <c r="B5002" t="s">
        <v>1928</v>
      </c>
      <c r="C5002" s="7">
        <v>5432</v>
      </c>
      <c r="D5002" t="s">
        <v>1853</v>
      </c>
      <c r="E5002" t="s">
        <v>1696</v>
      </c>
    </row>
    <row r="5003" spans="1:5" x14ac:dyDescent="0.3">
      <c r="A5003" s="7">
        <v>9580</v>
      </c>
      <c r="B5003" t="s">
        <v>1929</v>
      </c>
      <c r="C5003" s="7">
        <v>5432</v>
      </c>
      <c r="D5003" t="s">
        <v>1853</v>
      </c>
      <c r="E5003" t="s">
        <v>1696</v>
      </c>
    </row>
    <row r="5004" spans="1:5" x14ac:dyDescent="0.3">
      <c r="A5004" s="7">
        <v>9582</v>
      </c>
      <c r="B5004" t="s">
        <v>1930</v>
      </c>
      <c r="C5004" s="7">
        <v>5432</v>
      </c>
      <c r="D5004" t="s">
        <v>1853</v>
      </c>
      <c r="E5004" t="s">
        <v>1696</v>
      </c>
    </row>
    <row r="5005" spans="1:5" x14ac:dyDescent="0.3">
      <c r="A5005" s="7">
        <v>9583</v>
      </c>
      <c r="B5005" t="s">
        <v>1931</v>
      </c>
      <c r="C5005" s="7">
        <v>5432</v>
      </c>
      <c r="D5005" t="s">
        <v>1853</v>
      </c>
      <c r="E5005" t="s">
        <v>1696</v>
      </c>
    </row>
    <row r="5006" spans="1:5" x14ac:dyDescent="0.3">
      <c r="A5006" s="7">
        <v>9584</v>
      </c>
      <c r="B5006" t="s">
        <v>1932</v>
      </c>
      <c r="C5006" s="7">
        <v>5432</v>
      </c>
      <c r="D5006" t="s">
        <v>1853</v>
      </c>
      <c r="E5006" t="s">
        <v>1696</v>
      </c>
    </row>
    <row r="5007" spans="1:5" x14ac:dyDescent="0.3">
      <c r="A5007" s="7">
        <v>9585</v>
      </c>
      <c r="B5007" t="s">
        <v>1933</v>
      </c>
      <c r="C5007" s="7">
        <v>5432</v>
      </c>
      <c r="D5007" t="s">
        <v>1853</v>
      </c>
      <c r="E5007" t="s">
        <v>1696</v>
      </c>
    </row>
    <row r="5008" spans="1:5" x14ac:dyDescent="0.3">
      <c r="A5008" s="7">
        <v>9586</v>
      </c>
      <c r="B5008" t="s">
        <v>1853</v>
      </c>
      <c r="C5008" s="7">
        <v>5432</v>
      </c>
      <c r="D5008" t="s">
        <v>1853</v>
      </c>
      <c r="E5008" t="s">
        <v>1696</v>
      </c>
    </row>
    <row r="5009" spans="1:5" x14ac:dyDescent="0.3">
      <c r="A5009" s="7">
        <v>9587</v>
      </c>
      <c r="B5009" t="s">
        <v>1934</v>
      </c>
      <c r="C5009" s="7">
        <v>5432</v>
      </c>
      <c r="D5009" t="s">
        <v>1853</v>
      </c>
      <c r="E5009" t="s">
        <v>1696</v>
      </c>
    </row>
    <row r="5010" spans="1:5" x14ac:dyDescent="0.3">
      <c r="A5010" s="7">
        <v>9590</v>
      </c>
      <c r="B5010" t="s">
        <v>1935</v>
      </c>
      <c r="C5010" s="7">
        <v>5433</v>
      </c>
      <c r="D5010" t="s">
        <v>1935</v>
      </c>
      <c r="E5010" t="s">
        <v>1696</v>
      </c>
    </row>
    <row r="5011" spans="1:5" x14ac:dyDescent="0.3">
      <c r="A5011" s="7">
        <v>9591</v>
      </c>
      <c r="B5011" t="s">
        <v>1935</v>
      </c>
      <c r="C5011" s="7">
        <v>5433</v>
      </c>
      <c r="D5011" t="s">
        <v>1935</v>
      </c>
      <c r="E5011" t="s">
        <v>1696</v>
      </c>
    </row>
    <row r="5012" spans="1:5" x14ac:dyDescent="0.3">
      <c r="A5012" s="7">
        <v>9593</v>
      </c>
      <c r="B5012" t="s">
        <v>1936</v>
      </c>
      <c r="C5012" s="7">
        <v>5433</v>
      </c>
      <c r="D5012" t="s">
        <v>1935</v>
      </c>
      <c r="E5012" t="s">
        <v>1696</v>
      </c>
    </row>
    <row r="5013" spans="1:5" x14ac:dyDescent="0.3">
      <c r="A5013" s="7">
        <v>9595</v>
      </c>
      <c r="B5013" t="s">
        <v>1937</v>
      </c>
      <c r="C5013" s="7">
        <v>5433</v>
      </c>
      <c r="D5013" t="s">
        <v>1935</v>
      </c>
      <c r="E5013" t="s">
        <v>1696</v>
      </c>
    </row>
    <row r="5014" spans="1:5" x14ac:dyDescent="0.3">
      <c r="A5014" s="7">
        <v>9600</v>
      </c>
      <c r="B5014" t="s">
        <v>1938</v>
      </c>
      <c r="C5014" s="7">
        <v>5406</v>
      </c>
      <c r="D5014" t="s">
        <v>1939</v>
      </c>
      <c r="E5014" t="s">
        <v>1696</v>
      </c>
    </row>
    <row r="5015" spans="1:5" x14ac:dyDescent="0.3">
      <c r="A5015" s="7">
        <v>9601</v>
      </c>
      <c r="B5015" t="s">
        <v>1938</v>
      </c>
      <c r="C5015" s="7">
        <v>5406</v>
      </c>
      <c r="D5015" t="s">
        <v>1939</v>
      </c>
      <c r="E5015" t="s">
        <v>1696</v>
      </c>
    </row>
    <row r="5016" spans="1:5" x14ac:dyDescent="0.3">
      <c r="A5016" s="7">
        <v>9602</v>
      </c>
      <c r="B5016" t="s">
        <v>1938</v>
      </c>
      <c r="C5016" s="7">
        <v>5406</v>
      </c>
      <c r="D5016" t="s">
        <v>1939</v>
      </c>
      <c r="E5016" t="s">
        <v>1696</v>
      </c>
    </row>
    <row r="5017" spans="1:5" x14ac:dyDescent="0.3">
      <c r="A5017" s="7">
        <v>9603</v>
      </c>
      <c r="B5017" t="s">
        <v>1938</v>
      </c>
      <c r="C5017" s="7">
        <v>5406</v>
      </c>
      <c r="D5017" t="s">
        <v>1939</v>
      </c>
      <c r="E5017" t="s">
        <v>1696</v>
      </c>
    </row>
    <row r="5018" spans="1:5" x14ac:dyDescent="0.3">
      <c r="A5018" s="7">
        <v>9609</v>
      </c>
      <c r="B5018" t="s">
        <v>1940</v>
      </c>
      <c r="C5018" s="7">
        <v>5406</v>
      </c>
      <c r="D5018" t="s">
        <v>1939</v>
      </c>
      <c r="E5018" t="s">
        <v>1696</v>
      </c>
    </row>
    <row r="5019" spans="1:5" x14ac:dyDescent="0.3">
      <c r="A5019" s="7">
        <v>9610</v>
      </c>
      <c r="B5019" t="s">
        <v>1941</v>
      </c>
      <c r="C5019" s="7">
        <v>5406</v>
      </c>
      <c r="D5019" t="s">
        <v>1939</v>
      </c>
      <c r="E5019" t="s">
        <v>1696</v>
      </c>
    </row>
    <row r="5020" spans="1:5" x14ac:dyDescent="0.3">
      <c r="A5020" s="7">
        <v>9611</v>
      </c>
      <c r="B5020" t="s">
        <v>1941</v>
      </c>
      <c r="C5020" s="7">
        <v>5406</v>
      </c>
      <c r="D5020" t="s">
        <v>1939</v>
      </c>
      <c r="E5020" t="s">
        <v>1696</v>
      </c>
    </row>
    <row r="5021" spans="1:5" x14ac:dyDescent="0.3">
      <c r="A5021" s="7">
        <v>9612</v>
      </c>
      <c r="B5021" t="s">
        <v>1942</v>
      </c>
      <c r="C5021" s="7">
        <v>5406</v>
      </c>
      <c r="D5021" t="s">
        <v>1939</v>
      </c>
      <c r="E5021" t="s">
        <v>1696</v>
      </c>
    </row>
    <row r="5022" spans="1:5" x14ac:dyDescent="0.3">
      <c r="A5022" s="7">
        <v>9615</v>
      </c>
      <c r="B5022" t="s">
        <v>1938</v>
      </c>
      <c r="C5022" s="7">
        <v>5406</v>
      </c>
      <c r="D5022" t="s">
        <v>1939</v>
      </c>
      <c r="E5022" t="s">
        <v>1696</v>
      </c>
    </row>
    <row r="5023" spans="1:5" x14ac:dyDescent="0.3">
      <c r="A5023" s="7">
        <v>9616</v>
      </c>
      <c r="B5023" t="s">
        <v>1938</v>
      </c>
      <c r="C5023" s="7">
        <v>5406</v>
      </c>
      <c r="D5023" t="s">
        <v>1939</v>
      </c>
      <c r="E5023" t="s">
        <v>1696</v>
      </c>
    </row>
    <row r="5024" spans="1:5" x14ac:dyDescent="0.3">
      <c r="A5024" s="7">
        <v>9620</v>
      </c>
      <c r="B5024" t="s">
        <v>1943</v>
      </c>
      <c r="C5024" s="7">
        <v>5406</v>
      </c>
      <c r="D5024" t="s">
        <v>1939</v>
      </c>
      <c r="E5024" t="s">
        <v>1696</v>
      </c>
    </row>
    <row r="5025" spans="1:5" x14ac:dyDescent="0.3">
      <c r="A5025" s="7">
        <v>9621</v>
      </c>
      <c r="B5025" t="s">
        <v>1943</v>
      </c>
      <c r="C5025" s="7">
        <v>5406</v>
      </c>
      <c r="D5025" t="s">
        <v>1939</v>
      </c>
      <c r="E5025" t="s">
        <v>1696</v>
      </c>
    </row>
    <row r="5026" spans="1:5" x14ac:dyDescent="0.3">
      <c r="A5026" s="7">
        <v>9624</v>
      </c>
      <c r="B5026" t="s">
        <v>1944</v>
      </c>
      <c r="C5026" s="7">
        <v>5406</v>
      </c>
      <c r="D5026" t="s">
        <v>1939</v>
      </c>
      <c r="E5026" t="s">
        <v>1696</v>
      </c>
    </row>
    <row r="5027" spans="1:5" x14ac:dyDescent="0.3">
      <c r="A5027" s="7">
        <v>9650</v>
      </c>
      <c r="B5027" t="s">
        <v>1945</v>
      </c>
      <c r="C5027" s="7">
        <v>5406</v>
      </c>
      <c r="D5027" t="s">
        <v>1939</v>
      </c>
      <c r="E5027" t="s">
        <v>1696</v>
      </c>
    </row>
    <row r="5028" spans="1:5" x14ac:dyDescent="0.3">
      <c r="A5028" s="7">
        <v>9651</v>
      </c>
      <c r="B5028" t="s">
        <v>1946</v>
      </c>
      <c r="C5028" s="7">
        <v>5406</v>
      </c>
      <c r="D5028" t="s">
        <v>1939</v>
      </c>
      <c r="E5028" t="s">
        <v>1696</v>
      </c>
    </row>
    <row r="5029" spans="1:5" x14ac:dyDescent="0.3">
      <c r="A5029" s="7">
        <v>9657</v>
      </c>
      <c r="B5029" t="s">
        <v>1947</v>
      </c>
      <c r="C5029" s="7">
        <v>5406</v>
      </c>
      <c r="D5029" t="s">
        <v>1939</v>
      </c>
      <c r="E5029" t="s">
        <v>1696</v>
      </c>
    </row>
    <row r="5030" spans="1:5" x14ac:dyDescent="0.3">
      <c r="A5030" s="7">
        <v>9664</v>
      </c>
      <c r="B5030" t="s">
        <v>1948</v>
      </c>
      <c r="C5030" s="7">
        <v>5406</v>
      </c>
      <c r="D5030" t="s">
        <v>1939</v>
      </c>
      <c r="E5030" t="s">
        <v>1696</v>
      </c>
    </row>
    <row r="5031" spans="1:5" x14ac:dyDescent="0.3">
      <c r="A5031" s="7">
        <v>9670</v>
      </c>
      <c r="B5031" t="s">
        <v>1949</v>
      </c>
      <c r="C5031" s="7">
        <v>5434</v>
      </c>
      <c r="D5031" t="s">
        <v>1950</v>
      </c>
      <c r="E5031" t="s">
        <v>1696</v>
      </c>
    </row>
    <row r="5032" spans="1:5" x14ac:dyDescent="0.3">
      <c r="A5032" s="7">
        <v>9672</v>
      </c>
      <c r="B5032" t="s">
        <v>1951</v>
      </c>
      <c r="C5032" s="7">
        <v>5434</v>
      </c>
      <c r="D5032" t="s">
        <v>1950</v>
      </c>
      <c r="E5032" t="s">
        <v>1696</v>
      </c>
    </row>
    <row r="5033" spans="1:5" x14ac:dyDescent="0.3">
      <c r="A5033" s="7">
        <v>9690</v>
      </c>
      <c r="B5033" t="s">
        <v>1952</v>
      </c>
      <c r="C5033" s="7">
        <v>5434</v>
      </c>
      <c r="D5033" t="s">
        <v>1950</v>
      </c>
      <c r="E5033" t="s">
        <v>1696</v>
      </c>
    </row>
    <row r="5034" spans="1:5" x14ac:dyDescent="0.3">
      <c r="A5034" s="7">
        <v>9691</v>
      </c>
      <c r="B5034" t="s">
        <v>1952</v>
      </c>
      <c r="C5034" s="7">
        <v>5434</v>
      </c>
      <c r="D5034" t="s">
        <v>1950</v>
      </c>
      <c r="E5034" t="s">
        <v>1696</v>
      </c>
    </row>
    <row r="5035" spans="1:5" x14ac:dyDescent="0.3">
      <c r="A5035" s="7">
        <v>9692</v>
      </c>
      <c r="B5035" t="s">
        <v>1950</v>
      </c>
      <c r="C5035" s="7">
        <v>5434</v>
      </c>
      <c r="D5035" t="s">
        <v>1950</v>
      </c>
      <c r="E5035" t="s">
        <v>1696</v>
      </c>
    </row>
    <row r="5036" spans="1:5" x14ac:dyDescent="0.3">
      <c r="A5036" s="7">
        <v>9700</v>
      </c>
      <c r="B5036" t="s">
        <v>1953</v>
      </c>
      <c r="C5036" s="7">
        <v>5436</v>
      </c>
      <c r="D5036" t="s">
        <v>1954</v>
      </c>
      <c r="E5036" t="s">
        <v>1696</v>
      </c>
    </row>
    <row r="5037" spans="1:5" x14ac:dyDescent="0.3">
      <c r="A5037" s="7">
        <v>9709</v>
      </c>
      <c r="B5037" t="s">
        <v>1955</v>
      </c>
      <c r="C5037" s="7">
        <v>5436</v>
      </c>
      <c r="D5037" t="s">
        <v>1954</v>
      </c>
      <c r="E5037" t="s">
        <v>1696</v>
      </c>
    </row>
    <row r="5038" spans="1:5" x14ac:dyDescent="0.3">
      <c r="A5038" s="7">
        <v>9710</v>
      </c>
      <c r="B5038" t="s">
        <v>1956</v>
      </c>
      <c r="C5038" s="7">
        <v>5436</v>
      </c>
      <c r="D5038" t="s">
        <v>1954</v>
      </c>
      <c r="E5038" t="s">
        <v>1696</v>
      </c>
    </row>
    <row r="5039" spans="1:5" x14ac:dyDescent="0.3">
      <c r="A5039" s="7">
        <v>9711</v>
      </c>
      <c r="B5039" t="s">
        <v>1953</v>
      </c>
      <c r="C5039" s="7">
        <v>5436</v>
      </c>
      <c r="D5039" t="s">
        <v>1954</v>
      </c>
      <c r="E5039" t="s">
        <v>1696</v>
      </c>
    </row>
    <row r="5040" spans="1:5" x14ac:dyDescent="0.3">
      <c r="A5040" s="7">
        <v>9712</v>
      </c>
      <c r="B5040" t="s">
        <v>1953</v>
      </c>
      <c r="C5040" s="7">
        <v>5436</v>
      </c>
      <c r="D5040" t="s">
        <v>1954</v>
      </c>
      <c r="E5040" t="s">
        <v>1696</v>
      </c>
    </row>
    <row r="5041" spans="1:5" x14ac:dyDescent="0.3">
      <c r="A5041" s="7">
        <v>9713</v>
      </c>
      <c r="B5041" t="s">
        <v>1957</v>
      </c>
      <c r="C5041" s="7">
        <v>5436</v>
      </c>
      <c r="D5041" t="s">
        <v>1954</v>
      </c>
      <c r="E5041" t="s">
        <v>1696</v>
      </c>
    </row>
    <row r="5042" spans="1:5" x14ac:dyDescent="0.3">
      <c r="A5042" s="7">
        <v>9714</v>
      </c>
      <c r="B5042" t="s">
        <v>1958</v>
      </c>
      <c r="C5042" s="7">
        <v>5434</v>
      </c>
      <c r="D5042" t="s">
        <v>1950</v>
      </c>
      <c r="E5042" t="s">
        <v>1696</v>
      </c>
    </row>
    <row r="5043" spans="1:5" x14ac:dyDescent="0.3">
      <c r="A5043" s="7">
        <v>9715</v>
      </c>
      <c r="B5043" t="s">
        <v>1959</v>
      </c>
      <c r="C5043" s="7">
        <v>5406</v>
      </c>
      <c r="D5043" t="s">
        <v>1939</v>
      </c>
      <c r="E5043" t="s">
        <v>1696</v>
      </c>
    </row>
    <row r="5044" spans="1:5" x14ac:dyDescent="0.3">
      <c r="A5044" s="7">
        <v>9716</v>
      </c>
      <c r="B5044" t="s">
        <v>1960</v>
      </c>
      <c r="C5044" s="7">
        <v>5436</v>
      </c>
      <c r="D5044" t="s">
        <v>1954</v>
      </c>
      <c r="E5044" t="s">
        <v>1696</v>
      </c>
    </row>
    <row r="5045" spans="1:5" x14ac:dyDescent="0.3">
      <c r="A5045" s="7">
        <v>9717</v>
      </c>
      <c r="B5045" t="s">
        <v>1961</v>
      </c>
      <c r="C5045" s="7">
        <v>5438</v>
      </c>
      <c r="D5045" t="s">
        <v>1962</v>
      </c>
      <c r="E5045" t="s">
        <v>1696</v>
      </c>
    </row>
    <row r="5046" spans="1:5" x14ac:dyDescent="0.3">
      <c r="A5046" s="7">
        <v>9722</v>
      </c>
      <c r="B5046" t="s">
        <v>1963</v>
      </c>
      <c r="C5046" s="7">
        <v>5436</v>
      </c>
      <c r="D5046" t="s">
        <v>1954</v>
      </c>
      <c r="E5046" t="s">
        <v>1696</v>
      </c>
    </row>
    <row r="5047" spans="1:5" x14ac:dyDescent="0.3">
      <c r="A5047" s="7">
        <v>9730</v>
      </c>
      <c r="B5047" t="s">
        <v>1964</v>
      </c>
      <c r="C5047" s="7">
        <v>5437</v>
      </c>
      <c r="D5047" t="s">
        <v>1965</v>
      </c>
      <c r="E5047" t="s">
        <v>1696</v>
      </c>
    </row>
    <row r="5048" spans="1:5" x14ac:dyDescent="0.3">
      <c r="A5048" s="7">
        <v>9735</v>
      </c>
      <c r="B5048" t="s">
        <v>1964</v>
      </c>
      <c r="C5048" s="7">
        <v>5437</v>
      </c>
      <c r="D5048" t="s">
        <v>1965</v>
      </c>
      <c r="E5048" t="s">
        <v>1696</v>
      </c>
    </row>
    <row r="5049" spans="1:5" x14ac:dyDescent="0.3">
      <c r="A5049" s="7">
        <v>9740</v>
      </c>
      <c r="B5049" t="s">
        <v>1962</v>
      </c>
      <c r="C5049" s="7">
        <v>5438</v>
      </c>
      <c r="D5049" t="s">
        <v>1962</v>
      </c>
      <c r="E5049" t="s">
        <v>1696</v>
      </c>
    </row>
    <row r="5050" spans="1:5" x14ac:dyDescent="0.3">
      <c r="A5050" s="7">
        <v>9742</v>
      </c>
      <c r="B5050" t="s">
        <v>1966</v>
      </c>
      <c r="C5050" s="7">
        <v>5438</v>
      </c>
      <c r="D5050" t="s">
        <v>1962</v>
      </c>
      <c r="E5050" t="s">
        <v>1696</v>
      </c>
    </row>
    <row r="5051" spans="1:5" x14ac:dyDescent="0.3">
      <c r="A5051" s="7">
        <v>9750</v>
      </c>
      <c r="B5051" t="s">
        <v>1967</v>
      </c>
      <c r="C5051" s="7">
        <v>5435</v>
      </c>
      <c r="D5051" t="s">
        <v>1968</v>
      </c>
      <c r="E5051" t="s">
        <v>1696</v>
      </c>
    </row>
    <row r="5052" spans="1:5" x14ac:dyDescent="0.3">
      <c r="A5052" s="7">
        <v>9751</v>
      </c>
      <c r="B5052" t="s">
        <v>1967</v>
      </c>
      <c r="C5052" s="7">
        <v>5435</v>
      </c>
      <c r="D5052" t="s">
        <v>1968</v>
      </c>
      <c r="E5052" t="s">
        <v>1696</v>
      </c>
    </row>
    <row r="5053" spans="1:5" x14ac:dyDescent="0.3">
      <c r="A5053" s="7">
        <v>9760</v>
      </c>
      <c r="B5053" t="s">
        <v>1969</v>
      </c>
      <c r="C5053" s="7">
        <v>5435</v>
      </c>
      <c r="D5053" t="s">
        <v>1968</v>
      </c>
      <c r="E5053" t="s">
        <v>1696</v>
      </c>
    </row>
    <row r="5054" spans="1:5" x14ac:dyDescent="0.3">
      <c r="A5054" s="7">
        <v>9763</v>
      </c>
      <c r="B5054" t="s">
        <v>1970</v>
      </c>
      <c r="C5054" s="7">
        <v>5435</v>
      </c>
      <c r="D5054" t="s">
        <v>1968</v>
      </c>
      <c r="E5054" t="s">
        <v>1696</v>
      </c>
    </row>
    <row r="5055" spans="1:5" x14ac:dyDescent="0.3">
      <c r="A5055" s="7">
        <v>9764</v>
      </c>
      <c r="B5055" t="s">
        <v>1968</v>
      </c>
      <c r="C5055" s="7">
        <v>5435</v>
      </c>
      <c r="D5055" t="s">
        <v>1968</v>
      </c>
      <c r="E5055" t="s">
        <v>1696</v>
      </c>
    </row>
    <row r="5056" spans="1:5" x14ac:dyDescent="0.3">
      <c r="A5056" s="7">
        <v>9765</v>
      </c>
      <c r="B5056" t="s">
        <v>1971</v>
      </c>
      <c r="C5056" s="7">
        <v>5435</v>
      </c>
      <c r="D5056" t="s">
        <v>1968</v>
      </c>
      <c r="E5056" t="s">
        <v>1696</v>
      </c>
    </row>
    <row r="5057" spans="1:5" x14ac:dyDescent="0.3">
      <c r="A5057" s="7">
        <v>9768</v>
      </c>
      <c r="B5057" t="s">
        <v>1972</v>
      </c>
      <c r="C5057" s="7">
        <v>5435</v>
      </c>
      <c r="D5057" t="s">
        <v>1968</v>
      </c>
      <c r="E5057" t="s">
        <v>1696</v>
      </c>
    </row>
    <row r="5058" spans="1:5" x14ac:dyDescent="0.3">
      <c r="A5058" s="7">
        <v>9770</v>
      </c>
      <c r="B5058" t="s">
        <v>1973</v>
      </c>
      <c r="C5058" s="7">
        <v>5439</v>
      </c>
      <c r="D5058" t="s">
        <v>1974</v>
      </c>
      <c r="E5058" t="s">
        <v>1696</v>
      </c>
    </row>
    <row r="5059" spans="1:5" x14ac:dyDescent="0.3">
      <c r="A5059" s="7">
        <v>9771</v>
      </c>
      <c r="B5059" t="s">
        <v>1975</v>
      </c>
      <c r="C5059" s="7">
        <v>5439</v>
      </c>
      <c r="D5059" t="s">
        <v>1974</v>
      </c>
      <c r="E5059" t="s">
        <v>1696</v>
      </c>
    </row>
    <row r="5060" spans="1:5" x14ac:dyDescent="0.3">
      <c r="A5060" s="7">
        <v>9772</v>
      </c>
      <c r="B5060" t="s">
        <v>1976</v>
      </c>
      <c r="C5060" s="7">
        <v>5439</v>
      </c>
      <c r="D5060" t="s">
        <v>1974</v>
      </c>
      <c r="E5060" t="s">
        <v>1696</v>
      </c>
    </row>
    <row r="5061" spans="1:5" x14ac:dyDescent="0.3">
      <c r="A5061" s="7">
        <v>9773</v>
      </c>
      <c r="B5061" t="s">
        <v>1977</v>
      </c>
      <c r="C5061" s="7">
        <v>5439</v>
      </c>
      <c r="D5061" t="s">
        <v>1974</v>
      </c>
      <c r="E5061" t="s">
        <v>1696</v>
      </c>
    </row>
    <row r="5062" spans="1:5" x14ac:dyDescent="0.3">
      <c r="A5062" s="7">
        <v>9775</v>
      </c>
      <c r="B5062" t="s">
        <v>1974</v>
      </c>
      <c r="C5062" s="7">
        <v>5439</v>
      </c>
      <c r="D5062" t="s">
        <v>1974</v>
      </c>
      <c r="E5062" t="s">
        <v>1696</v>
      </c>
    </row>
    <row r="5063" spans="1:5" x14ac:dyDescent="0.3">
      <c r="A5063" s="7">
        <v>9782</v>
      </c>
      <c r="B5063" t="s">
        <v>1978</v>
      </c>
      <c r="C5063" s="7">
        <v>5438</v>
      </c>
      <c r="D5063" t="s">
        <v>1962</v>
      </c>
      <c r="E5063" t="s">
        <v>1696</v>
      </c>
    </row>
    <row r="5064" spans="1:5" x14ac:dyDescent="0.3">
      <c r="A5064" s="7">
        <v>9790</v>
      </c>
      <c r="B5064" t="s">
        <v>1979</v>
      </c>
      <c r="C5064" s="7">
        <v>5438</v>
      </c>
      <c r="D5064" t="s">
        <v>1962</v>
      </c>
      <c r="E5064" t="s">
        <v>1696</v>
      </c>
    </row>
    <row r="5065" spans="1:5" x14ac:dyDescent="0.3">
      <c r="A5065" s="7">
        <v>9800</v>
      </c>
      <c r="B5065" t="s">
        <v>1980</v>
      </c>
      <c r="C5065" s="7">
        <v>5405</v>
      </c>
      <c r="D5065" t="s">
        <v>1980</v>
      </c>
      <c r="E5065" t="s">
        <v>1696</v>
      </c>
    </row>
    <row r="5066" spans="1:5" x14ac:dyDescent="0.3">
      <c r="A5066" s="7">
        <v>9802</v>
      </c>
      <c r="B5066" t="s">
        <v>1981</v>
      </c>
      <c r="C5066" s="7">
        <v>5405</v>
      </c>
      <c r="D5066" t="s">
        <v>1980</v>
      </c>
      <c r="E5066" t="s">
        <v>1696</v>
      </c>
    </row>
    <row r="5067" spans="1:5" x14ac:dyDescent="0.3">
      <c r="A5067" s="7">
        <v>9810</v>
      </c>
      <c r="B5067" t="s">
        <v>1981</v>
      </c>
      <c r="C5067" s="7">
        <v>5405</v>
      </c>
      <c r="D5067" t="s">
        <v>1980</v>
      </c>
      <c r="E5067" t="s">
        <v>1696</v>
      </c>
    </row>
    <row r="5068" spans="1:5" x14ac:dyDescent="0.3">
      <c r="A5068" s="7">
        <v>9811</v>
      </c>
      <c r="B5068" t="s">
        <v>1980</v>
      </c>
      <c r="C5068" s="7">
        <v>5405</v>
      </c>
      <c r="D5068" t="s">
        <v>1980</v>
      </c>
      <c r="E5068" t="s">
        <v>1696</v>
      </c>
    </row>
    <row r="5069" spans="1:5" x14ac:dyDescent="0.3">
      <c r="A5069" s="7">
        <v>9815</v>
      </c>
      <c r="B5069" t="s">
        <v>1980</v>
      </c>
      <c r="C5069" s="7">
        <v>5405</v>
      </c>
      <c r="D5069" t="s">
        <v>1980</v>
      </c>
      <c r="E5069" t="s">
        <v>1696</v>
      </c>
    </row>
    <row r="5070" spans="1:5" x14ac:dyDescent="0.3">
      <c r="A5070" s="7">
        <v>9820</v>
      </c>
      <c r="B5070" t="s">
        <v>1982</v>
      </c>
      <c r="C5070" s="7">
        <v>5442</v>
      </c>
      <c r="D5070" t="s">
        <v>1983</v>
      </c>
      <c r="E5070" t="s">
        <v>1696</v>
      </c>
    </row>
    <row r="5071" spans="1:5" x14ac:dyDescent="0.3">
      <c r="A5071" s="7">
        <v>9826</v>
      </c>
      <c r="B5071" t="s">
        <v>1984</v>
      </c>
      <c r="C5071" s="7">
        <v>5441</v>
      </c>
      <c r="D5071" t="s">
        <v>1985</v>
      </c>
      <c r="E5071" t="s">
        <v>1696</v>
      </c>
    </row>
    <row r="5072" spans="1:5" x14ac:dyDescent="0.3">
      <c r="A5072" s="7">
        <v>9840</v>
      </c>
      <c r="B5072" t="s">
        <v>1982</v>
      </c>
      <c r="C5072" s="7">
        <v>5442</v>
      </c>
      <c r="D5072" t="s">
        <v>1983</v>
      </c>
      <c r="E5072" t="s">
        <v>1696</v>
      </c>
    </row>
    <row r="5073" spans="1:5" x14ac:dyDescent="0.3">
      <c r="A5073" s="7">
        <v>9845</v>
      </c>
      <c r="B5073" t="s">
        <v>1986</v>
      </c>
      <c r="C5073" s="7">
        <v>5441</v>
      </c>
      <c r="D5073" t="s">
        <v>1985</v>
      </c>
      <c r="E5073" t="s">
        <v>1696</v>
      </c>
    </row>
    <row r="5074" spans="1:5" x14ac:dyDescent="0.3">
      <c r="A5074" s="7">
        <v>9846</v>
      </c>
      <c r="B5074" t="s">
        <v>1986</v>
      </c>
      <c r="C5074" s="7">
        <v>5441</v>
      </c>
      <c r="D5074" t="s">
        <v>1985</v>
      </c>
      <c r="E5074" t="s">
        <v>1696</v>
      </c>
    </row>
    <row r="5075" spans="1:5" x14ac:dyDescent="0.3">
      <c r="A5075" s="7">
        <v>9900</v>
      </c>
      <c r="B5075" t="s">
        <v>1987</v>
      </c>
      <c r="C5075" s="7">
        <v>5444</v>
      </c>
      <c r="D5075" t="s">
        <v>1988</v>
      </c>
      <c r="E5075" t="s">
        <v>1696</v>
      </c>
    </row>
    <row r="5076" spans="1:5" x14ac:dyDescent="0.3">
      <c r="A5076" s="7">
        <v>9901</v>
      </c>
      <c r="B5076" t="s">
        <v>1987</v>
      </c>
      <c r="C5076" s="7">
        <v>5444</v>
      </c>
      <c r="D5076" t="s">
        <v>1988</v>
      </c>
      <c r="E5076" t="s">
        <v>1696</v>
      </c>
    </row>
    <row r="5077" spans="1:5" x14ac:dyDescent="0.3">
      <c r="A5077" s="7">
        <v>9910</v>
      </c>
      <c r="B5077" t="s">
        <v>1989</v>
      </c>
      <c r="C5077" s="7">
        <v>5444</v>
      </c>
      <c r="D5077" t="s">
        <v>1988</v>
      </c>
      <c r="E5077" t="s">
        <v>1696</v>
      </c>
    </row>
    <row r="5078" spans="1:5" x14ac:dyDescent="0.3">
      <c r="A5078" s="7">
        <v>9911</v>
      </c>
      <c r="B5078" t="s">
        <v>1990</v>
      </c>
      <c r="C5078" s="7">
        <v>5444</v>
      </c>
      <c r="D5078" t="s">
        <v>1988</v>
      </c>
      <c r="E5078" t="s">
        <v>1696</v>
      </c>
    </row>
    <row r="5079" spans="1:5" x14ac:dyDescent="0.3">
      <c r="A5079" s="7">
        <v>9912</v>
      </c>
      <c r="B5079" t="s">
        <v>1991</v>
      </c>
      <c r="C5079" s="7">
        <v>5444</v>
      </c>
      <c r="D5079" t="s">
        <v>1988</v>
      </c>
      <c r="E5079" t="s">
        <v>1696</v>
      </c>
    </row>
    <row r="5080" spans="1:5" x14ac:dyDescent="0.3">
      <c r="A5080" s="7">
        <v>9914</v>
      </c>
      <c r="B5080" t="s">
        <v>1989</v>
      </c>
      <c r="C5080" s="7">
        <v>5444</v>
      </c>
      <c r="D5080" t="s">
        <v>1988</v>
      </c>
      <c r="E5080" t="s">
        <v>1696</v>
      </c>
    </row>
    <row r="5081" spans="1:5" x14ac:dyDescent="0.3">
      <c r="A5081" s="7">
        <v>9915</v>
      </c>
      <c r="B5081" t="s">
        <v>1987</v>
      </c>
      <c r="C5081" s="7">
        <v>5444</v>
      </c>
      <c r="D5081" t="s">
        <v>1988</v>
      </c>
      <c r="E5081" t="s">
        <v>1696</v>
      </c>
    </row>
    <row r="5082" spans="1:5" x14ac:dyDescent="0.3">
      <c r="A5082" s="7">
        <v>9916</v>
      </c>
      <c r="B5082" t="s">
        <v>1991</v>
      </c>
      <c r="C5082" s="7">
        <v>5444</v>
      </c>
      <c r="D5082" t="s">
        <v>1988</v>
      </c>
      <c r="E5082" t="s">
        <v>1696</v>
      </c>
    </row>
    <row r="5083" spans="1:5" x14ac:dyDescent="0.3">
      <c r="A5083" s="7">
        <v>9917</v>
      </c>
      <c r="B5083" t="s">
        <v>1987</v>
      </c>
      <c r="C5083" s="7">
        <v>5444</v>
      </c>
      <c r="D5083" t="s">
        <v>1988</v>
      </c>
      <c r="E5083" t="s">
        <v>1696</v>
      </c>
    </row>
    <row r="5084" spans="1:5" x14ac:dyDescent="0.3">
      <c r="A5084" s="7">
        <v>9925</v>
      </c>
      <c r="B5084" t="s">
        <v>1992</v>
      </c>
      <c r="C5084" s="7">
        <v>5444</v>
      </c>
      <c r="D5084" t="s">
        <v>1988</v>
      </c>
      <c r="E5084" t="s">
        <v>1696</v>
      </c>
    </row>
    <row r="5085" spans="1:5" x14ac:dyDescent="0.3">
      <c r="A5085" s="7">
        <v>9930</v>
      </c>
      <c r="B5085" t="s">
        <v>1993</v>
      </c>
      <c r="C5085" s="7">
        <v>5444</v>
      </c>
      <c r="D5085" t="s">
        <v>1988</v>
      </c>
      <c r="E5085" t="s">
        <v>1696</v>
      </c>
    </row>
    <row r="5086" spans="1:5" x14ac:dyDescent="0.3">
      <c r="A5086" s="7">
        <v>9935</v>
      </c>
      <c r="B5086" t="s">
        <v>1994</v>
      </c>
      <c r="C5086" s="7">
        <v>5444</v>
      </c>
      <c r="D5086" t="s">
        <v>1988</v>
      </c>
      <c r="E5086" t="s">
        <v>1696</v>
      </c>
    </row>
    <row r="5087" spans="1:5" x14ac:dyDescent="0.3">
      <c r="A5087" s="7">
        <v>9950</v>
      </c>
      <c r="B5087" t="s">
        <v>1995</v>
      </c>
      <c r="C5087" s="7">
        <v>5404</v>
      </c>
      <c r="D5087" t="s">
        <v>1995</v>
      </c>
      <c r="E5087" t="s">
        <v>1696</v>
      </c>
    </row>
    <row r="5088" spans="1:5" x14ac:dyDescent="0.3">
      <c r="A5088" s="7">
        <v>9951</v>
      </c>
      <c r="B5088" t="s">
        <v>1995</v>
      </c>
      <c r="C5088" s="7">
        <v>5404</v>
      </c>
      <c r="D5088" t="s">
        <v>1995</v>
      </c>
      <c r="E5088" t="s">
        <v>1696</v>
      </c>
    </row>
    <row r="5089" spans="1:5" x14ac:dyDescent="0.3">
      <c r="A5089" s="7">
        <v>9960</v>
      </c>
      <c r="B5089" t="s">
        <v>1996</v>
      </c>
      <c r="C5089" s="7">
        <v>5404</v>
      </c>
      <c r="D5089" t="s">
        <v>1995</v>
      </c>
      <c r="E5089" t="s">
        <v>1696</v>
      </c>
    </row>
    <row r="5090" spans="1:5" x14ac:dyDescent="0.3">
      <c r="A5090" s="7">
        <v>9980</v>
      </c>
      <c r="B5090" t="s">
        <v>1997</v>
      </c>
      <c r="C5090" s="7">
        <v>5440</v>
      </c>
      <c r="D5090" t="s">
        <v>1997</v>
      </c>
      <c r="E5090" t="s">
        <v>1696</v>
      </c>
    </row>
    <row r="5091" spans="1:5" x14ac:dyDescent="0.3">
      <c r="A5091" s="7">
        <v>9981</v>
      </c>
      <c r="B5091" t="s">
        <v>1997</v>
      </c>
      <c r="C5091" s="7">
        <v>5440</v>
      </c>
      <c r="D5091" t="s">
        <v>1997</v>
      </c>
      <c r="E5091" t="s">
        <v>1696</v>
      </c>
    </row>
    <row r="5092" spans="1:5" x14ac:dyDescent="0.3">
      <c r="A5092" s="7">
        <v>9982</v>
      </c>
      <c r="B5092" t="s">
        <v>1998</v>
      </c>
      <c r="C5092" s="7">
        <v>5440</v>
      </c>
      <c r="D5092" t="s">
        <v>1997</v>
      </c>
      <c r="E5092" t="s">
        <v>1696</v>
      </c>
    </row>
    <row r="5093" spans="1:5" x14ac:dyDescent="0.3">
      <c r="A5093" s="7">
        <v>9990</v>
      </c>
      <c r="B5093" t="s">
        <v>1999</v>
      </c>
      <c r="C5093" s="7">
        <v>5443</v>
      </c>
      <c r="D5093" t="s">
        <v>1999</v>
      </c>
      <c r="E5093" t="s">
        <v>1696</v>
      </c>
    </row>
    <row r="5094" spans="1:5" x14ac:dyDescent="0.3">
      <c r="A5094" s="7">
        <v>9991</v>
      </c>
      <c r="B5094" t="s">
        <v>1999</v>
      </c>
      <c r="C5094" s="7">
        <v>5443</v>
      </c>
      <c r="D5094" t="s">
        <v>1999</v>
      </c>
      <c r="E5094" t="s">
        <v>1696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30217-CB6D-4285-A179-D4689D146790}">
  <sheetPr codeName="Sheet23">
    <tabColor theme="1"/>
  </sheetPr>
  <dimension ref="A1:CD100"/>
  <sheetViews>
    <sheetView workbookViewId="0">
      <selection activeCell="E19" sqref="E19"/>
    </sheetView>
  </sheetViews>
  <sheetFormatPr baseColWidth="10" defaultColWidth="9.109375" defaultRowHeight="14.4" x14ac:dyDescent="0.3"/>
  <cols>
    <col min="1" max="1" width="34.44140625" bestFit="1" customWidth="1"/>
    <col min="2" max="2" width="26.5546875" customWidth="1"/>
    <col min="3" max="3" width="5" bestFit="1" customWidth="1"/>
    <col min="4" max="4" width="23.5546875" customWidth="1"/>
    <col min="5" max="5" width="32.109375" bestFit="1" customWidth="1"/>
    <col min="6" max="6" width="20.5546875" style="5" bestFit="1" customWidth="1"/>
    <col min="7" max="7" width="45.88671875" bestFit="1" customWidth="1"/>
  </cols>
  <sheetData>
    <row r="1" spans="1:7" x14ac:dyDescent="0.3">
      <c r="A1" t="s">
        <v>2000</v>
      </c>
      <c r="B1" t="s">
        <v>2001</v>
      </c>
      <c r="C1">
        <v>7600</v>
      </c>
      <c r="D1" t="s">
        <v>2002</v>
      </c>
      <c r="E1" t="s">
        <v>2003</v>
      </c>
      <c r="F1" s="5">
        <v>41930547</v>
      </c>
      <c r="G1" t="s">
        <v>2004</v>
      </c>
    </row>
    <row r="2" spans="1:7" x14ac:dyDescent="0.3">
      <c r="A2" t="s">
        <v>2005</v>
      </c>
      <c r="B2" t="s">
        <v>2006</v>
      </c>
      <c r="C2">
        <v>6812</v>
      </c>
      <c r="D2" t="s">
        <v>2007</v>
      </c>
      <c r="E2" t="s">
        <v>2008</v>
      </c>
      <c r="F2" s="5">
        <v>41436975</v>
      </c>
      <c r="G2" t="s">
        <v>2009</v>
      </c>
    </row>
    <row r="3" spans="1:7" x14ac:dyDescent="0.3">
      <c r="A3" t="s">
        <v>2010</v>
      </c>
      <c r="B3" t="s">
        <v>2011</v>
      </c>
      <c r="C3">
        <v>5021</v>
      </c>
      <c r="D3" t="s">
        <v>2012</v>
      </c>
      <c r="E3" t="s">
        <v>2013</v>
      </c>
      <c r="F3" s="5">
        <v>99104972</v>
      </c>
      <c r="G3" t="s">
        <v>2014</v>
      </c>
    </row>
    <row r="4" spans="1:7" x14ac:dyDescent="0.3">
      <c r="A4" t="s">
        <v>2015</v>
      </c>
      <c r="B4" t="s">
        <v>2016</v>
      </c>
      <c r="C4">
        <v>5528</v>
      </c>
      <c r="D4" t="s">
        <v>2017</v>
      </c>
      <c r="E4" t="s">
        <v>2018</v>
      </c>
      <c r="F4" s="5">
        <v>98845265</v>
      </c>
      <c r="G4" t="s">
        <v>2019</v>
      </c>
    </row>
    <row r="5" spans="1:7" x14ac:dyDescent="0.3">
      <c r="A5" t="s">
        <v>2020</v>
      </c>
      <c r="B5" t="s">
        <v>2021</v>
      </c>
      <c r="C5">
        <v>4011</v>
      </c>
      <c r="D5" t="s">
        <v>2022</v>
      </c>
      <c r="E5" t="s">
        <v>2023</v>
      </c>
      <c r="F5" s="5">
        <v>91144639</v>
      </c>
      <c r="G5" t="s">
        <v>2024</v>
      </c>
    </row>
    <row r="6" spans="1:7" x14ac:dyDescent="0.3">
      <c r="A6" t="s">
        <v>2025</v>
      </c>
      <c r="B6" t="s">
        <v>2026</v>
      </c>
      <c r="C6">
        <v>7030</v>
      </c>
      <c r="D6" t="s">
        <v>2027</v>
      </c>
      <c r="E6" t="s">
        <v>2028</v>
      </c>
      <c r="F6" s="5">
        <v>99393313</v>
      </c>
      <c r="G6" t="s">
        <v>2029</v>
      </c>
    </row>
    <row r="7" spans="1:7" x14ac:dyDescent="0.3">
      <c r="A7" t="s">
        <v>2030</v>
      </c>
      <c r="B7" t="s">
        <v>2031</v>
      </c>
      <c r="C7">
        <v>6017</v>
      </c>
      <c r="D7" t="s">
        <v>2032</v>
      </c>
      <c r="E7" t="s">
        <v>2033</v>
      </c>
      <c r="F7" s="5">
        <v>47885111</v>
      </c>
      <c r="G7" t="s">
        <v>2034</v>
      </c>
    </row>
    <row r="8" spans="1:7" x14ac:dyDescent="0.3">
      <c r="A8" t="s">
        <v>2035</v>
      </c>
      <c r="B8" t="s">
        <v>2036</v>
      </c>
      <c r="C8">
        <v>9038</v>
      </c>
      <c r="D8" t="s">
        <v>2037</v>
      </c>
      <c r="E8" t="s">
        <v>2038</v>
      </c>
      <c r="F8" s="5" t="s">
        <v>2039</v>
      </c>
      <c r="G8" t="s">
        <v>2040</v>
      </c>
    </row>
    <row r="9" spans="1:7" x14ac:dyDescent="0.3">
      <c r="A9" t="s">
        <v>2041</v>
      </c>
      <c r="B9" t="s">
        <v>2042</v>
      </c>
      <c r="C9">
        <v>8005</v>
      </c>
      <c r="D9" t="s">
        <v>2043</v>
      </c>
      <c r="E9" t="s">
        <v>2044</v>
      </c>
      <c r="F9" s="5" t="s">
        <v>2045</v>
      </c>
      <c r="G9" t="s">
        <v>2046</v>
      </c>
    </row>
    <row r="10" spans="1:7" x14ac:dyDescent="0.3">
      <c r="A10" t="s">
        <v>2047</v>
      </c>
      <c r="B10" t="s">
        <v>2048</v>
      </c>
      <c r="C10">
        <v>450</v>
      </c>
      <c r="D10" t="s">
        <v>2049</v>
      </c>
      <c r="E10" t="s">
        <v>2050</v>
      </c>
      <c r="F10" s="5">
        <v>90685317</v>
      </c>
      <c r="G10" t="s">
        <v>2051</v>
      </c>
    </row>
    <row r="11" spans="1:7" x14ac:dyDescent="0.3">
      <c r="A11" t="s">
        <v>2052</v>
      </c>
      <c r="B11" t="s">
        <v>2053</v>
      </c>
      <c r="C11">
        <v>1474</v>
      </c>
      <c r="D11" t="s">
        <v>2054</v>
      </c>
      <c r="E11" t="s">
        <v>2055</v>
      </c>
      <c r="F11" s="5">
        <v>99399550</v>
      </c>
      <c r="G11" t="s">
        <v>2056</v>
      </c>
    </row>
    <row r="12" spans="1:7" x14ac:dyDescent="0.3">
      <c r="A12" t="s">
        <v>2057</v>
      </c>
      <c r="B12" t="s">
        <v>2058</v>
      </c>
      <c r="C12">
        <v>2819</v>
      </c>
      <c r="D12" t="s">
        <v>2059</v>
      </c>
      <c r="E12" t="s">
        <v>2060</v>
      </c>
      <c r="F12" s="5">
        <v>90046076</v>
      </c>
      <c r="G12" t="s">
        <v>2061</v>
      </c>
    </row>
    <row r="13" spans="1:7" x14ac:dyDescent="0.3">
      <c r="A13" t="s">
        <v>2062</v>
      </c>
      <c r="B13" t="s">
        <v>2063</v>
      </c>
      <c r="C13">
        <v>3710</v>
      </c>
      <c r="D13" t="s">
        <v>2064</v>
      </c>
      <c r="E13" t="s">
        <v>2065</v>
      </c>
      <c r="F13" s="5">
        <v>99284476</v>
      </c>
      <c r="G13" t="s">
        <v>2066</v>
      </c>
    </row>
    <row r="14" spans="1:7" x14ac:dyDescent="0.3">
      <c r="A14" t="s">
        <v>2067</v>
      </c>
      <c r="B14" t="s">
        <v>2068</v>
      </c>
      <c r="C14">
        <v>4615</v>
      </c>
      <c r="D14" t="s">
        <v>2069</v>
      </c>
      <c r="E14" t="s">
        <v>2070</v>
      </c>
      <c r="F14" s="5">
        <v>90530225</v>
      </c>
      <c r="G14" t="s">
        <v>2071</v>
      </c>
    </row>
    <row r="15" spans="1:7" x14ac:dyDescent="0.3">
      <c r="A15" t="s">
        <v>2072</v>
      </c>
      <c r="B15" t="s">
        <v>6745</v>
      </c>
      <c r="C15">
        <v>473</v>
      </c>
      <c r="D15" t="s">
        <v>2049</v>
      </c>
      <c r="E15" s="4" t="s">
        <v>2073</v>
      </c>
      <c r="F15" s="5">
        <v>95752748</v>
      </c>
      <c r="G15" s="16" t="s">
        <v>2074</v>
      </c>
    </row>
    <row r="100" spans="1:82" x14ac:dyDescent="0.3">
      <c r="A100" t="s">
        <v>2075</v>
      </c>
      <c r="B100" t="s">
        <v>2076</v>
      </c>
      <c r="C100" t="s">
        <v>2077</v>
      </c>
      <c r="D100" t="s">
        <v>2078</v>
      </c>
      <c r="E100" t="s">
        <v>2079</v>
      </c>
      <c r="F100" s="5" t="s">
        <v>2080</v>
      </c>
      <c r="G100" t="s">
        <v>2081</v>
      </c>
      <c r="H100" t="s">
        <v>2082</v>
      </c>
      <c r="I100" t="s">
        <v>2083</v>
      </c>
      <c r="J100" t="s">
        <v>2084</v>
      </c>
      <c r="K100" t="s">
        <v>2085</v>
      </c>
      <c r="L100" t="s">
        <v>2086</v>
      </c>
      <c r="M100" t="s">
        <v>2087</v>
      </c>
      <c r="N100" t="s">
        <v>2088</v>
      </c>
      <c r="O100" t="s">
        <v>2089</v>
      </c>
      <c r="P100" t="s">
        <v>2090</v>
      </c>
      <c r="Q100" t="s">
        <v>2091</v>
      </c>
      <c r="R100" t="s">
        <v>2092</v>
      </c>
      <c r="S100" t="s">
        <v>2093</v>
      </c>
      <c r="T100" t="s">
        <v>2094</v>
      </c>
      <c r="U100" t="s">
        <v>2095</v>
      </c>
      <c r="V100" t="s">
        <v>2096</v>
      </c>
      <c r="W100" t="s">
        <v>2097</v>
      </c>
      <c r="X100" t="s">
        <v>2098</v>
      </c>
      <c r="Y100" t="s">
        <v>2099</v>
      </c>
      <c r="Z100" t="s">
        <v>2100</v>
      </c>
      <c r="AA100" t="s">
        <v>2101</v>
      </c>
      <c r="AB100" t="s">
        <v>2102</v>
      </c>
      <c r="AC100" t="s">
        <v>2103</v>
      </c>
      <c r="AD100" t="s">
        <v>2104</v>
      </c>
      <c r="AE100" t="s">
        <v>2105</v>
      </c>
      <c r="AF100" t="s">
        <v>2106</v>
      </c>
      <c r="AG100" t="s">
        <v>2107</v>
      </c>
      <c r="AH100" t="s">
        <v>2108</v>
      </c>
      <c r="AI100" t="s">
        <v>2109</v>
      </c>
      <c r="AJ100" t="s">
        <v>2110</v>
      </c>
      <c r="AK100" t="s">
        <v>2111</v>
      </c>
      <c r="AL100" t="s">
        <v>2112</v>
      </c>
      <c r="AM100" t="s">
        <v>2113</v>
      </c>
      <c r="AN100" t="s">
        <v>2114</v>
      </c>
      <c r="AO100" t="s">
        <v>2115</v>
      </c>
      <c r="AP100" t="s">
        <v>2116</v>
      </c>
      <c r="AQ100" t="s">
        <v>2117</v>
      </c>
      <c r="AR100" t="s">
        <v>2118</v>
      </c>
      <c r="AS100" t="s">
        <v>2119</v>
      </c>
      <c r="AT100" t="s">
        <v>2120</v>
      </c>
      <c r="AU100" t="s">
        <v>2121</v>
      </c>
      <c r="AV100" t="s">
        <v>2122</v>
      </c>
      <c r="AW100" t="s">
        <v>2123</v>
      </c>
      <c r="AX100" t="s">
        <v>2124</v>
      </c>
      <c r="AY100" t="s">
        <v>2125</v>
      </c>
      <c r="AZ100" t="s">
        <v>2126</v>
      </c>
      <c r="BA100" t="s">
        <v>2127</v>
      </c>
      <c r="BB100" t="s">
        <v>2128</v>
      </c>
      <c r="BC100" t="s">
        <v>2129</v>
      </c>
      <c r="BD100" t="s">
        <v>2130</v>
      </c>
      <c r="BE100" t="s">
        <v>2131</v>
      </c>
      <c r="BF100" t="s">
        <v>2132</v>
      </c>
      <c r="BG100" t="s">
        <v>2133</v>
      </c>
      <c r="BH100" t="s">
        <v>2134</v>
      </c>
      <c r="BI100" t="s">
        <v>2135</v>
      </c>
      <c r="BJ100" t="s">
        <v>2136</v>
      </c>
      <c r="BK100" t="s">
        <v>2137</v>
      </c>
      <c r="BL100" t="s">
        <v>2138</v>
      </c>
      <c r="BM100" t="s">
        <v>2139</v>
      </c>
      <c r="BN100" t="s">
        <v>2140</v>
      </c>
      <c r="BO100" t="s">
        <v>2141</v>
      </c>
      <c r="BP100" t="s">
        <v>2142</v>
      </c>
      <c r="BQ100" t="s">
        <v>2143</v>
      </c>
      <c r="BR100" t="s">
        <v>2144</v>
      </c>
      <c r="BS100" t="s">
        <v>2145</v>
      </c>
      <c r="BT100" t="s">
        <v>2146</v>
      </c>
      <c r="BU100" t="s">
        <v>2147</v>
      </c>
      <c r="BV100" t="s">
        <v>2148</v>
      </c>
      <c r="BW100" t="s">
        <v>2149</v>
      </c>
      <c r="BX100" t="s">
        <v>2150</v>
      </c>
      <c r="BY100" t="s">
        <v>2151</v>
      </c>
      <c r="BZ100" t="s">
        <v>2152</v>
      </c>
      <c r="CA100" t="s">
        <v>2153</v>
      </c>
      <c r="CB100" t="s">
        <v>2154</v>
      </c>
      <c r="CC100" t="s">
        <v>2155</v>
      </c>
      <c r="CD100" t="s">
        <v>2156</v>
      </c>
    </row>
  </sheetData>
  <protectedRanges>
    <protectedRange sqref="A7" name="Range1_4_3"/>
    <protectedRange sqref="A3" name="Range1_4_1_1"/>
    <protectedRange sqref="A2" name="Range1_4_2_1"/>
  </protectedRanges>
  <hyperlinks>
    <hyperlink ref="G15" r:id="rId1" xr:uid="{25644BED-DABB-4FA0-A137-321CA71FE2F7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9F22-304C-44D6-B8C2-D422DA33F79D}">
  <sheetPr codeName="Sheet25">
    <tabColor theme="1"/>
  </sheetPr>
  <dimension ref="A1:E25"/>
  <sheetViews>
    <sheetView workbookViewId="0">
      <selection activeCell="AH7" sqref="AH7"/>
    </sheetView>
  </sheetViews>
  <sheetFormatPr baseColWidth="10" defaultColWidth="8.6640625" defaultRowHeight="14.4" x14ac:dyDescent="0.3"/>
  <sheetData>
    <row r="1" spans="1:5" x14ac:dyDescent="0.3">
      <c r="A1" s="22" t="s">
        <v>2157</v>
      </c>
      <c r="B1" s="22" t="s">
        <v>2158</v>
      </c>
      <c r="C1" s="22" t="s">
        <v>2159</v>
      </c>
      <c r="D1" s="22" t="s">
        <v>2160</v>
      </c>
      <c r="E1" s="22" t="s">
        <v>2161</v>
      </c>
    </row>
    <row r="2" spans="1:5" x14ac:dyDescent="0.3">
      <c r="A2" t="s">
        <v>2162</v>
      </c>
      <c r="B2" t="s">
        <v>2163</v>
      </c>
      <c r="C2" t="s">
        <v>2164</v>
      </c>
      <c r="D2">
        <v>8480</v>
      </c>
      <c r="E2" t="s">
        <v>2165</v>
      </c>
    </row>
    <row r="3" spans="1:5" x14ac:dyDescent="0.3">
      <c r="A3" t="s">
        <v>2166</v>
      </c>
      <c r="B3" t="s">
        <v>2167</v>
      </c>
      <c r="C3" t="s">
        <v>2164</v>
      </c>
      <c r="D3">
        <v>8004</v>
      </c>
      <c r="E3" t="s">
        <v>2168</v>
      </c>
    </row>
    <row r="4" spans="1:5" x14ac:dyDescent="0.3">
      <c r="A4" t="s">
        <v>2169</v>
      </c>
      <c r="B4" t="s">
        <v>2170</v>
      </c>
      <c r="C4" t="s">
        <v>2164</v>
      </c>
      <c r="D4">
        <v>8900</v>
      </c>
      <c r="E4" t="s">
        <v>2171</v>
      </c>
    </row>
    <row r="5" spans="1:5" x14ac:dyDescent="0.3">
      <c r="A5" t="s">
        <v>2172</v>
      </c>
      <c r="B5" t="s">
        <v>2163</v>
      </c>
      <c r="C5" t="s">
        <v>2164</v>
      </c>
      <c r="D5">
        <v>8370</v>
      </c>
      <c r="E5" t="s">
        <v>2173</v>
      </c>
    </row>
    <row r="6" spans="1:5" x14ac:dyDescent="0.3">
      <c r="A6" t="s">
        <v>2174</v>
      </c>
      <c r="B6" t="s">
        <v>2175</v>
      </c>
      <c r="C6" t="s">
        <v>2164</v>
      </c>
      <c r="D6">
        <v>8064</v>
      </c>
      <c r="E6" t="s">
        <v>2176</v>
      </c>
    </row>
    <row r="7" spans="1:5" x14ac:dyDescent="0.3">
      <c r="A7" t="s">
        <v>2177</v>
      </c>
      <c r="B7" t="s">
        <v>2178</v>
      </c>
      <c r="C7" t="s">
        <v>2164</v>
      </c>
      <c r="D7">
        <v>8804</v>
      </c>
      <c r="E7" t="s">
        <v>2179</v>
      </c>
    </row>
    <row r="8" spans="1:5" x14ac:dyDescent="0.3">
      <c r="A8" t="s">
        <v>2180</v>
      </c>
      <c r="B8" t="s">
        <v>2163</v>
      </c>
      <c r="C8" t="s">
        <v>2164</v>
      </c>
      <c r="D8">
        <v>8450</v>
      </c>
      <c r="E8" t="s">
        <v>2181</v>
      </c>
    </row>
    <row r="9" spans="1:5" x14ac:dyDescent="0.3">
      <c r="A9" t="s">
        <v>2182</v>
      </c>
      <c r="B9" t="s">
        <v>2163</v>
      </c>
      <c r="C9" t="s">
        <v>2164</v>
      </c>
      <c r="D9">
        <v>8300</v>
      </c>
      <c r="E9" t="s">
        <v>2183</v>
      </c>
    </row>
    <row r="10" spans="1:5" x14ac:dyDescent="0.3">
      <c r="A10" t="s">
        <v>2184</v>
      </c>
      <c r="B10" t="s">
        <v>2185</v>
      </c>
      <c r="C10" t="s">
        <v>2164</v>
      </c>
      <c r="D10">
        <v>8063</v>
      </c>
      <c r="E10" t="s">
        <v>2186</v>
      </c>
    </row>
    <row r="11" spans="1:5" x14ac:dyDescent="0.3">
      <c r="A11" t="s">
        <v>2187</v>
      </c>
      <c r="B11" t="s">
        <v>2188</v>
      </c>
      <c r="C11" t="s">
        <v>2164</v>
      </c>
      <c r="D11">
        <v>9515</v>
      </c>
      <c r="E11" t="s">
        <v>2189</v>
      </c>
    </row>
    <row r="12" spans="1:5" x14ac:dyDescent="0.3">
      <c r="A12" t="s">
        <v>2190</v>
      </c>
      <c r="B12" t="s">
        <v>2191</v>
      </c>
      <c r="C12" t="s">
        <v>2164</v>
      </c>
      <c r="D12">
        <v>9016</v>
      </c>
      <c r="E12" t="s">
        <v>2037</v>
      </c>
    </row>
    <row r="13" spans="1:5" x14ac:dyDescent="0.3">
      <c r="A13" t="s">
        <v>2192</v>
      </c>
      <c r="B13" t="s">
        <v>2193</v>
      </c>
      <c r="C13" t="s">
        <v>2164</v>
      </c>
      <c r="D13">
        <v>9981</v>
      </c>
      <c r="E13" t="s">
        <v>2194</v>
      </c>
    </row>
    <row r="14" spans="1:5" x14ac:dyDescent="0.3">
      <c r="A14" t="s">
        <v>2195</v>
      </c>
      <c r="B14" t="s">
        <v>2196</v>
      </c>
      <c r="C14" t="s">
        <v>2164</v>
      </c>
      <c r="D14">
        <v>9770</v>
      </c>
      <c r="E14" t="s">
        <v>2197</v>
      </c>
    </row>
    <row r="15" spans="1:5" x14ac:dyDescent="0.3">
      <c r="A15" t="s">
        <v>2198</v>
      </c>
      <c r="B15" t="s">
        <v>2199</v>
      </c>
      <c r="C15" t="s">
        <v>2164</v>
      </c>
      <c r="D15">
        <v>9600</v>
      </c>
      <c r="E15" t="s">
        <v>2200</v>
      </c>
    </row>
    <row r="16" spans="1:5" x14ac:dyDescent="0.3">
      <c r="A16" t="s">
        <v>2201</v>
      </c>
      <c r="B16" t="s">
        <v>2202</v>
      </c>
      <c r="C16" t="s">
        <v>2164</v>
      </c>
      <c r="D16">
        <v>9590</v>
      </c>
      <c r="E16" t="s">
        <v>2203</v>
      </c>
    </row>
    <row r="17" spans="1:5" x14ac:dyDescent="0.3">
      <c r="A17" t="s">
        <v>2204</v>
      </c>
      <c r="B17" t="s">
        <v>2205</v>
      </c>
      <c r="C17" t="s">
        <v>2164</v>
      </c>
      <c r="D17">
        <v>9700</v>
      </c>
      <c r="E17" t="s">
        <v>2206</v>
      </c>
    </row>
    <row r="18" spans="1:5" x14ac:dyDescent="0.3">
      <c r="A18" t="s">
        <v>2207</v>
      </c>
      <c r="B18" t="s">
        <v>2208</v>
      </c>
      <c r="C18" t="s">
        <v>2164</v>
      </c>
      <c r="D18">
        <v>9751</v>
      </c>
      <c r="E18" t="s">
        <v>2209</v>
      </c>
    </row>
    <row r="19" spans="1:5" x14ac:dyDescent="0.3">
      <c r="A19" t="s">
        <v>2210</v>
      </c>
      <c r="B19" t="s">
        <v>2211</v>
      </c>
      <c r="C19" t="s">
        <v>2164</v>
      </c>
      <c r="D19">
        <v>9912</v>
      </c>
      <c r="E19" t="s">
        <v>2212</v>
      </c>
    </row>
    <row r="20" spans="1:5" x14ac:dyDescent="0.3">
      <c r="A20" t="s">
        <v>2213</v>
      </c>
      <c r="B20" t="s">
        <v>2214</v>
      </c>
      <c r="C20" t="s">
        <v>2164</v>
      </c>
      <c r="D20">
        <v>9800</v>
      </c>
      <c r="E20" t="s">
        <v>2215</v>
      </c>
    </row>
    <row r="21" spans="1:5" x14ac:dyDescent="0.3">
      <c r="A21" t="s">
        <v>2216</v>
      </c>
      <c r="B21" t="s">
        <v>2217</v>
      </c>
      <c r="C21" t="s">
        <v>2164</v>
      </c>
      <c r="D21">
        <v>9990</v>
      </c>
      <c r="E21" t="s">
        <v>2218</v>
      </c>
    </row>
    <row r="22" spans="1:5" x14ac:dyDescent="0.3">
      <c r="A22" t="s">
        <v>2219</v>
      </c>
      <c r="B22" t="s">
        <v>2220</v>
      </c>
      <c r="C22" t="s">
        <v>2164</v>
      </c>
      <c r="D22">
        <v>9950</v>
      </c>
      <c r="E22" t="s">
        <v>2221</v>
      </c>
    </row>
    <row r="23" spans="1:5" x14ac:dyDescent="0.3">
      <c r="A23" t="s">
        <v>2222</v>
      </c>
      <c r="B23" t="s">
        <v>2223</v>
      </c>
      <c r="C23" t="s">
        <v>2164</v>
      </c>
      <c r="D23">
        <v>8658</v>
      </c>
      <c r="E23" t="s">
        <v>2224</v>
      </c>
    </row>
    <row r="24" spans="1:5" x14ac:dyDescent="0.3">
      <c r="A24" t="s">
        <v>2225</v>
      </c>
      <c r="B24" t="s">
        <v>2226</v>
      </c>
      <c r="C24" t="s">
        <v>2164</v>
      </c>
      <c r="D24">
        <v>8615</v>
      </c>
      <c r="E24" t="s">
        <v>2227</v>
      </c>
    </row>
    <row r="25" spans="1:5" x14ac:dyDescent="0.3">
      <c r="A25" t="s">
        <v>2228</v>
      </c>
      <c r="B25" t="s">
        <v>2229</v>
      </c>
      <c r="C25" t="s">
        <v>2164</v>
      </c>
      <c r="D25">
        <v>9170</v>
      </c>
      <c r="E25" t="s">
        <v>2230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2261E-81E2-4A2E-8DE5-9A69A32C7A7B}">
  <sheetPr codeName="Sheet26">
    <tabColor theme="0" tint="-0.249977111117893"/>
  </sheetPr>
  <dimension ref="A1:H3589"/>
  <sheetViews>
    <sheetView zoomScale="80" zoomScaleNormal="80" workbookViewId="0">
      <selection activeCell="B1554" sqref="B1554"/>
    </sheetView>
  </sheetViews>
  <sheetFormatPr baseColWidth="10" defaultColWidth="9.109375" defaultRowHeight="14.4" x14ac:dyDescent="0.3"/>
  <cols>
    <col min="1" max="1" width="16.33203125" style="8" bestFit="1" customWidth="1"/>
    <col min="2" max="2" width="60.109375" style="8" bestFit="1" customWidth="1"/>
    <col min="3" max="4" width="18.33203125" style="8" bestFit="1" customWidth="1"/>
    <col min="5" max="5" width="16.5546875" style="8" bestFit="1" customWidth="1"/>
    <col min="6" max="6" width="17.6640625" style="8" bestFit="1" customWidth="1"/>
    <col min="7" max="7" width="75.5546875" style="8" bestFit="1" customWidth="1"/>
    <col min="8" max="8" width="13.5546875" style="33" bestFit="1" customWidth="1"/>
    <col min="9" max="16384" width="9.109375" style="8"/>
  </cols>
  <sheetData>
    <row r="1" spans="1:8" s="17" customFormat="1" x14ac:dyDescent="0.3">
      <c r="A1" s="17" t="s">
        <v>2231</v>
      </c>
      <c r="B1" s="17" t="s">
        <v>2232</v>
      </c>
      <c r="C1" s="17" t="s">
        <v>2233</v>
      </c>
      <c r="D1" s="17" t="s">
        <v>2234</v>
      </c>
      <c r="E1" s="17" t="s">
        <v>2235</v>
      </c>
      <c r="F1" s="17" t="s">
        <v>2236</v>
      </c>
      <c r="G1" s="17" t="s">
        <v>2237</v>
      </c>
      <c r="H1" t="s">
        <v>2153</v>
      </c>
    </row>
    <row r="2" spans="1:8" x14ac:dyDescent="0.3">
      <c r="A2" s="18" t="s">
        <v>2238</v>
      </c>
      <c r="B2" s="18" t="s">
        <v>1526</v>
      </c>
      <c r="C2" s="18" t="s">
        <v>2002</v>
      </c>
      <c r="D2" s="18" t="s">
        <v>2239</v>
      </c>
      <c r="E2" s="18">
        <v>538176</v>
      </c>
      <c r="F2" s="18" t="s">
        <v>2232</v>
      </c>
      <c r="G2" s="18" t="s">
        <v>2240</v>
      </c>
      <c r="H2">
        <v>0</v>
      </c>
    </row>
    <row r="3" spans="1:8" x14ac:dyDescent="0.3">
      <c r="A3" s="8" t="s">
        <v>2238</v>
      </c>
      <c r="B3" s="8" t="s">
        <v>1495</v>
      </c>
      <c r="C3" s="8" t="s">
        <v>2002</v>
      </c>
      <c r="D3" s="8" t="s">
        <v>2241</v>
      </c>
      <c r="E3" s="8">
        <v>538556</v>
      </c>
      <c r="F3" s="8" t="s">
        <v>2232</v>
      </c>
      <c r="G3" s="8" t="s">
        <v>2242</v>
      </c>
      <c r="H3">
        <v>0</v>
      </c>
    </row>
    <row r="4" spans="1:8" x14ac:dyDescent="0.3">
      <c r="A4" s="8" t="s">
        <v>2238</v>
      </c>
      <c r="B4" s="8" t="s">
        <v>1513</v>
      </c>
      <c r="C4" s="8" t="s">
        <v>2002</v>
      </c>
      <c r="D4" s="8" t="s">
        <v>2243</v>
      </c>
      <c r="E4" s="8">
        <v>538470</v>
      </c>
      <c r="F4" s="8" t="s">
        <v>2232</v>
      </c>
      <c r="G4" s="8" t="s">
        <v>2244</v>
      </c>
      <c r="H4">
        <v>0</v>
      </c>
    </row>
    <row r="5" spans="1:8" x14ac:dyDescent="0.3">
      <c r="A5" s="8" t="s">
        <v>2238</v>
      </c>
      <c r="B5" s="8" t="s">
        <v>1543</v>
      </c>
      <c r="C5" s="8" t="s">
        <v>2002</v>
      </c>
      <c r="D5" s="8" t="s">
        <v>2245</v>
      </c>
      <c r="E5" s="8">
        <v>538182</v>
      </c>
      <c r="F5" s="8" t="s">
        <v>2232</v>
      </c>
      <c r="G5" s="8" t="s">
        <v>2246</v>
      </c>
      <c r="H5">
        <v>0</v>
      </c>
    </row>
    <row r="6" spans="1:8" x14ac:dyDescent="0.3">
      <c r="A6" s="8" t="s">
        <v>2238</v>
      </c>
      <c r="B6" s="8" t="s">
        <v>1522</v>
      </c>
      <c r="C6" s="8" t="s">
        <v>2002</v>
      </c>
      <c r="D6" s="8" t="s">
        <v>2247</v>
      </c>
      <c r="E6" s="8">
        <v>538561</v>
      </c>
      <c r="F6" s="8" t="s">
        <v>2232</v>
      </c>
      <c r="G6" s="8" t="s">
        <v>2248</v>
      </c>
      <c r="H6">
        <v>0</v>
      </c>
    </row>
    <row r="7" spans="1:8" x14ac:dyDescent="0.3">
      <c r="A7" s="8" t="s">
        <v>2238</v>
      </c>
      <c r="B7" s="8" t="s">
        <v>2249</v>
      </c>
      <c r="C7" s="8" t="s">
        <v>2002</v>
      </c>
      <c r="D7" s="8" t="s">
        <v>2250</v>
      </c>
      <c r="E7" s="8">
        <v>538509</v>
      </c>
      <c r="F7" s="8" t="s">
        <v>2232</v>
      </c>
      <c r="G7" s="8" t="s">
        <v>2251</v>
      </c>
      <c r="H7">
        <v>0</v>
      </c>
    </row>
    <row r="8" spans="1:8" x14ac:dyDescent="0.3">
      <c r="A8" s="8" t="s">
        <v>2238</v>
      </c>
      <c r="B8" s="8" t="s">
        <v>1524</v>
      </c>
      <c r="C8" s="8" t="s">
        <v>2002</v>
      </c>
      <c r="D8" s="8" t="s">
        <v>2252</v>
      </c>
      <c r="E8" s="8">
        <v>538419</v>
      </c>
      <c r="F8" s="8" t="s">
        <v>2232</v>
      </c>
      <c r="G8" s="8" t="s">
        <v>2253</v>
      </c>
      <c r="H8">
        <v>0</v>
      </c>
    </row>
    <row r="9" spans="1:8" x14ac:dyDescent="0.3">
      <c r="A9" s="8" t="s">
        <v>2238</v>
      </c>
      <c r="B9" s="8" t="s">
        <v>1550</v>
      </c>
      <c r="C9" s="8" t="s">
        <v>2002</v>
      </c>
      <c r="D9" s="8" t="s">
        <v>2254</v>
      </c>
      <c r="E9" s="8">
        <v>538435</v>
      </c>
      <c r="F9" s="8" t="s">
        <v>2232</v>
      </c>
      <c r="G9" s="8" t="s">
        <v>2255</v>
      </c>
      <c r="H9">
        <v>0</v>
      </c>
    </row>
    <row r="10" spans="1:8" x14ac:dyDescent="0.3">
      <c r="A10" s="8" t="s">
        <v>2238</v>
      </c>
      <c r="B10" s="8" t="s">
        <v>1501</v>
      </c>
      <c r="C10" s="8" t="s">
        <v>2002</v>
      </c>
      <c r="D10" s="8" t="s">
        <v>2256</v>
      </c>
      <c r="E10" s="8">
        <v>538430</v>
      </c>
      <c r="F10" s="8" t="s">
        <v>2232</v>
      </c>
      <c r="G10" s="8" t="s">
        <v>2257</v>
      </c>
      <c r="H10">
        <v>0</v>
      </c>
    </row>
    <row r="11" spans="1:8" x14ac:dyDescent="0.3">
      <c r="A11" s="8" t="s">
        <v>2238</v>
      </c>
      <c r="B11" s="8" t="s">
        <v>1521</v>
      </c>
      <c r="C11" s="8" t="s">
        <v>2002</v>
      </c>
      <c r="D11" s="8" t="s">
        <v>2258</v>
      </c>
      <c r="E11" s="8">
        <v>538495</v>
      </c>
      <c r="F11" s="8" t="s">
        <v>2232</v>
      </c>
      <c r="G11" s="8" t="s">
        <v>2259</v>
      </c>
      <c r="H11">
        <v>0</v>
      </c>
    </row>
    <row r="12" spans="1:8" x14ac:dyDescent="0.3">
      <c r="A12" s="8" t="s">
        <v>2238</v>
      </c>
      <c r="B12" s="8" t="s">
        <v>1551</v>
      </c>
      <c r="C12" s="8" t="s">
        <v>2002</v>
      </c>
      <c r="D12" s="8" t="s">
        <v>2260</v>
      </c>
      <c r="E12" s="8">
        <v>538626</v>
      </c>
      <c r="F12" s="8" t="s">
        <v>2232</v>
      </c>
      <c r="G12" s="8" t="s">
        <v>2261</v>
      </c>
      <c r="H12">
        <v>0</v>
      </c>
    </row>
    <row r="13" spans="1:8" x14ac:dyDescent="0.3">
      <c r="A13" s="8" t="s">
        <v>2238</v>
      </c>
      <c r="B13" s="8" t="s">
        <v>1538</v>
      </c>
      <c r="C13" s="8" t="s">
        <v>2002</v>
      </c>
      <c r="D13" s="8" t="s">
        <v>2262</v>
      </c>
      <c r="E13" s="8">
        <v>538599</v>
      </c>
      <c r="F13" s="8" t="s">
        <v>2232</v>
      </c>
      <c r="G13" s="8" t="s">
        <v>2263</v>
      </c>
      <c r="H13">
        <v>0</v>
      </c>
    </row>
    <row r="14" spans="1:8" x14ac:dyDescent="0.3">
      <c r="A14" s="8" t="s">
        <v>2238</v>
      </c>
      <c r="B14" s="8" t="s">
        <v>1556</v>
      </c>
      <c r="C14" s="8" t="s">
        <v>2002</v>
      </c>
      <c r="D14" s="8" t="s">
        <v>2264</v>
      </c>
      <c r="E14" s="8">
        <v>538551</v>
      </c>
      <c r="F14" s="8" t="s">
        <v>2232</v>
      </c>
      <c r="G14" s="8" t="s">
        <v>2265</v>
      </c>
      <c r="H14">
        <v>0</v>
      </c>
    </row>
    <row r="15" spans="1:8" x14ac:dyDescent="0.3">
      <c r="A15" s="8" t="s">
        <v>2238</v>
      </c>
      <c r="B15" s="8" t="s">
        <v>1554</v>
      </c>
      <c r="C15" s="8" t="s">
        <v>2002</v>
      </c>
      <c r="D15" s="8" t="s">
        <v>2266</v>
      </c>
      <c r="E15" s="8">
        <v>538622</v>
      </c>
      <c r="F15" s="8" t="s">
        <v>2232</v>
      </c>
      <c r="G15" s="8" t="s">
        <v>2267</v>
      </c>
      <c r="H15">
        <v>0</v>
      </c>
    </row>
    <row r="16" spans="1:8" x14ac:dyDescent="0.3">
      <c r="A16" s="8" t="s">
        <v>2238</v>
      </c>
      <c r="B16" s="8" t="s">
        <v>1533</v>
      </c>
      <c r="C16" s="8" t="s">
        <v>2002</v>
      </c>
      <c r="D16" s="8" t="s">
        <v>2268</v>
      </c>
      <c r="E16" s="8">
        <v>538571</v>
      </c>
      <c r="F16" s="8" t="s">
        <v>2232</v>
      </c>
      <c r="G16" s="8" t="s">
        <v>2269</v>
      </c>
      <c r="H16">
        <v>0</v>
      </c>
    </row>
    <row r="17" spans="1:8" x14ac:dyDescent="0.3">
      <c r="A17" s="8" t="s">
        <v>2238</v>
      </c>
      <c r="B17" s="8" t="s">
        <v>1558</v>
      </c>
      <c r="C17" s="8" t="s">
        <v>2002</v>
      </c>
      <c r="D17" s="8" t="s">
        <v>2270</v>
      </c>
      <c r="E17" s="8">
        <v>538637</v>
      </c>
      <c r="F17" s="8" t="s">
        <v>2232</v>
      </c>
      <c r="G17" s="8" t="s">
        <v>2271</v>
      </c>
      <c r="H17">
        <v>0</v>
      </c>
    </row>
    <row r="18" spans="1:8" x14ac:dyDescent="0.3">
      <c r="A18" s="8" t="s">
        <v>2238</v>
      </c>
      <c r="B18" s="8" t="s">
        <v>1580</v>
      </c>
      <c r="C18" s="8" t="s">
        <v>2002</v>
      </c>
      <c r="D18" s="8" t="s">
        <v>2272</v>
      </c>
      <c r="E18" s="8">
        <v>538482</v>
      </c>
      <c r="F18" s="8" t="s">
        <v>2232</v>
      </c>
      <c r="G18" s="8" t="s">
        <v>2273</v>
      </c>
      <c r="H18">
        <v>0</v>
      </c>
    </row>
    <row r="19" spans="1:8" x14ac:dyDescent="0.3">
      <c r="A19" s="8" t="s">
        <v>2238</v>
      </c>
      <c r="B19" s="8" t="s">
        <v>1563</v>
      </c>
      <c r="C19" s="8" t="s">
        <v>2002</v>
      </c>
      <c r="D19" s="8" t="s">
        <v>2274</v>
      </c>
      <c r="E19" s="8">
        <v>538063</v>
      </c>
      <c r="F19" s="8" t="s">
        <v>2232</v>
      </c>
      <c r="G19" s="8" t="s">
        <v>2275</v>
      </c>
      <c r="H19">
        <v>0</v>
      </c>
    </row>
    <row r="20" spans="1:8" x14ac:dyDescent="0.3">
      <c r="A20" s="8" t="s">
        <v>2238</v>
      </c>
      <c r="B20" s="8" t="s">
        <v>1304</v>
      </c>
      <c r="C20" s="8" t="s">
        <v>2007</v>
      </c>
      <c r="D20" s="8" t="s">
        <v>2276</v>
      </c>
      <c r="E20" s="8">
        <v>538657</v>
      </c>
      <c r="F20" s="8" t="s">
        <v>2232</v>
      </c>
      <c r="G20" s="8" t="s">
        <v>2277</v>
      </c>
      <c r="H20">
        <v>0</v>
      </c>
    </row>
    <row r="21" spans="1:8" x14ac:dyDescent="0.3">
      <c r="A21" s="8" t="s">
        <v>2238</v>
      </c>
      <c r="B21" s="8" t="s">
        <v>1267</v>
      </c>
      <c r="C21" s="8" t="s">
        <v>2007</v>
      </c>
      <c r="D21" s="8" t="s">
        <v>2278</v>
      </c>
      <c r="E21" s="8">
        <v>538061</v>
      </c>
      <c r="F21" s="8" t="s">
        <v>2232</v>
      </c>
      <c r="G21" s="8" t="s">
        <v>2279</v>
      </c>
      <c r="H21">
        <v>0</v>
      </c>
    </row>
    <row r="22" spans="1:8" x14ac:dyDescent="0.3">
      <c r="A22" s="8" t="s">
        <v>2238</v>
      </c>
      <c r="B22" s="8" t="s">
        <v>1316</v>
      </c>
      <c r="C22" s="8" t="s">
        <v>2007</v>
      </c>
      <c r="D22" s="8" t="s">
        <v>2280</v>
      </c>
      <c r="E22" s="8">
        <v>538646</v>
      </c>
      <c r="F22" s="8" t="s">
        <v>2232</v>
      </c>
      <c r="G22" s="8" t="s">
        <v>2281</v>
      </c>
      <c r="H22">
        <v>0</v>
      </c>
    </row>
    <row r="23" spans="1:8" x14ac:dyDescent="0.3">
      <c r="A23" s="8" t="s">
        <v>2238</v>
      </c>
      <c r="B23" s="8" t="s">
        <v>1271</v>
      </c>
      <c r="C23" s="8" t="s">
        <v>2007</v>
      </c>
      <c r="D23" s="8" t="s">
        <v>2282</v>
      </c>
      <c r="E23" s="8">
        <v>538074</v>
      </c>
      <c r="F23" s="8" t="s">
        <v>2232</v>
      </c>
      <c r="G23" s="8" t="s">
        <v>2283</v>
      </c>
      <c r="H23">
        <v>0</v>
      </c>
    </row>
    <row r="24" spans="1:8" x14ac:dyDescent="0.3">
      <c r="A24" s="8" t="s">
        <v>2238</v>
      </c>
      <c r="B24" s="8" t="s">
        <v>1292</v>
      </c>
      <c r="C24" s="8" t="s">
        <v>2007</v>
      </c>
      <c r="D24" s="8" t="s">
        <v>2284</v>
      </c>
      <c r="E24" s="8">
        <v>538052</v>
      </c>
      <c r="F24" s="8" t="s">
        <v>2232</v>
      </c>
      <c r="G24" s="8" t="s">
        <v>2285</v>
      </c>
      <c r="H24">
        <v>0</v>
      </c>
    </row>
    <row r="25" spans="1:8" x14ac:dyDescent="0.3">
      <c r="A25" s="8" t="s">
        <v>2238</v>
      </c>
      <c r="B25" s="8" t="s">
        <v>1308</v>
      </c>
      <c r="C25" s="8" t="s">
        <v>2007</v>
      </c>
      <c r="D25" s="8" t="s">
        <v>2286</v>
      </c>
      <c r="E25" s="8">
        <v>538516</v>
      </c>
      <c r="F25" s="8" t="s">
        <v>2232</v>
      </c>
      <c r="G25" s="8" t="s">
        <v>2287</v>
      </c>
      <c r="H25">
        <v>0</v>
      </c>
    </row>
    <row r="26" spans="1:8" x14ac:dyDescent="0.3">
      <c r="A26" s="8" t="s">
        <v>2238</v>
      </c>
      <c r="B26" s="8" t="s">
        <v>1335</v>
      </c>
      <c r="C26" s="8" t="s">
        <v>2007</v>
      </c>
      <c r="D26" s="8" t="s">
        <v>2288</v>
      </c>
      <c r="E26" s="8">
        <v>538465</v>
      </c>
      <c r="F26" s="8" t="s">
        <v>2232</v>
      </c>
      <c r="G26" s="8" t="s">
        <v>2289</v>
      </c>
      <c r="H26">
        <v>0</v>
      </c>
    </row>
    <row r="27" spans="1:8" x14ac:dyDescent="0.3">
      <c r="A27" s="8" t="s">
        <v>2238</v>
      </c>
      <c r="B27" s="8" t="s">
        <v>1324</v>
      </c>
      <c r="C27" s="8" t="s">
        <v>2007</v>
      </c>
      <c r="D27" s="8" t="s">
        <v>2290</v>
      </c>
      <c r="E27" s="8">
        <v>538608</v>
      </c>
      <c r="F27" s="8" t="s">
        <v>2232</v>
      </c>
      <c r="G27" s="8" t="s">
        <v>2291</v>
      </c>
      <c r="H27">
        <v>0</v>
      </c>
    </row>
    <row r="28" spans="1:8" x14ac:dyDescent="0.3">
      <c r="A28" s="8" t="s">
        <v>2238</v>
      </c>
      <c r="B28" s="8" t="s">
        <v>1079</v>
      </c>
      <c r="C28" s="8" t="s">
        <v>2007</v>
      </c>
      <c r="D28" s="8" t="s">
        <v>2292</v>
      </c>
      <c r="E28" s="8">
        <v>538390</v>
      </c>
      <c r="F28" s="8" t="s">
        <v>2232</v>
      </c>
      <c r="G28" s="8" t="s">
        <v>2293</v>
      </c>
      <c r="H28">
        <v>0</v>
      </c>
    </row>
    <row r="29" spans="1:8" x14ac:dyDescent="0.3">
      <c r="A29" s="8" t="s">
        <v>2238</v>
      </c>
      <c r="B29" s="8" t="s">
        <v>1278</v>
      </c>
      <c r="C29" s="8" t="s">
        <v>2007</v>
      </c>
      <c r="D29" s="8" t="s">
        <v>2294</v>
      </c>
      <c r="E29" s="8">
        <v>538210</v>
      </c>
      <c r="F29" s="8" t="s">
        <v>2232</v>
      </c>
      <c r="G29" s="8" t="s">
        <v>2295</v>
      </c>
      <c r="H29">
        <v>0</v>
      </c>
    </row>
    <row r="30" spans="1:8" x14ac:dyDescent="0.3">
      <c r="A30" s="8" t="s">
        <v>2238</v>
      </c>
      <c r="B30" s="8" t="s">
        <v>1375</v>
      </c>
      <c r="C30" s="8" t="s">
        <v>2007</v>
      </c>
      <c r="D30" s="8" t="s">
        <v>2296</v>
      </c>
      <c r="E30" s="8">
        <v>538344</v>
      </c>
      <c r="F30" s="8" t="s">
        <v>2232</v>
      </c>
      <c r="G30" s="8" t="s">
        <v>2297</v>
      </c>
      <c r="H30">
        <v>0</v>
      </c>
    </row>
    <row r="31" spans="1:8" x14ac:dyDescent="0.3">
      <c r="A31" s="8" t="s">
        <v>2238</v>
      </c>
      <c r="B31" s="8" t="s">
        <v>1339</v>
      </c>
      <c r="C31" s="8" t="s">
        <v>2007</v>
      </c>
      <c r="D31" s="8" t="s">
        <v>2298</v>
      </c>
      <c r="E31" s="8">
        <v>538393</v>
      </c>
      <c r="F31" s="8" t="s">
        <v>2232</v>
      </c>
      <c r="G31" s="8" t="s">
        <v>2299</v>
      </c>
      <c r="H31">
        <v>0</v>
      </c>
    </row>
    <row r="32" spans="1:8" x14ac:dyDescent="0.3">
      <c r="A32" s="8" t="s">
        <v>2238</v>
      </c>
      <c r="B32" s="8" t="s">
        <v>1365</v>
      </c>
      <c r="C32" s="8" t="s">
        <v>2007</v>
      </c>
      <c r="D32" s="8" t="s">
        <v>2300</v>
      </c>
      <c r="E32" s="8">
        <v>538501</v>
      </c>
      <c r="F32" s="8" t="s">
        <v>2232</v>
      </c>
      <c r="G32" s="8" t="s">
        <v>2301</v>
      </c>
      <c r="H32">
        <v>0</v>
      </c>
    </row>
    <row r="33" spans="1:8" x14ac:dyDescent="0.3">
      <c r="A33" s="8" t="s">
        <v>2238</v>
      </c>
      <c r="B33" s="8" t="s">
        <v>1319</v>
      </c>
      <c r="C33" s="8" t="s">
        <v>2007</v>
      </c>
      <c r="D33" s="8" t="s">
        <v>2302</v>
      </c>
      <c r="E33" s="8">
        <v>538463</v>
      </c>
      <c r="F33" s="8" t="s">
        <v>2232</v>
      </c>
      <c r="G33" s="8" t="s">
        <v>2303</v>
      </c>
      <c r="H33">
        <v>0</v>
      </c>
    </row>
    <row r="34" spans="1:8" x14ac:dyDescent="0.3">
      <c r="A34" s="8" t="s">
        <v>2238</v>
      </c>
      <c r="B34" s="8" t="s">
        <v>1027</v>
      </c>
      <c r="C34" s="8" t="s">
        <v>2007</v>
      </c>
      <c r="D34" s="8" t="s">
        <v>2304</v>
      </c>
      <c r="E34" s="8">
        <v>538515</v>
      </c>
      <c r="F34" s="8" t="s">
        <v>2232</v>
      </c>
      <c r="G34" s="8" t="s">
        <v>2305</v>
      </c>
      <c r="H34">
        <v>0</v>
      </c>
    </row>
    <row r="35" spans="1:8" x14ac:dyDescent="0.3">
      <c r="A35" s="8" t="s">
        <v>2238</v>
      </c>
      <c r="B35" s="8" t="s">
        <v>1362</v>
      </c>
      <c r="C35" s="8" t="s">
        <v>2007</v>
      </c>
      <c r="D35" s="8" t="s">
        <v>2306</v>
      </c>
      <c r="E35" s="8">
        <v>538456</v>
      </c>
      <c r="F35" s="8" t="s">
        <v>2232</v>
      </c>
      <c r="G35" s="8" t="s">
        <v>2307</v>
      </c>
      <c r="H35">
        <v>0</v>
      </c>
    </row>
    <row r="36" spans="1:8" x14ac:dyDescent="0.3">
      <c r="A36" s="8" t="s">
        <v>2238</v>
      </c>
      <c r="B36" s="8" t="s">
        <v>1352</v>
      </c>
      <c r="C36" s="8" t="s">
        <v>2007</v>
      </c>
      <c r="D36" s="8" t="s">
        <v>2308</v>
      </c>
      <c r="E36" s="8">
        <v>538141</v>
      </c>
      <c r="F36" s="8" t="s">
        <v>2232</v>
      </c>
      <c r="G36" s="8" t="s">
        <v>2309</v>
      </c>
      <c r="H36">
        <v>0</v>
      </c>
    </row>
    <row r="37" spans="1:8" x14ac:dyDescent="0.3">
      <c r="A37" s="8" t="s">
        <v>2238</v>
      </c>
      <c r="B37" s="8" t="s">
        <v>827</v>
      </c>
      <c r="C37" s="8" t="s">
        <v>2012</v>
      </c>
      <c r="D37" s="8" t="s">
        <v>2310</v>
      </c>
      <c r="E37" s="8">
        <v>538604</v>
      </c>
      <c r="F37" s="8" t="s">
        <v>2232</v>
      </c>
      <c r="G37" s="8" t="s">
        <v>2311</v>
      </c>
      <c r="H37">
        <v>0</v>
      </c>
    </row>
    <row r="38" spans="1:8" x14ac:dyDescent="0.3">
      <c r="A38" s="8" t="s">
        <v>2238</v>
      </c>
      <c r="B38" s="8" t="s">
        <v>850</v>
      </c>
      <c r="C38" s="8" t="s">
        <v>2012</v>
      </c>
      <c r="D38" s="8" t="s">
        <v>2312</v>
      </c>
      <c r="E38" s="8">
        <v>538180</v>
      </c>
      <c r="F38" s="8" t="s">
        <v>2232</v>
      </c>
      <c r="G38" s="8" t="s">
        <v>2313</v>
      </c>
      <c r="H38">
        <v>0</v>
      </c>
    </row>
    <row r="39" spans="1:8" x14ac:dyDescent="0.3">
      <c r="A39" s="8" t="s">
        <v>2238</v>
      </c>
      <c r="B39" s="8" t="s">
        <v>1057</v>
      </c>
      <c r="C39" s="8" t="s">
        <v>2012</v>
      </c>
      <c r="D39" s="8" t="s">
        <v>2314</v>
      </c>
      <c r="E39" s="8">
        <v>538013</v>
      </c>
      <c r="F39" s="8" t="s">
        <v>2232</v>
      </c>
      <c r="G39" s="8" t="s">
        <v>2315</v>
      </c>
      <c r="H39">
        <v>0</v>
      </c>
    </row>
    <row r="40" spans="1:8" x14ac:dyDescent="0.3">
      <c r="A40" s="8" t="s">
        <v>2238</v>
      </c>
      <c r="B40" s="8" t="s">
        <v>884</v>
      </c>
      <c r="C40" s="8" t="s">
        <v>2012</v>
      </c>
      <c r="D40" s="8" t="s">
        <v>2316</v>
      </c>
      <c r="E40" s="8">
        <v>538452</v>
      </c>
      <c r="F40" s="8" t="s">
        <v>2232</v>
      </c>
      <c r="G40" s="8" t="s">
        <v>2317</v>
      </c>
      <c r="H40">
        <v>0</v>
      </c>
    </row>
    <row r="41" spans="1:8" x14ac:dyDescent="0.3">
      <c r="A41" s="8" t="s">
        <v>2238</v>
      </c>
      <c r="B41" s="8" t="s">
        <v>853</v>
      </c>
      <c r="C41" s="8" t="s">
        <v>2012</v>
      </c>
      <c r="D41" s="8" t="s">
        <v>2318</v>
      </c>
      <c r="E41" s="8">
        <v>538346</v>
      </c>
      <c r="F41" s="8" t="s">
        <v>2232</v>
      </c>
      <c r="G41" s="8" t="s">
        <v>2319</v>
      </c>
      <c r="H41">
        <v>0</v>
      </c>
    </row>
    <row r="42" spans="1:8" x14ac:dyDescent="0.3">
      <c r="A42" s="8" t="s">
        <v>2238</v>
      </c>
      <c r="B42" s="8" t="s">
        <v>1021</v>
      </c>
      <c r="C42" s="8" t="s">
        <v>2012</v>
      </c>
      <c r="D42" s="8" t="s">
        <v>2320</v>
      </c>
      <c r="E42" s="8">
        <v>538263</v>
      </c>
      <c r="F42" s="8" t="s">
        <v>2232</v>
      </c>
      <c r="G42" s="8" t="s">
        <v>2321</v>
      </c>
      <c r="H42">
        <v>0</v>
      </c>
    </row>
    <row r="43" spans="1:8" x14ac:dyDescent="0.3">
      <c r="A43" s="8" t="s">
        <v>2238</v>
      </c>
      <c r="B43" s="8" t="s">
        <v>332</v>
      </c>
      <c r="C43" s="8" t="s">
        <v>2012</v>
      </c>
      <c r="D43" s="8" t="s">
        <v>2322</v>
      </c>
      <c r="E43" s="8">
        <v>538428</v>
      </c>
      <c r="F43" s="8" t="s">
        <v>2232</v>
      </c>
      <c r="G43" s="8" t="s">
        <v>2323</v>
      </c>
      <c r="H43">
        <v>0</v>
      </c>
    </row>
    <row r="44" spans="1:8" x14ac:dyDescent="0.3">
      <c r="A44" s="8" t="s">
        <v>2238</v>
      </c>
      <c r="B44" s="8" t="s">
        <v>877</v>
      </c>
      <c r="C44" s="8" t="s">
        <v>2012</v>
      </c>
      <c r="D44" s="8" t="s">
        <v>2324</v>
      </c>
      <c r="E44" s="8">
        <v>538578</v>
      </c>
      <c r="F44" s="8" t="s">
        <v>2232</v>
      </c>
      <c r="G44" s="8" t="s">
        <v>2325</v>
      </c>
      <c r="H44">
        <v>0</v>
      </c>
    </row>
    <row r="45" spans="1:8" x14ac:dyDescent="0.3">
      <c r="A45" s="8" t="s">
        <v>2238</v>
      </c>
      <c r="B45" s="8" t="s">
        <v>912</v>
      </c>
      <c r="C45" s="8" t="s">
        <v>2012</v>
      </c>
      <c r="D45" s="8" t="s">
        <v>2326</v>
      </c>
      <c r="E45" s="8">
        <v>538179</v>
      </c>
      <c r="F45" s="8" t="s">
        <v>2232</v>
      </c>
      <c r="G45" s="8" t="s">
        <v>2327</v>
      </c>
      <c r="H45">
        <v>0</v>
      </c>
    </row>
    <row r="46" spans="1:8" x14ac:dyDescent="0.3">
      <c r="A46" s="8" t="s">
        <v>2238</v>
      </c>
      <c r="B46" s="8" t="s">
        <v>1031</v>
      </c>
      <c r="C46" s="8" t="s">
        <v>2012</v>
      </c>
      <c r="D46" s="8" t="s">
        <v>2328</v>
      </c>
      <c r="E46" s="8">
        <v>538347</v>
      </c>
      <c r="F46" s="8" t="s">
        <v>2232</v>
      </c>
      <c r="G46" s="8" t="s">
        <v>2329</v>
      </c>
      <c r="H46">
        <v>0</v>
      </c>
    </row>
    <row r="47" spans="1:8" x14ac:dyDescent="0.3">
      <c r="A47" s="8" t="s">
        <v>2238</v>
      </c>
      <c r="B47" s="8" t="s">
        <v>1014</v>
      </c>
      <c r="C47" s="8" t="s">
        <v>2012</v>
      </c>
      <c r="D47" s="8" t="s">
        <v>2330</v>
      </c>
      <c r="E47" s="8">
        <v>538083</v>
      </c>
      <c r="F47" s="8" t="s">
        <v>2232</v>
      </c>
      <c r="G47" s="8" t="s">
        <v>2331</v>
      </c>
      <c r="H47">
        <v>0</v>
      </c>
    </row>
    <row r="48" spans="1:8" x14ac:dyDescent="0.3">
      <c r="A48" s="8" t="s">
        <v>2238</v>
      </c>
      <c r="B48" s="8" t="s">
        <v>1068</v>
      </c>
      <c r="C48" s="8" t="s">
        <v>2012</v>
      </c>
      <c r="D48" s="8" t="s">
        <v>2332</v>
      </c>
      <c r="E48" s="8">
        <v>538530</v>
      </c>
      <c r="F48" s="8" t="s">
        <v>2232</v>
      </c>
      <c r="G48" s="8" t="s">
        <v>2333</v>
      </c>
      <c r="H48">
        <v>0</v>
      </c>
    </row>
    <row r="49" spans="1:8" x14ac:dyDescent="0.3">
      <c r="A49" s="8" t="s">
        <v>2238</v>
      </c>
      <c r="B49" s="8" t="s">
        <v>1012</v>
      </c>
      <c r="C49" s="8" t="s">
        <v>2012</v>
      </c>
      <c r="D49" s="8" t="s">
        <v>2334</v>
      </c>
      <c r="E49" s="8">
        <v>538157</v>
      </c>
      <c r="F49" s="8" t="s">
        <v>2232</v>
      </c>
      <c r="G49" s="8" t="s">
        <v>2335</v>
      </c>
      <c r="H49">
        <v>0</v>
      </c>
    </row>
    <row r="50" spans="1:8" x14ac:dyDescent="0.3">
      <c r="A50" s="8" t="s">
        <v>2238</v>
      </c>
      <c r="B50" s="8" t="s">
        <v>1076</v>
      </c>
      <c r="C50" s="8" t="s">
        <v>2012</v>
      </c>
      <c r="D50" s="8" t="s">
        <v>2336</v>
      </c>
      <c r="E50" s="8">
        <v>538631</v>
      </c>
      <c r="F50" s="8" t="s">
        <v>2232</v>
      </c>
      <c r="G50" s="8" t="s">
        <v>2337</v>
      </c>
      <c r="H50">
        <v>0</v>
      </c>
    </row>
    <row r="51" spans="1:8" x14ac:dyDescent="0.3">
      <c r="A51" s="8" t="s">
        <v>2238</v>
      </c>
      <c r="B51" s="8" t="s">
        <v>1085</v>
      </c>
      <c r="C51" s="8" t="s">
        <v>2012</v>
      </c>
      <c r="D51" s="8" t="s">
        <v>2338</v>
      </c>
      <c r="E51" s="8">
        <v>538466</v>
      </c>
      <c r="F51" s="8" t="s">
        <v>2232</v>
      </c>
      <c r="G51" s="8" t="s">
        <v>2339</v>
      </c>
      <c r="H51">
        <v>0</v>
      </c>
    </row>
    <row r="52" spans="1:8" x14ac:dyDescent="0.3">
      <c r="A52" s="8" t="s">
        <v>2238</v>
      </c>
      <c r="B52" s="8" t="s">
        <v>1029</v>
      </c>
      <c r="C52" s="8" t="s">
        <v>2012</v>
      </c>
      <c r="D52" s="8" t="s">
        <v>2340</v>
      </c>
      <c r="E52" s="8">
        <v>538518</v>
      </c>
      <c r="F52" s="8" t="s">
        <v>2232</v>
      </c>
      <c r="G52" s="8" t="s">
        <v>2341</v>
      </c>
      <c r="H52">
        <v>0</v>
      </c>
    </row>
    <row r="53" spans="1:8" x14ac:dyDescent="0.3">
      <c r="A53" s="8" t="s">
        <v>2238</v>
      </c>
      <c r="B53" s="8" t="s">
        <v>1053</v>
      </c>
      <c r="C53" s="8" t="s">
        <v>2012</v>
      </c>
      <c r="D53" s="8" t="s">
        <v>2342</v>
      </c>
      <c r="E53" s="8">
        <v>538558</v>
      </c>
      <c r="F53" s="8" t="s">
        <v>2232</v>
      </c>
      <c r="G53" s="8" t="s">
        <v>2343</v>
      </c>
      <c r="H53">
        <v>0</v>
      </c>
    </row>
    <row r="54" spans="1:8" x14ac:dyDescent="0.3">
      <c r="A54" s="8" t="s">
        <v>2238</v>
      </c>
      <c r="B54" s="8" t="s">
        <v>1069</v>
      </c>
      <c r="C54" s="8" t="s">
        <v>2012</v>
      </c>
      <c r="D54" s="8" t="s">
        <v>2344</v>
      </c>
      <c r="E54" s="8">
        <v>538423</v>
      </c>
      <c r="F54" s="8" t="s">
        <v>2232</v>
      </c>
      <c r="G54" s="8" t="s">
        <v>2345</v>
      </c>
      <c r="H54">
        <v>0</v>
      </c>
    </row>
    <row r="55" spans="1:8" x14ac:dyDescent="0.3">
      <c r="A55" s="8" t="s">
        <v>2238</v>
      </c>
      <c r="B55" s="8" t="s">
        <v>1036</v>
      </c>
      <c r="C55" s="8" t="s">
        <v>2012</v>
      </c>
      <c r="D55" s="8" t="s">
        <v>2346</v>
      </c>
      <c r="E55" s="8">
        <v>538079</v>
      </c>
      <c r="F55" s="8" t="s">
        <v>2232</v>
      </c>
      <c r="G55" s="8" t="s">
        <v>2347</v>
      </c>
      <c r="H55">
        <v>0</v>
      </c>
    </row>
    <row r="56" spans="1:8" x14ac:dyDescent="0.3">
      <c r="A56" s="8" t="s">
        <v>2238</v>
      </c>
      <c r="B56" s="8" t="s">
        <v>675</v>
      </c>
      <c r="C56" s="8" t="s">
        <v>2017</v>
      </c>
      <c r="D56" s="8" t="s">
        <v>2348</v>
      </c>
      <c r="E56" s="8">
        <v>538262</v>
      </c>
      <c r="F56" s="8" t="s">
        <v>2232</v>
      </c>
      <c r="G56" s="8" t="s">
        <v>2349</v>
      </c>
      <c r="H56">
        <v>0</v>
      </c>
    </row>
    <row r="57" spans="1:8" x14ac:dyDescent="0.3">
      <c r="A57" s="8" t="s">
        <v>2238</v>
      </c>
      <c r="B57" s="8" t="s">
        <v>956</v>
      </c>
      <c r="C57" s="8" t="s">
        <v>2017</v>
      </c>
      <c r="D57" s="8" t="s">
        <v>2350</v>
      </c>
      <c r="E57" s="8">
        <v>538100</v>
      </c>
      <c r="F57" s="8" t="s">
        <v>2232</v>
      </c>
      <c r="G57" s="8" t="s">
        <v>2351</v>
      </c>
      <c r="H57">
        <v>0</v>
      </c>
    </row>
    <row r="58" spans="1:8" x14ac:dyDescent="0.3">
      <c r="A58" s="8" t="s">
        <v>2238</v>
      </c>
      <c r="B58" s="8" t="s">
        <v>921</v>
      </c>
      <c r="C58" s="8" t="s">
        <v>2017</v>
      </c>
      <c r="D58" s="8" t="s">
        <v>2352</v>
      </c>
      <c r="E58" s="8">
        <v>538038</v>
      </c>
      <c r="F58" s="8" t="s">
        <v>2232</v>
      </c>
      <c r="G58" s="8" t="s">
        <v>2353</v>
      </c>
      <c r="H58">
        <v>0</v>
      </c>
    </row>
    <row r="59" spans="1:8" x14ac:dyDescent="0.3">
      <c r="A59" s="8" t="s">
        <v>2238</v>
      </c>
      <c r="B59" s="8" t="s">
        <v>935</v>
      </c>
      <c r="C59" s="8" t="s">
        <v>2017</v>
      </c>
      <c r="D59" s="8" t="s">
        <v>2354</v>
      </c>
      <c r="E59" s="8">
        <v>538450</v>
      </c>
      <c r="F59" s="8" t="s">
        <v>2232</v>
      </c>
      <c r="G59" s="8" t="s">
        <v>2355</v>
      </c>
      <c r="H59">
        <v>0</v>
      </c>
    </row>
    <row r="60" spans="1:8" x14ac:dyDescent="0.3">
      <c r="A60" s="8" t="s">
        <v>2238</v>
      </c>
      <c r="B60" s="8" t="s">
        <v>996</v>
      </c>
      <c r="C60" s="8" t="s">
        <v>2017</v>
      </c>
      <c r="D60" s="8" t="s">
        <v>2356</v>
      </c>
      <c r="E60" s="8">
        <v>538547</v>
      </c>
      <c r="F60" s="8" t="s">
        <v>2232</v>
      </c>
      <c r="G60" s="8" t="s">
        <v>2357</v>
      </c>
      <c r="H60">
        <v>0</v>
      </c>
    </row>
    <row r="61" spans="1:8" x14ac:dyDescent="0.3">
      <c r="A61" s="8" t="s">
        <v>2238</v>
      </c>
      <c r="B61" s="8" t="s">
        <v>926</v>
      </c>
      <c r="C61" s="8" t="s">
        <v>2017</v>
      </c>
      <c r="D61" s="8" t="s">
        <v>2358</v>
      </c>
      <c r="E61" s="8">
        <v>538497</v>
      </c>
      <c r="F61" s="8" t="s">
        <v>2232</v>
      </c>
      <c r="G61" s="8" t="s">
        <v>2359</v>
      </c>
      <c r="H61">
        <v>0</v>
      </c>
    </row>
    <row r="62" spans="1:8" x14ac:dyDescent="0.3">
      <c r="A62" s="8" t="s">
        <v>2238</v>
      </c>
      <c r="B62" s="8" t="s">
        <v>969</v>
      </c>
      <c r="C62" s="8" t="s">
        <v>2017</v>
      </c>
      <c r="D62" s="8" t="s">
        <v>2360</v>
      </c>
      <c r="E62" s="8">
        <v>538520</v>
      </c>
      <c r="F62" s="8" t="s">
        <v>2232</v>
      </c>
      <c r="G62" s="8" t="s">
        <v>2361</v>
      </c>
      <c r="H62">
        <v>0</v>
      </c>
    </row>
    <row r="63" spans="1:8" x14ac:dyDescent="0.3">
      <c r="A63" s="8" t="s">
        <v>2238</v>
      </c>
      <c r="B63" s="8" t="s">
        <v>976</v>
      </c>
      <c r="C63" s="8" t="s">
        <v>2017</v>
      </c>
      <c r="D63" s="8" t="s">
        <v>2362</v>
      </c>
      <c r="E63" s="8">
        <v>538113</v>
      </c>
      <c r="F63" s="8" t="s">
        <v>2232</v>
      </c>
      <c r="G63" s="8" t="s">
        <v>2363</v>
      </c>
      <c r="H63">
        <v>0</v>
      </c>
    </row>
    <row r="64" spans="1:8" x14ac:dyDescent="0.3">
      <c r="A64" s="8" t="s">
        <v>2238</v>
      </c>
      <c r="B64" s="8" t="s">
        <v>964</v>
      </c>
      <c r="C64" s="8" t="s">
        <v>2017</v>
      </c>
      <c r="D64" s="8" t="s">
        <v>2364</v>
      </c>
      <c r="E64" s="8">
        <v>538451</v>
      </c>
      <c r="F64" s="8" t="s">
        <v>2232</v>
      </c>
      <c r="G64" s="8" t="s">
        <v>2365</v>
      </c>
      <c r="H64">
        <v>0</v>
      </c>
    </row>
    <row r="65" spans="1:8" x14ac:dyDescent="0.3">
      <c r="A65" s="8" t="s">
        <v>2238</v>
      </c>
      <c r="B65" s="8" t="s">
        <v>665</v>
      </c>
      <c r="C65" s="8" t="s">
        <v>2017</v>
      </c>
      <c r="D65" s="8" t="s">
        <v>2366</v>
      </c>
      <c r="E65" s="8">
        <v>538524</v>
      </c>
      <c r="F65" s="8" t="s">
        <v>2232</v>
      </c>
      <c r="G65" s="8" t="s">
        <v>2367</v>
      </c>
      <c r="H65">
        <v>0</v>
      </c>
    </row>
    <row r="66" spans="1:8" x14ac:dyDescent="0.3">
      <c r="A66" s="8" t="s">
        <v>2238</v>
      </c>
      <c r="B66" s="8" t="s">
        <v>986</v>
      </c>
      <c r="C66" s="8" t="s">
        <v>2017</v>
      </c>
      <c r="D66" s="8" t="s">
        <v>2368</v>
      </c>
      <c r="E66" s="8">
        <v>538588</v>
      </c>
      <c r="F66" s="8" t="s">
        <v>2232</v>
      </c>
      <c r="G66" s="8" t="s">
        <v>2369</v>
      </c>
      <c r="H66">
        <v>0</v>
      </c>
    </row>
    <row r="67" spans="1:8" x14ac:dyDescent="0.3">
      <c r="A67" s="8" t="s">
        <v>2238</v>
      </c>
      <c r="B67" s="8" t="s">
        <v>664</v>
      </c>
      <c r="C67" s="8" t="s">
        <v>2017</v>
      </c>
      <c r="D67" s="8" t="s">
        <v>2370</v>
      </c>
      <c r="E67" s="8">
        <v>538651</v>
      </c>
      <c r="F67" s="8" t="s">
        <v>2232</v>
      </c>
      <c r="G67" s="8" t="s">
        <v>2371</v>
      </c>
      <c r="H67">
        <v>0</v>
      </c>
    </row>
    <row r="68" spans="1:8" x14ac:dyDescent="0.3">
      <c r="A68" s="8" t="s">
        <v>2238</v>
      </c>
      <c r="B68" s="8" t="s">
        <v>924</v>
      </c>
      <c r="C68" s="8" t="s">
        <v>2017</v>
      </c>
      <c r="D68" s="8" t="s">
        <v>2372</v>
      </c>
      <c r="E68" s="8">
        <v>538566</v>
      </c>
      <c r="F68" s="8" t="s">
        <v>2232</v>
      </c>
      <c r="G68" s="8" t="s">
        <v>2373</v>
      </c>
      <c r="H68">
        <v>0</v>
      </c>
    </row>
    <row r="69" spans="1:8" x14ac:dyDescent="0.3">
      <c r="A69" s="8" t="s">
        <v>2238</v>
      </c>
      <c r="B69" s="8" t="s">
        <v>970</v>
      </c>
      <c r="C69" s="8" t="s">
        <v>2017</v>
      </c>
      <c r="D69" s="8" t="s">
        <v>2374</v>
      </c>
      <c r="E69" s="8">
        <v>538060</v>
      </c>
      <c r="F69" s="8" t="s">
        <v>2232</v>
      </c>
      <c r="G69" s="8" t="s">
        <v>2375</v>
      </c>
      <c r="H69">
        <v>0</v>
      </c>
    </row>
    <row r="70" spans="1:8" x14ac:dyDescent="0.3">
      <c r="A70" s="8" t="s">
        <v>2238</v>
      </c>
      <c r="B70" s="8" t="s">
        <v>961</v>
      </c>
      <c r="C70" s="8" t="s">
        <v>2017</v>
      </c>
      <c r="D70" s="8" t="s">
        <v>2376</v>
      </c>
      <c r="E70" s="8">
        <v>538059</v>
      </c>
      <c r="F70" s="8" t="s">
        <v>2232</v>
      </c>
      <c r="G70" s="8" t="s">
        <v>2377</v>
      </c>
      <c r="H70">
        <v>0</v>
      </c>
    </row>
    <row r="71" spans="1:8" x14ac:dyDescent="0.3">
      <c r="A71" s="8" t="s">
        <v>2238</v>
      </c>
      <c r="B71" s="8" t="s">
        <v>620</v>
      </c>
      <c r="C71" s="8" t="s">
        <v>2022</v>
      </c>
      <c r="D71" s="8" t="s">
        <v>2378</v>
      </c>
      <c r="E71" s="8">
        <v>538639</v>
      </c>
      <c r="F71" s="8" t="s">
        <v>2232</v>
      </c>
      <c r="G71" s="8" t="s">
        <v>2379</v>
      </c>
      <c r="H71">
        <v>0</v>
      </c>
    </row>
    <row r="72" spans="1:8" x14ac:dyDescent="0.3">
      <c r="A72" s="8" t="s">
        <v>2238</v>
      </c>
      <c r="B72" s="8" t="s">
        <v>686</v>
      </c>
      <c r="C72" s="8" t="s">
        <v>2022</v>
      </c>
      <c r="D72" s="8" t="s">
        <v>2380</v>
      </c>
      <c r="E72" s="8">
        <v>538584</v>
      </c>
      <c r="F72" s="8" t="s">
        <v>2232</v>
      </c>
      <c r="G72" s="8" t="s">
        <v>2381</v>
      </c>
      <c r="H72">
        <v>0</v>
      </c>
    </row>
    <row r="73" spans="1:8" x14ac:dyDescent="0.3">
      <c r="A73" s="8" t="s">
        <v>2238</v>
      </c>
      <c r="B73" s="8" t="s">
        <v>623</v>
      </c>
      <c r="C73" s="8" t="s">
        <v>2022</v>
      </c>
      <c r="D73" s="8" t="s">
        <v>2382</v>
      </c>
      <c r="E73" s="8">
        <v>538022</v>
      </c>
      <c r="F73" s="8" t="s">
        <v>2232</v>
      </c>
      <c r="G73" s="8" t="s">
        <v>2383</v>
      </c>
      <c r="H73">
        <v>0</v>
      </c>
    </row>
    <row r="74" spans="1:8" x14ac:dyDescent="0.3">
      <c r="A74" s="8" t="s">
        <v>2238</v>
      </c>
      <c r="B74" s="8" t="s">
        <v>704</v>
      </c>
      <c r="C74" s="8" t="s">
        <v>2022</v>
      </c>
      <c r="D74" s="8" t="s">
        <v>2384</v>
      </c>
      <c r="E74" s="8">
        <v>538066</v>
      </c>
      <c r="F74" s="8" t="s">
        <v>2232</v>
      </c>
      <c r="G74" s="8" t="s">
        <v>2385</v>
      </c>
      <c r="H74">
        <v>0</v>
      </c>
    </row>
    <row r="75" spans="1:8" x14ac:dyDescent="0.3">
      <c r="A75" s="8" t="s">
        <v>2238</v>
      </c>
      <c r="B75" s="8" t="s">
        <v>694</v>
      </c>
      <c r="C75" s="8" t="s">
        <v>2022</v>
      </c>
      <c r="D75" s="8" t="s">
        <v>2386</v>
      </c>
      <c r="E75" s="8">
        <v>538156</v>
      </c>
      <c r="F75" s="8" t="s">
        <v>2232</v>
      </c>
      <c r="G75" s="8" t="s">
        <v>2387</v>
      </c>
      <c r="H75">
        <v>0</v>
      </c>
    </row>
    <row r="76" spans="1:8" x14ac:dyDescent="0.3">
      <c r="A76" s="8" t="s">
        <v>2238</v>
      </c>
      <c r="B76" s="8" t="s">
        <v>710</v>
      </c>
      <c r="C76" s="8" t="s">
        <v>2022</v>
      </c>
      <c r="D76" s="8" t="s">
        <v>2388</v>
      </c>
      <c r="E76" s="8">
        <v>538607</v>
      </c>
      <c r="F76" s="8" t="s">
        <v>2232</v>
      </c>
      <c r="G76" s="8" t="s">
        <v>2389</v>
      </c>
      <c r="H76">
        <v>0</v>
      </c>
    </row>
    <row r="77" spans="1:8" x14ac:dyDescent="0.3">
      <c r="A77" s="8" t="s">
        <v>2238</v>
      </c>
      <c r="B77" s="8" t="s">
        <v>695</v>
      </c>
      <c r="C77" s="8" t="s">
        <v>2022</v>
      </c>
      <c r="D77" s="8" t="s">
        <v>2390</v>
      </c>
      <c r="E77" s="8">
        <v>538005</v>
      </c>
      <c r="F77" s="8" t="s">
        <v>2232</v>
      </c>
      <c r="G77" s="8" t="s">
        <v>2391</v>
      </c>
      <c r="H77">
        <v>0</v>
      </c>
    </row>
    <row r="78" spans="1:8" x14ac:dyDescent="0.3">
      <c r="A78" s="8" t="s">
        <v>2238</v>
      </c>
      <c r="B78" s="8" t="s">
        <v>632</v>
      </c>
      <c r="C78" s="8" t="s">
        <v>2022</v>
      </c>
      <c r="D78" s="8" t="s">
        <v>2392</v>
      </c>
      <c r="E78" s="8">
        <v>538140</v>
      </c>
      <c r="F78" s="8" t="s">
        <v>2232</v>
      </c>
      <c r="G78" s="8" t="s">
        <v>2393</v>
      </c>
      <c r="H78">
        <v>0</v>
      </c>
    </row>
    <row r="79" spans="1:8" x14ac:dyDescent="0.3">
      <c r="A79" s="8" t="s">
        <v>2238</v>
      </c>
      <c r="B79" s="8" t="s">
        <v>628</v>
      </c>
      <c r="C79" s="8" t="s">
        <v>2022</v>
      </c>
      <c r="D79" s="8" t="s">
        <v>2394</v>
      </c>
      <c r="E79" s="8">
        <v>538506</v>
      </c>
      <c r="F79" s="8" t="s">
        <v>2232</v>
      </c>
      <c r="G79" s="8" t="s">
        <v>2395</v>
      </c>
      <c r="H79">
        <v>0</v>
      </c>
    </row>
    <row r="80" spans="1:8" x14ac:dyDescent="0.3">
      <c r="A80" s="8" t="s">
        <v>2238</v>
      </c>
      <c r="B80" s="8" t="s">
        <v>689</v>
      </c>
      <c r="C80" s="8" t="s">
        <v>2022</v>
      </c>
      <c r="D80" s="8" t="s">
        <v>2396</v>
      </c>
      <c r="E80" s="8">
        <v>538019</v>
      </c>
      <c r="F80" s="8" t="s">
        <v>2232</v>
      </c>
      <c r="G80" s="8" t="s">
        <v>2397</v>
      </c>
      <c r="H80">
        <v>0</v>
      </c>
    </row>
    <row r="81" spans="1:8" x14ac:dyDescent="0.3">
      <c r="A81" s="8" t="s">
        <v>2238</v>
      </c>
      <c r="B81" s="8" t="s">
        <v>714</v>
      </c>
      <c r="C81" s="8" t="s">
        <v>2022</v>
      </c>
      <c r="D81" s="8" t="s">
        <v>2398</v>
      </c>
      <c r="E81" s="8">
        <v>538468</v>
      </c>
      <c r="F81" s="8" t="s">
        <v>2232</v>
      </c>
      <c r="G81" s="8" t="s">
        <v>2399</v>
      </c>
      <c r="H81">
        <v>0</v>
      </c>
    </row>
    <row r="82" spans="1:8" x14ac:dyDescent="0.3">
      <c r="A82" s="8" t="s">
        <v>2238</v>
      </c>
      <c r="B82" s="8" t="s">
        <v>641</v>
      </c>
      <c r="C82" s="8" t="s">
        <v>2022</v>
      </c>
      <c r="D82" s="8" t="s">
        <v>2400</v>
      </c>
      <c r="E82" s="8">
        <v>538548</v>
      </c>
      <c r="F82" s="8" t="s">
        <v>2232</v>
      </c>
      <c r="G82" s="8" t="s">
        <v>2401</v>
      </c>
      <c r="H82">
        <v>0</v>
      </c>
    </row>
    <row r="83" spans="1:8" x14ac:dyDescent="0.3">
      <c r="A83" s="8" t="s">
        <v>2238</v>
      </c>
      <c r="B83" s="8" t="s">
        <v>716</v>
      </c>
      <c r="C83" s="8" t="s">
        <v>2022</v>
      </c>
      <c r="D83" s="8" t="s">
        <v>2402</v>
      </c>
      <c r="E83" s="8">
        <v>538416</v>
      </c>
      <c r="F83" s="8" t="s">
        <v>2232</v>
      </c>
      <c r="G83" s="8" t="s">
        <v>2403</v>
      </c>
      <c r="H83">
        <v>0</v>
      </c>
    </row>
    <row r="84" spans="1:8" x14ac:dyDescent="0.3">
      <c r="A84" s="8" t="s">
        <v>2238</v>
      </c>
      <c r="B84" s="8" t="s">
        <v>660</v>
      </c>
      <c r="C84" s="8" t="s">
        <v>2022</v>
      </c>
      <c r="D84" s="8" t="s">
        <v>2404</v>
      </c>
      <c r="E84" s="8">
        <v>538045</v>
      </c>
      <c r="F84" s="8" t="s">
        <v>2232</v>
      </c>
      <c r="G84" s="8" t="s">
        <v>2405</v>
      </c>
      <c r="H84">
        <v>0</v>
      </c>
    </row>
    <row r="85" spans="1:8" x14ac:dyDescent="0.3">
      <c r="A85" s="8" t="s">
        <v>2238</v>
      </c>
      <c r="B85" s="8" t="s">
        <v>103</v>
      </c>
      <c r="C85" s="8" t="s">
        <v>2406</v>
      </c>
      <c r="D85" s="8" t="s">
        <v>2407</v>
      </c>
      <c r="E85" s="8">
        <v>538021</v>
      </c>
      <c r="F85" s="8" t="s">
        <v>2232</v>
      </c>
      <c r="G85" s="8" t="s">
        <v>2408</v>
      </c>
      <c r="H85">
        <v>0</v>
      </c>
    </row>
    <row r="86" spans="1:8" x14ac:dyDescent="0.3">
      <c r="A86" s="8" t="s">
        <v>2238</v>
      </c>
      <c r="B86" s="8" t="s">
        <v>83</v>
      </c>
      <c r="C86" s="8" t="s">
        <v>2406</v>
      </c>
      <c r="D86" s="8" t="s">
        <v>2409</v>
      </c>
      <c r="E86" s="8">
        <v>538462</v>
      </c>
      <c r="F86" s="8" t="s">
        <v>2232</v>
      </c>
      <c r="G86" s="8" t="s">
        <v>2410</v>
      </c>
      <c r="H86">
        <v>0</v>
      </c>
    </row>
    <row r="87" spans="1:8" x14ac:dyDescent="0.3">
      <c r="A87" s="8" t="s">
        <v>2238</v>
      </c>
      <c r="B87" s="8" t="s">
        <v>119</v>
      </c>
      <c r="C87" s="8" t="s">
        <v>2406</v>
      </c>
      <c r="D87" s="8" t="s">
        <v>2411</v>
      </c>
      <c r="E87" s="8">
        <v>538030</v>
      </c>
      <c r="F87" s="8" t="s">
        <v>2232</v>
      </c>
      <c r="G87" s="8" t="s">
        <v>2412</v>
      </c>
      <c r="H87">
        <v>0</v>
      </c>
    </row>
    <row r="88" spans="1:8" x14ac:dyDescent="0.3">
      <c r="A88" s="8" t="s">
        <v>2238</v>
      </c>
      <c r="B88" s="8" t="s">
        <v>59</v>
      </c>
      <c r="C88" s="8" t="s">
        <v>2406</v>
      </c>
      <c r="D88" s="8" t="s">
        <v>2413</v>
      </c>
      <c r="E88" s="8">
        <v>538324</v>
      </c>
      <c r="F88" s="8" t="s">
        <v>2232</v>
      </c>
      <c r="G88" s="8" t="s">
        <v>2414</v>
      </c>
      <c r="H88">
        <v>0</v>
      </c>
    </row>
    <row r="89" spans="1:8" x14ac:dyDescent="0.3">
      <c r="A89" s="8" t="s">
        <v>2238</v>
      </c>
      <c r="B89" s="8" t="s">
        <v>91</v>
      </c>
      <c r="C89" s="8" t="s">
        <v>2406</v>
      </c>
      <c r="D89" s="8" t="s">
        <v>2415</v>
      </c>
      <c r="E89" s="8">
        <v>538029</v>
      </c>
      <c r="F89" s="8" t="s">
        <v>2232</v>
      </c>
      <c r="G89" s="8" t="s">
        <v>2416</v>
      </c>
      <c r="H89">
        <v>0</v>
      </c>
    </row>
    <row r="90" spans="1:8" x14ac:dyDescent="0.3">
      <c r="A90" s="8" t="s">
        <v>2238</v>
      </c>
      <c r="B90" s="8" t="s">
        <v>136</v>
      </c>
      <c r="C90" s="8" t="s">
        <v>2406</v>
      </c>
      <c r="D90" s="8" t="s">
        <v>2417</v>
      </c>
      <c r="E90" s="8">
        <v>538258</v>
      </c>
      <c r="F90" s="8" t="s">
        <v>2232</v>
      </c>
      <c r="G90" s="8" t="s">
        <v>2418</v>
      </c>
      <c r="H90">
        <v>0</v>
      </c>
    </row>
    <row r="91" spans="1:8" x14ac:dyDescent="0.3">
      <c r="A91" s="8" t="s">
        <v>2238</v>
      </c>
      <c r="B91" s="8" t="s">
        <v>80</v>
      </c>
      <c r="C91" s="8" t="s">
        <v>2406</v>
      </c>
      <c r="D91" s="8" t="s">
        <v>2419</v>
      </c>
      <c r="E91" s="8">
        <v>538526</v>
      </c>
      <c r="F91" s="8" t="s">
        <v>2232</v>
      </c>
      <c r="G91" s="8" t="s">
        <v>2420</v>
      </c>
      <c r="H91">
        <v>0</v>
      </c>
    </row>
    <row r="92" spans="1:8" x14ac:dyDescent="0.3">
      <c r="A92" s="8" t="s">
        <v>2238</v>
      </c>
      <c r="B92" s="8" t="s">
        <v>129</v>
      </c>
      <c r="C92" s="8" t="s">
        <v>2406</v>
      </c>
      <c r="D92" s="8" t="s">
        <v>2421</v>
      </c>
      <c r="E92" s="8">
        <v>538053</v>
      </c>
      <c r="F92" s="8" t="s">
        <v>2232</v>
      </c>
      <c r="G92" s="8" t="s">
        <v>2422</v>
      </c>
      <c r="H92">
        <v>0</v>
      </c>
    </row>
    <row r="93" spans="1:8" x14ac:dyDescent="0.3">
      <c r="A93" s="8" t="s">
        <v>2238</v>
      </c>
      <c r="B93" s="8" t="s">
        <v>189</v>
      </c>
      <c r="C93" s="8" t="s">
        <v>2406</v>
      </c>
      <c r="D93" s="8" t="s">
        <v>2423</v>
      </c>
      <c r="E93" s="8">
        <v>538164</v>
      </c>
      <c r="F93" s="8" t="s">
        <v>2232</v>
      </c>
      <c r="G93" s="8" t="s">
        <v>2424</v>
      </c>
      <c r="H93">
        <v>0</v>
      </c>
    </row>
    <row r="94" spans="1:8" x14ac:dyDescent="0.3">
      <c r="A94" s="8" t="s">
        <v>2238</v>
      </c>
      <c r="B94" s="8" t="s">
        <v>223</v>
      </c>
      <c r="C94" s="8" t="s">
        <v>2406</v>
      </c>
      <c r="D94" s="8" t="s">
        <v>2425</v>
      </c>
      <c r="E94" s="8">
        <v>538436</v>
      </c>
      <c r="F94" s="8" t="s">
        <v>2232</v>
      </c>
      <c r="G94" s="8" t="s">
        <v>2426</v>
      </c>
      <c r="H94">
        <v>0</v>
      </c>
    </row>
    <row r="95" spans="1:8" x14ac:dyDescent="0.3">
      <c r="A95" s="8" t="s">
        <v>2238</v>
      </c>
      <c r="B95" s="8" t="s">
        <v>197</v>
      </c>
      <c r="C95" s="8" t="s">
        <v>2406</v>
      </c>
      <c r="D95" s="8" t="s">
        <v>2427</v>
      </c>
      <c r="E95" s="8">
        <v>538449</v>
      </c>
      <c r="F95" s="8" t="s">
        <v>2232</v>
      </c>
      <c r="G95" s="8" t="s">
        <v>2428</v>
      </c>
      <c r="H95">
        <v>0</v>
      </c>
    </row>
    <row r="96" spans="1:8" x14ac:dyDescent="0.3">
      <c r="A96" s="8" t="s">
        <v>2238</v>
      </c>
      <c r="B96" s="8" t="s">
        <v>163</v>
      </c>
      <c r="C96" s="8" t="s">
        <v>2406</v>
      </c>
      <c r="D96" s="8" t="s">
        <v>2429</v>
      </c>
      <c r="E96" s="8">
        <v>538166</v>
      </c>
      <c r="F96" s="8" t="s">
        <v>2232</v>
      </c>
      <c r="G96" s="8" t="s">
        <v>2430</v>
      </c>
      <c r="H96">
        <v>0</v>
      </c>
    </row>
    <row r="97" spans="1:8" x14ac:dyDescent="0.3">
      <c r="A97" s="8" t="s">
        <v>2238</v>
      </c>
      <c r="B97" s="8" t="s">
        <v>88</v>
      </c>
      <c r="C97" s="8" t="s">
        <v>2406</v>
      </c>
      <c r="D97" s="8" t="s">
        <v>2431</v>
      </c>
      <c r="E97" s="8">
        <v>538070</v>
      </c>
      <c r="F97" s="8" t="s">
        <v>2232</v>
      </c>
      <c r="G97" s="8" t="s">
        <v>2432</v>
      </c>
      <c r="H97">
        <v>0</v>
      </c>
    </row>
    <row r="98" spans="1:8" x14ac:dyDescent="0.3">
      <c r="A98" s="8" t="s">
        <v>2238</v>
      </c>
      <c r="B98" s="8" t="s">
        <v>166</v>
      </c>
      <c r="C98" s="8" t="s">
        <v>2406</v>
      </c>
      <c r="D98" s="8" t="s">
        <v>2433</v>
      </c>
      <c r="E98" s="8">
        <v>538577</v>
      </c>
      <c r="F98" s="8" t="s">
        <v>2232</v>
      </c>
      <c r="G98" s="8" t="s">
        <v>2434</v>
      </c>
      <c r="H98">
        <v>0</v>
      </c>
    </row>
    <row r="99" spans="1:8" x14ac:dyDescent="0.3">
      <c r="A99" s="8" t="s">
        <v>2238</v>
      </c>
      <c r="B99" s="8" t="s">
        <v>75</v>
      </c>
      <c r="C99" s="8" t="s">
        <v>2406</v>
      </c>
      <c r="D99" s="8" t="s">
        <v>2435</v>
      </c>
      <c r="E99" s="8">
        <v>538117</v>
      </c>
      <c r="F99" s="8" t="s">
        <v>2232</v>
      </c>
      <c r="G99" s="8" t="s">
        <v>2436</v>
      </c>
      <c r="H99">
        <v>0</v>
      </c>
    </row>
    <row r="100" spans="1:8" x14ac:dyDescent="0.3">
      <c r="A100" s="8" t="s">
        <v>2238</v>
      </c>
      <c r="B100" s="8" t="s">
        <v>73</v>
      </c>
      <c r="C100" s="8" t="s">
        <v>2406</v>
      </c>
      <c r="D100" s="8" t="s">
        <v>2437</v>
      </c>
      <c r="E100" s="8">
        <v>538257</v>
      </c>
      <c r="F100" s="8" t="s">
        <v>2232</v>
      </c>
      <c r="G100" s="8" t="s">
        <v>2438</v>
      </c>
      <c r="H100">
        <v>0</v>
      </c>
    </row>
    <row r="101" spans="1:8" x14ac:dyDescent="0.3">
      <c r="A101" s="8" t="s">
        <v>2238</v>
      </c>
      <c r="B101" s="8" t="s">
        <v>92</v>
      </c>
      <c r="C101" s="8" t="s">
        <v>2406</v>
      </c>
      <c r="D101" s="8" t="s">
        <v>2439</v>
      </c>
      <c r="E101" s="8">
        <v>538623</v>
      </c>
      <c r="F101" s="8" t="s">
        <v>2232</v>
      </c>
      <c r="G101" s="8" t="s">
        <v>2440</v>
      </c>
      <c r="H101">
        <v>0</v>
      </c>
    </row>
    <row r="102" spans="1:8" x14ac:dyDescent="0.3">
      <c r="A102" s="8" t="s">
        <v>2238</v>
      </c>
      <c r="B102" s="8" t="s">
        <v>63</v>
      </c>
      <c r="C102" s="8" t="s">
        <v>2406</v>
      </c>
      <c r="D102" s="8" t="s">
        <v>2441</v>
      </c>
      <c r="E102" s="8">
        <v>538341</v>
      </c>
      <c r="F102" s="8" t="s">
        <v>2232</v>
      </c>
      <c r="G102" s="8" t="s">
        <v>2442</v>
      </c>
      <c r="H102">
        <v>0</v>
      </c>
    </row>
    <row r="103" spans="1:8" x14ac:dyDescent="0.3">
      <c r="A103" s="8" t="s">
        <v>2238</v>
      </c>
      <c r="B103" s="8" t="s">
        <v>173</v>
      </c>
      <c r="C103" s="8" t="s">
        <v>2406</v>
      </c>
      <c r="D103" s="8" t="s">
        <v>2443</v>
      </c>
      <c r="E103" s="8">
        <v>538438</v>
      </c>
      <c r="F103" s="8" t="s">
        <v>2232</v>
      </c>
      <c r="G103" s="8" t="s">
        <v>2444</v>
      </c>
      <c r="H103">
        <v>0</v>
      </c>
    </row>
    <row r="104" spans="1:8" x14ac:dyDescent="0.3">
      <c r="A104" s="8" t="s">
        <v>2238</v>
      </c>
      <c r="B104" s="8" t="s">
        <v>2445</v>
      </c>
      <c r="C104" s="8" t="s">
        <v>2406</v>
      </c>
      <c r="D104" s="8" t="s">
        <v>2446</v>
      </c>
      <c r="E104" s="8">
        <v>538659</v>
      </c>
      <c r="F104" s="8" t="s">
        <v>2232</v>
      </c>
      <c r="G104" s="8" t="s">
        <v>2447</v>
      </c>
      <c r="H104">
        <v>0</v>
      </c>
    </row>
    <row r="105" spans="1:8" x14ac:dyDescent="0.3">
      <c r="A105" s="8" t="s">
        <v>2238</v>
      </c>
      <c r="B105" s="8" t="s">
        <v>184</v>
      </c>
      <c r="C105" s="8" t="s">
        <v>2406</v>
      </c>
      <c r="D105" s="8" t="s">
        <v>2448</v>
      </c>
      <c r="E105" s="8">
        <v>538431</v>
      </c>
      <c r="F105" s="8" t="s">
        <v>2232</v>
      </c>
      <c r="G105" s="8" t="s">
        <v>2449</v>
      </c>
      <c r="H105">
        <v>0</v>
      </c>
    </row>
    <row r="106" spans="1:8" x14ac:dyDescent="0.3">
      <c r="A106" s="8" t="s">
        <v>2238</v>
      </c>
      <c r="B106" s="8" t="s">
        <v>157</v>
      </c>
      <c r="C106" s="8" t="s">
        <v>2406</v>
      </c>
      <c r="D106" s="8" t="s">
        <v>2450</v>
      </c>
      <c r="E106" s="8">
        <v>538437</v>
      </c>
      <c r="F106" s="8" t="s">
        <v>2232</v>
      </c>
      <c r="G106" s="8" t="s">
        <v>2451</v>
      </c>
      <c r="H106">
        <v>0</v>
      </c>
    </row>
    <row r="107" spans="1:8" x14ac:dyDescent="0.3">
      <c r="A107" s="8" t="s">
        <v>2238</v>
      </c>
      <c r="B107" s="8" t="s">
        <v>205</v>
      </c>
      <c r="C107" s="8" t="s">
        <v>2406</v>
      </c>
      <c r="D107" s="8" t="s">
        <v>2452</v>
      </c>
      <c r="E107" s="8">
        <v>538612</v>
      </c>
      <c r="F107" s="8" t="s">
        <v>2232</v>
      </c>
      <c r="G107" s="8" t="s">
        <v>2453</v>
      </c>
      <c r="H107">
        <v>0</v>
      </c>
    </row>
    <row r="108" spans="1:8" x14ac:dyDescent="0.3">
      <c r="A108" s="8" t="s">
        <v>2238</v>
      </c>
      <c r="B108" s="8" t="s">
        <v>151</v>
      </c>
      <c r="C108" s="8" t="s">
        <v>2406</v>
      </c>
      <c r="D108" s="8" t="s">
        <v>2454</v>
      </c>
      <c r="E108" s="8">
        <v>538136</v>
      </c>
      <c r="F108" s="8" t="s">
        <v>2232</v>
      </c>
      <c r="G108" s="8" t="s">
        <v>2455</v>
      </c>
      <c r="H108">
        <v>0</v>
      </c>
    </row>
    <row r="109" spans="1:8" x14ac:dyDescent="0.3">
      <c r="A109" s="8" t="s">
        <v>2238</v>
      </c>
      <c r="B109" s="8" t="s">
        <v>108</v>
      </c>
      <c r="C109" s="8" t="s">
        <v>2406</v>
      </c>
      <c r="D109" s="8" t="s">
        <v>2456</v>
      </c>
      <c r="E109" s="8">
        <v>538011</v>
      </c>
      <c r="F109" s="8" t="s">
        <v>2232</v>
      </c>
      <c r="G109" s="8" t="s">
        <v>2457</v>
      </c>
      <c r="H109">
        <v>0</v>
      </c>
    </row>
    <row r="110" spans="1:8" x14ac:dyDescent="0.3">
      <c r="A110" s="8" t="s">
        <v>2238</v>
      </c>
      <c r="B110" s="8" t="s">
        <v>230</v>
      </c>
      <c r="C110" s="8" t="s">
        <v>2406</v>
      </c>
      <c r="D110" s="8" t="s">
        <v>2458</v>
      </c>
      <c r="E110" s="8">
        <v>538025</v>
      </c>
      <c r="F110" s="8" t="s">
        <v>2232</v>
      </c>
      <c r="G110" s="8" t="s">
        <v>2459</v>
      </c>
      <c r="H110">
        <v>0</v>
      </c>
    </row>
    <row r="111" spans="1:8" x14ac:dyDescent="0.3">
      <c r="A111" s="8" t="s">
        <v>2238</v>
      </c>
      <c r="B111" s="8" t="s">
        <v>239</v>
      </c>
      <c r="C111" s="8" t="s">
        <v>2406</v>
      </c>
      <c r="D111" s="8" t="s">
        <v>2460</v>
      </c>
      <c r="E111" s="8">
        <v>538483</v>
      </c>
      <c r="F111" s="8" t="s">
        <v>2232</v>
      </c>
      <c r="G111" s="8" t="s">
        <v>2461</v>
      </c>
      <c r="H111">
        <v>0</v>
      </c>
    </row>
    <row r="112" spans="1:8" x14ac:dyDescent="0.3">
      <c r="A112" s="8" t="s">
        <v>2238</v>
      </c>
      <c r="B112" s="8" t="s">
        <v>115</v>
      </c>
      <c r="C112" s="8" t="s">
        <v>2406</v>
      </c>
      <c r="D112" s="8" t="s">
        <v>2462</v>
      </c>
      <c r="E112" s="8">
        <v>538353</v>
      </c>
      <c r="F112" s="8" t="s">
        <v>2232</v>
      </c>
      <c r="G112" s="8" t="s">
        <v>2463</v>
      </c>
      <c r="H112">
        <v>0</v>
      </c>
    </row>
    <row r="113" spans="1:8" x14ac:dyDescent="0.3">
      <c r="A113" s="8" t="s">
        <v>2238</v>
      </c>
      <c r="B113" s="8" t="s">
        <v>211</v>
      </c>
      <c r="C113" s="8" t="s">
        <v>2406</v>
      </c>
      <c r="D113" s="8" t="s">
        <v>2464</v>
      </c>
      <c r="E113" s="8">
        <v>538615</v>
      </c>
      <c r="F113" s="8" t="s">
        <v>2232</v>
      </c>
      <c r="G113" s="8" t="s">
        <v>2465</v>
      </c>
      <c r="H113">
        <v>0</v>
      </c>
    </row>
    <row r="114" spans="1:8" x14ac:dyDescent="0.3">
      <c r="A114" s="8" t="s">
        <v>2238</v>
      </c>
      <c r="B114" s="8" t="s">
        <v>183</v>
      </c>
      <c r="C114" s="8" t="s">
        <v>2406</v>
      </c>
      <c r="D114" s="8" t="s">
        <v>2466</v>
      </c>
      <c r="E114" s="8">
        <v>538554</v>
      </c>
      <c r="F114" s="8" t="s">
        <v>2232</v>
      </c>
      <c r="G114" s="8" t="s">
        <v>2449</v>
      </c>
      <c r="H114">
        <v>0</v>
      </c>
    </row>
    <row r="115" spans="1:8" x14ac:dyDescent="0.3">
      <c r="A115" s="8" t="s">
        <v>2238</v>
      </c>
      <c r="B115" s="8" t="s">
        <v>2467</v>
      </c>
      <c r="C115" s="8" t="s">
        <v>2406</v>
      </c>
      <c r="D115" s="8" t="s">
        <v>2468</v>
      </c>
      <c r="E115" s="8">
        <v>538527</v>
      </c>
      <c r="F115" s="8" t="s">
        <v>2232</v>
      </c>
      <c r="G115" s="8" t="s">
        <v>2447</v>
      </c>
      <c r="H115">
        <v>0</v>
      </c>
    </row>
    <row r="116" spans="1:8" x14ac:dyDescent="0.3">
      <c r="A116" s="8" t="s">
        <v>2238</v>
      </c>
      <c r="B116" s="8" t="s">
        <v>147</v>
      </c>
      <c r="C116" s="8" t="s">
        <v>2406</v>
      </c>
      <c r="D116" s="8" t="s">
        <v>2469</v>
      </c>
      <c r="E116" s="8">
        <v>538597</v>
      </c>
      <c r="F116" s="8" t="s">
        <v>2232</v>
      </c>
      <c r="G116" s="8" t="s">
        <v>2470</v>
      </c>
      <c r="H116">
        <v>0</v>
      </c>
    </row>
    <row r="117" spans="1:8" x14ac:dyDescent="0.3">
      <c r="A117" s="8" t="s">
        <v>2238</v>
      </c>
      <c r="B117" s="8" t="s">
        <v>100</v>
      </c>
      <c r="C117" s="8" t="s">
        <v>2406</v>
      </c>
      <c r="D117" s="8" t="s">
        <v>2471</v>
      </c>
      <c r="E117" s="8">
        <v>538531</v>
      </c>
      <c r="F117" s="8" t="s">
        <v>2232</v>
      </c>
      <c r="G117" s="8" t="s">
        <v>2472</v>
      </c>
      <c r="H117">
        <v>0</v>
      </c>
    </row>
    <row r="118" spans="1:8" x14ac:dyDescent="0.3">
      <c r="A118" s="8" t="s">
        <v>2238</v>
      </c>
      <c r="B118" s="8" t="s">
        <v>139</v>
      </c>
      <c r="C118" s="8" t="s">
        <v>2406</v>
      </c>
      <c r="D118" s="8" t="s">
        <v>2473</v>
      </c>
      <c r="E118" s="8">
        <v>538102</v>
      </c>
      <c r="F118" s="8" t="s">
        <v>2232</v>
      </c>
      <c r="G118" s="8" t="s">
        <v>2474</v>
      </c>
      <c r="H118">
        <v>0</v>
      </c>
    </row>
    <row r="119" spans="1:8" x14ac:dyDescent="0.3">
      <c r="A119" s="8" t="s">
        <v>2238</v>
      </c>
      <c r="B119" s="8" t="s">
        <v>201</v>
      </c>
      <c r="C119" s="8" t="s">
        <v>2406</v>
      </c>
      <c r="D119" s="8" t="s">
        <v>2475</v>
      </c>
      <c r="E119" s="8">
        <v>538653</v>
      </c>
      <c r="F119" s="8" t="s">
        <v>2232</v>
      </c>
      <c r="G119" s="8" t="s">
        <v>2476</v>
      </c>
      <c r="H119">
        <v>0</v>
      </c>
    </row>
    <row r="120" spans="1:8" x14ac:dyDescent="0.3">
      <c r="A120" s="8" t="s">
        <v>2238</v>
      </c>
      <c r="B120" s="8" t="s">
        <v>134</v>
      </c>
      <c r="C120" s="8" t="s">
        <v>2406</v>
      </c>
      <c r="D120" s="8" t="s">
        <v>2477</v>
      </c>
      <c r="E120" s="8">
        <v>538603</v>
      </c>
      <c r="F120" s="8" t="s">
        <v>2232</v>
      </c>
      <c r="G120" s="8" t="s">
        <v>2478</v>
      </c>
      <c r="H120">
        <v>0</v>
      </c>
    </row>
    <row r="121" spans="1:8" x14ac:dyDescent="0.3">
      <c r="A121" s="8" t="s">
        <v>2238</v>
      </c>
      <c r="B121" s="8" t="s">
        <v>248</v>
      </c>
      <c r="C121" s="8" t="s">
        <v>2059</v>
      </c>
      <c r="D121" s="8" t="s">
        <v>2479</v>
      </c>
      <c r="E121" s="8">
        <v>538464</v>
      </c>
      <c r="F121" s="8" t="s">
        <v>2232</v>
      </c>
      <c r="G121" s="8" t="s">
        <v>2480</v>
      </c>
      <c r="H121">
        <v>0</v>
      </c>
    </row>
    <row r="122" spans="1:8" x14ac:dyDescent="0.3">
      <c r="A122" s="8" t="s">
        <v>2238</v>
      </c>
      <c r="B122" s="8" t="s">
        <v>252</v>
      </c>
      <c r="C122" s="8" t="s">
        <v>2059</v>
      </c>
      <c r="D122" s="8" t="s">
        <v>2481</v>
      </c>
      <c r="E122" s="8">
        <v>538154</v>
      </c>
      <c r="F122" s="8" t="s">
        <v>2232</v>
      </c>
      <c r="G122" s="8" t="s">
        <v>2482</v>
      </c>
      <c r="H122">
        <v>0</v>
      </c>
    </row>
    <row r="123" spans="1:8" x14ac:dyDescent="0.3">
      <c r="A123" s="8" t="s">
        <v>2238</v>
      </c>
      <c r="B123" s="8" t="s">
        <v>375</v>
      </c>
      <c r="C123" s="8" t="s">
        <v>2059</v>
      </c>
      <c r="D123" s="8" t="s">
        <v>2483</v>
      </c>
      <c r="E123" s="8">
        <v>538594</v>
      </c>
      <c r="F123" s="8" t="s">
        <v>2232</v>
      </c>
      <c r="G123" s="8" t="s">
        <v>2484</v>
      </c>
      <c r="H123">
        <v>0</v>
      </c>
    </row>
    <row r="124" spans="1:8" x14ac:dyDescent="0.3">
      <c r="A124" s="8" t="s">
        <v>2238</v>
      </c>
      <c r="B124" s="8" t="s">
        <v>319</v>
      </c>
      <c r="C124" s="8" t="s">
        <v>2059</v>
      </c>
      <c r="D124" s="8" t="s">
        <v>2485</v>
      </c>
      <c r="E124" s="8">
        <v>538075</v>
      </c>
      <c r="F124" s="8" t="s">
        <v>2232</v>
      </c>
      <c r="G124" s="8" t="s">
        <v>2486</v>
      </c>
      <c r="H124">
        <v>0</v>
      </c>
    </row>
    <row r="125" spans="1:8" x14ac:dyDescent="0.3">
      <c r="A125" s="8" t="s">
        <v>2238</v>
      </c>
      <c r="B125" s="8" t="s">
        <v>273</v>
      </c>
      <c r="C125" s="8" t="s">
        <v>2059</v>
      </c>
      <c r="D125" s="8" t="s">
        <v>2487</v>
      </c>
      <c r="E125" s="8">
        <v>538034</v>
      </c>
      <c r="F125" s="8" t="s">
        <v>2232</v>
      </c>
      <c r="G125" s="8" t="s">
        <v>2488</v>
      </c>
      <c r="H125">
        <v>0</v>
      </c>
    </row>
    <row r="126" spans="1:8" x14ac:dyDescent="0.3">
      <c r="A126" s="8" t="s">
        <v>2238</v>
      </c>
      <c r="B126" s="8" t="s">
        <v>250</v>
      </c>
      <c r="C126" s="8" t="s">
        <v>2059</v>
      </c>
      <c r="D126" s="8" t="s">
        <v>2489</v>
      </c>
      <c r="E126" s="8">
        <v>538648</v>
      </c>
      <c r="F126" s="8" t="s">
        <v>2232</v>
      </c>
      <c r="G126" s="8" t="s">
        <v>2490</v>
      </c>
      <c r="H126">
        <v>0</v>
      </c>
    </row>
    <row r="127" spans="1:8" x14ac:dyDescent="0.3">
      <c r="A127" s="8" t="s">
        <v>2238</v>
      </c>
      <c r="B127" s="8" t="s">
        <v>378</v>
      </c>
      <c r="C127" s="8" t="s">
        <v>2059</v>
      </c>
      <c r="D127" s="8" t="s">
        <v>2491</v>
      </c>
      <c r="E127" s="8">
        <v>538537</v>
      </c>
      <c r="F127" s="8" t="s">
        <v>2232</v>
      </c>
      <c r="G127" s="8" t="s">
        <v>2492</v>
      </c>
      <c r="H127">
        <v>0</v>
      </c>
    </row>
    <row r="128" spans="1:8" x14ac:dyDescent="0.3">
      <c r="A128" s="8" t="s">
        <v>2238</v>
      </c>
      <c r="B128" s="8" t="s">
        <v>367</v>
      </c>
      <c r="C128" s="8" t="s">
        <v>2059</v>
      </c>
      <c r="D128" s="8" t="s">
        <v>2493</v>
      </c>
      <c r="E128" s="8">
        <v>538580</v>
      </c>
      <c r="F128" s="8" t="s">
        <v>2232</v>
      </c>
      <c r="G128" s="8" t="s">
        <v>2494</v>
      </c>
      <c r="H128">
        <v>0</v>
      </c>
    </row>
    <row r="129" spans="1:8" x14ac:dyDescent="0.3">
      <c r="A129" s="8" t="s">
        <v>2238</v>
      </c>
      <c r="B129" s="8" t="s">
        <v>381</v>
      </c>
      <c r="C129" s="8" t="s">
        <v>2059</v>
      </c>
      <c r="D129" s="8" t="s">
        <v>2495</v>
      </c>
      <c r="E129" s="8">
        <v>538427</v>
      </c>
      <c r="F129" s="8" t="s">
        <v>2232</v>
      </c>
      <c r="G129" s="8" t="s">
        <v>2496</v>
      </c>
      <c r="H129">
        <v>0</v>
      </c>
    </row>
    <row r="130" spans="1:8" x14ac:dyDescent="0.3">
      <c r="A130" s="8" t="s">
        <v>2238</v>
      </c>
      <c r="B130" s="8" t="s">
        <v>370</v>
      </c>
      <c r="C130" s="8" t="s">
        <v>2059</v>
      </c>
      <c r="D130" s="8" t="s">
        <v>2497</v>
      </c>
      <c r="E130" s="8">
        <v>538440</v>
      </c>
      <c r="F130" s="8" t="s">
        <v>2232</v>
      </c>
      <c r="G130" s="8" t="s">
        <v>2498</v>
      </c>
      <c r="H130">
        <v>0</v>
      </c>
    </row>
    <row r="131" spans="1:8" x14ac:dyDescent="0.3">
      <c r="A131" s="8" t="s">
        <v>2238</v>
      </c>
      <c r="B131" s="8" t="s">
        <v>278</v>
      </c>
      <c r="C131" s="8" t="s">
        <v>2059</v>
      </c>
      <c r="D131" s="8" t="s">
        <v>2499</v>
      </c>
      <c r="E131" s="8">
        <v>538414</v>
      </c>
      <c r="F131" s="8" t="s">
        <v>2232</v>
      </c>
      <c r="G131" s="8" t="s">
        <v>2500</v>
      </c>
      <c r="H131">
        <v>0</v>
      </c>
    </row>
    <row r="132" spans="1:8" x14ac:dyDescent="0.3">
      <c r="A132" s="8" t="s">
        <v>2238</v>
      </c>
      <c r="B132" s="8" t="s">
        <v>261</v>
      </c>
      <c r="C132" s="8" t="s">
        <v>2059</v>
      </c>
      <c r="D132" s="8" t="s">
        <v>2501</v>
      </c>
      <c r="E132" s="8">
        <v>538081</v>
      </c>
      <c r="F132" s="8" t="s">
        <v>2232</v>
      </c>
      <c r="G132" s="8" t="s">
        <v>2502</v>
      </c>
      <c r="H132">
        <v>0</v>
      </c>
    </row>
    <row r="133" spans="1:8" x14ac:dyDescent="0.3">
      <c r="A133" s="8" t="s">
        <v>2238</v>
      </c>
      <c r="B133" s="8" t="s">
        <v>401</v>
      </c>
      <c r="C133" s="8" t="s">
        <v>2059</v>
      </c>
      <c r="D133" s="8" t="s">
        <v>2503</v>
      </c>
      <c r="E133" s="8">
        <v>538447</v>
      </c>
      <c r="F133" s="8" t="s">
        <v>2232</v>
      </c>
      <c r="G133" s="8" t="s">
        <v>2504</v>
      </c>
      <c r="H133">
        <v>0</v>
      </c>
    </row>
    <row r="134" spans="1:8" x14ac:dyDescent="0.3">
      <c r="A134" s="8" t="s">
        <v>2238</v>
      </c>
      <c r="B134" s="8" t="s">
        <v>407</v>
      </c>
      <c r="C134" s="8" t="s">
        <v>2059</v>
      </c>
      <c r="D134" s="8" t="s">
        <v>2505</v>
      </c>
      <c r="E134" s="8">
        <v>538656</v>
      </c>
      <c r="F134" s="8" t="s">
        <v>2232</v>
      </c>
      <c r="G134" s="8" t="s">
        <v>2506</v>
      </c>
      <c r="H134">
        <v>0</v>
      </c>
    </row>
    <row r="135" spans="1:8" x14ac:dyDescent="0.3">
      <c r="A135" s="8" t="s">
        <v>2238</v>
      </c>
      <c r="B135" s="8" t="s">
        <v>331</v>
      </c>
      <c r="C135" s="8" t="s">
        <v>2059</v>
      </c>
      <c r="D135" s="8" t="s">
        <v>2507</v>
      </c>
      <c r="E135" s="8">
        <v>538055</v>
      </c>
      <c r="F135" s="8" t="s">
        <v>2232</v>
      </c>
      <c r="G135" s="8" t="s">
        <v>2508</v>
      </c>
      <c r="H135">
        <v>0</v>
      </c>
    </row>
    <row r="136" spans="1:8" x14ac:dyDescent="0.3">
      <c r="A136" s="8" t="s">
        <v>2238</v>
      </c>
      <c r="B136" s="8" t="s">
        <v>353</v>
      </c>
      <c r="C136" s="8" t="s">
        <v>2059</v>
      </c>
      <c r="D136" s="8" t="s">
        <v>2509</v>
      </c>
      <c r="E136" s="8">
        <v>538567</v>
      </c>
      <c r="F136" s="8" t="s">
        <v>2232</v>
      </c>
      <c r="G136" s="8" t="s">
        <v>2510</v>
      </c>
      <c r="H136">
        <v>0</v>
      </c>
    </row>
    <row r="137" spans="1:8" x14ac:dyDescent="0.3">
      <c r="A137" s="8" t="s">
        <v>2238</v>
      </c>
      <c r="B137" s="8" t="s">
        <v>337</v>
      </c>
      <c r="C137" s="8" t="s">
        <v>2059</v>
      </c>
      <c r="D137" s="8" t="s">
        <v>2511</v>
      </c>
      <c r="E137" s="8">
        <v>538564</v>
      </c>
      <c r="F137" s="8" t="s">
        <v>2232</v>
      </c>
      <c r="G137" s="8" t="s">
        <v>2512</v>
      </c>
      <c r="H137">
        <v>0</v>
      </c>
    </row>
    <row r="138" spans="1:8" x14ac:dyDescent="0.3">
      <c r="A138" s="8" t="s">
        <v>2238</v>
      </c>
      <c r="B138" s="8" t="s">
        <v>394</v>
      </c>
      <c r="C138" s="8" t="s">
        <v>2059</v>
      </c>
      <c r="D138" s="8" t="s">
        <v>2513</v>
      </c>
      <c r="E138" s="8">
        <v>538342</v>
      </c>
      <c r="F138" s="8" t="s">
        <v>2232</v>
      </c>
      <c r="G138" s="8" t="s">
        <v>2514</v>
      </c>
      <c r="H138">
        <v>0</v>
      </c>
    </row>
    <row r="139" spans="1:8" x14ac:dyDescent="0.3">
      <c r="A139" s="8" t="s">
        <v>2238</v>
      </c>
      <c r="B139" s="8" t="s">
        <v>305</v>
      </c>
      <c r="C139" s="8" t="s">
        <v>2059</v>
      </c>
      <c r="D139" s="8" t="s">
        <v>2515</v>
      </c>
      <c r="E139" s="8">
        <v>538008</v>
      </c>
      <c r="F139" s="8" t="s">
        <v>2232</v>
      </c>
      <c r="G139" s="8" t="s">
        <v>2516</v>
      </c>
      <c r="H139">
        <v>0</v>
      </c>
    </row>
    <row r="140" spans="1:8" x14ac:dyDescent="0.3">
      <c r="A140" s="8" t="s">
        <v>2238</v>
      </c>
      <c r="B140" s="8" t="s">
        <v>329</v>
      </c>
      <c r="C140" s="8" t="s">
        <v>2059</v>
      </c>
      <c r="D140" s="8" t="s">
        <v>2517</v>
      </c>
      <c r="E140" s="8">
        <v>538041</v>
      </c>
      <c r="F140" s="8" t="s">
        <v>2232</v>
      </c>
      <c r="G140" s="8" t="s">
        <v>2518</v>
      </c>
      <c r="H140">
        <v>0</v>
      </c>
    </row>
    <row r="141" spans="1:8" x14ac:dyDescent="0.3">
      <c r="A141" s="8" t="s">
        <v>2238</v>
      </c>
      <c r="B141" s="8" t="s">
        <v>325</v>
      </c>
      <c r="C141" s="8" t="s">
        <v>2059</v>
      </c>
      <c r="D141" s="8" t="s">
        <v>2519</v>
      </c>
      <c r="E141" s="8">
        <v>538086</v>
      </c>
      <c r="F141" s="8" t="s">
        <v>2232</v>
      </c>
      <c r="G141" s="8" t="s">
        <v>2520</v>
      </c>
      <c r="H141">
        <v>0</v>
      </c>
    </row>
    <row r="142" spans="1:8" x14ac:dyDescent="0.3">
      <c r="A142" s="8" t="s">
        <v>2238</v>
      </c>
      <c r="B142" s="8" t="s">
        <v>297</v>
      </c>
      <c r="C142" s="8" t="s">
        <v>2059</v>
      </c>
      <c r="D142" s="8" t="s">
        <v>2521</v>
      </c>
      <c r="E142" s="8">
        <v>538473</v>
      </c>
      <c r="F142" s="8" t="s">
        <v>2232</v>
      </c>
      <c r="G142" s="8" t="s">
        <v>2522</v>
      </c>
      <c r="H142">
        <v>0</v>
      </c>
    </row>
    <row r="143" spans="1:8" x14ac:dyDescent="0.3">
      <c r="A143" s="8" t="s">
        <v>2238</v>
      </c>
      <c r="B143" s="8" t="s">
        <v>358</v>
      </c>
      <c r="C143" s="8" t="s">
        <v>2059</v>
      </c>
      <c r="D143" s="8" t="s">
        <v>2523</v>
      </c>
      <c r="E143" s="8">
        <v>538610</v>
      </c>
      <c r="F143" s="8" t="s">
        <v>2232</v>
      </c>
      <c r="G143" s="8" t="s">
        <v>2524</v>
      </c>
      <c r="H143">
        <v>0</v>
      </c>
    </row>
    <row r="144" spans="1:8" x14ac:dyDescent="0.3">
      <c r="A144" s="8" t="s">
        <v>2238</v>
      </c>
      <c r="B144" s="8" t="s">
        <v>414</v>
      </c>
      <c r="C144" s="8" t="s">
        <v>2059</v>
      </c>
      <c r="D144" s="8" t="s">
        <v>2525</v>
      </c>
      <c r="E144" s="8">
        <v>538502</v>
      </c>
      <c r="F144" s="8" t="s">
        <v>2232</v>
      </c>
      <c r="G144" s="8" t="s">
        <v>2526</v>
      </c>
      <c r="H144">
        <v>0</v>
      </c>
    </row>
    <row r="145" spans="1:8" x14ac:dyDescent="0.3">
      <c r="A145" s="8" t="s">
        <v>2238</v>
      </c>
      <c r="B145" s="8" t="s">
        <v>419</v>
      </c>
      <c r="C145" s="8" t="s">
        <v>2059</v>
      </c>
      <c r="D145" s="8" t="s">
        <v>2527</v>
      </c>
      <c r="E145" s="8">
        <v>538486</v>
      </c>
      <c r="F145" s="8" t="s">
        <v>2232</v>
      </c>
      <c r="G145" s="8" t="s">
        <v>2528</v>
      </c>
      <c r="H145">
        <v>0</v>
      </c>
    </row>
    <row r="146" spans="1:8" x14ac:dyDescent="0.3">
      <c r="A146" s="8" t="s">
        <v>2238</v>
      </c>
      <c r="B146" s="8" t="s">
        <v>344</v>
      </c>
      <c r="C146" s="8" t="s">
        <v>2059</v>
      </c>
      <c r="D146" s="8" t="s">
        <v>2529</v>
      </c>
      <c r="E146" s="8">
        <v>538031</v>
      </c>
      <c r="F146" s="8" t="s">
        <v>2232</v>
      </c>
      <c r="G146" s="8" t="s">
        <v>2530</v>
      </c>
      <c r="H146">
        <v>0</v>
      </c>
    </row>
    <row r="147" spans="1:8" x14ac:dyDescent="0.3">
      <c r="A147" s="8" t="s">
        <v>2238</v>
      </c>
      <c r="B147" s="8" t="s">
        <v>334</v>
      </c>
      <c r="C147" s="8" t="s">
        <v>2059</v>
      </c>
      <c r="D147" s="8" t="s">
        <v>2531</v>
      </c>
      <c r="E147" s="8">
        <v>538529</v>
      </c>
      <c r="F147" s="8" t="s">
        <v>2232</v>
      </c>
      <c r="G147" s="8" t="s">
        <v>2532</v>
      </c>
      <c r="H147">
        <v>0</v>
      </c>
    </row>
    <row r="148" spans="1:8" x14ac:dyDescent="0.3">
      <c r="A148" s="8" t="s">
        <v>2238</v>
      </c>
      <c r="B148" s="8" t="s">
        <v>300</v>
      </c>
      <c r="C148" s="8" t="s">
        <v>2059</v>
      </c>
      <c r="D148" s="8" t="s">
        <v>2533</v>
      </c>
      <c r="E148" s="8">
        <v>538016</v>
      </c>
      <c r="F148" s="8" t="s">
        <v>2232</v>
      </c>
      <c r="G148" s="8" t="s">
        <v>2534</v>
      </c>
      <c r="H148">
        <v>0</v>
      </c>
    </row>
    <row r="149" spans="1:8" x14ac:dyDescent="0.3">
      <c r="A149" s="8" t="s">
        <v>2238</v>
      </c>
      <c r="B149" s="8" t="s">
        <v>364</v>
      </c>
      <c r="C149" s="8" t="s">
        <v>2059</v>
      </c>
      <c r="D149" s="8" t="s">
        <v>2535</v>
      </c>
      <c r="E149" s="8">
        <v>538441</v>
      </c>
      <c r="F149" s="8" t="s">
        <v>2232</v>
      </c>
      <c r="G149" s="8" t="s">
        <v>2536</v>
      </c>
      <c r="H149">
        <v>0</v>
      </c>
    </row>
    <row r="150" spans="1:8" x14ac:dyDescent="0.3">
      <c r="A150" s="8" t="s">
        <v>2238</v>
      </c>
      <c r="B150" s="8" t="s">
        <v>362</v>
      </c>
      <c r="C150" s="8" t="s">
        <v>2059</v>
      </c>
      <c r="D150" s="8" t="s">
        <v>2537</v>
      </c>
      <c r="E150" s="8">
        <v>538532</v>
      </c>
      <c r="F150" s="8" t="s">
        <v>2232</v>
      </c>
      <c r="G150" s="8" t="s">
        <v>2538</v>
      </c>
      <c r="H150">
        <v>0</v>
      </c>
    </row>
    <row r="151" spans="1:8" x14ac:dyDescent="0.3">
      <c r="A151" s="8" t="s">
        <v>2238</v>
      </c>
      <c r="B151" s="8" t="s">
        <v>303</v>
      </c>
      <c r="C151" s="8" t="s">
        <v>2059</v>
      </c>
      <c r="D151" s="8" t="s">
        <v>2539</v>
      </c>
      <c r="E151" s="8">
        <v>538627</v>
      </c>
      <c r="F151" s="8" t="s">
        <v>2232</v>
      </c>
      <c r="G151" s="8" t="s">
        <v>2540</v>
      </c>
      <c r="H151">
        <v>0</v>
      </c>
    </row>
    <row r="152" spans="1:8" x14ac:dyDescent="0.3">
      <c r="A152" s="8" t="s">
        <v>2238</v>
      </c>
      <c r="B152" s="8" t="s">
        <v>315</v>
      </c>
      <c r="C152" s="8" t="s">
        <v>2059</v>
      </c>
      <c r="D152" s="8" t="s">
        <v>2541</v>
      </c>
      <c r="E152" s="8">
        <v>538422</v>
      </c>
      <c r="F152" s="8" t="s">
        <v>2232</v>
      </c>
      <c r="G152" s="8" t="s">
        <v>2542</v>
      </c>
      <c r="H152">
        <v>0</v>
      </c>
    </row>
    <row r="153" spans="1:8" x14ac:dyDescent="0.3">
      <c r="A153" s="8" t="s">
        <v>2238</v>
      </c>
      <c r="B153" s="8" t="s">
        <v>347</v>
      </c>
      <c r="C153" s="8" t="s">
        <v>2059</v>
      </c>
      <c r="D153" s="8" t="s">
        <v>2543</v>
      </c>
      <c r="E153" s="8">
        <v>538596</v>
      </c>
      <c r="F153" s="8" t="s">
        <v>2232</v>
      </c>
      <c r="G153" s="8" t="s">
        <v>2544</v>
      </c>
      <c r="H153">
        <v>0</v>
      </c>
    </row>
    <row r="154" spans="1:8" x14ac:dyDescent="0.3">
      <c r="A154" s="8" t="s">
        <v>2238</v>
      </c>
      <c r="B154" s="8" t="s">
        <v>425</v>
      </c>
      <c r="C154" s="8" t="s">
        <v>2059</v>
      </c>
      <c r="D154" s="8" t="s">
        <v>2545</v>
      </c>
      <c r="E154" s="8">
        <v>538633</v>
      </c>
      <c r="F154" s="8" t="s">
        <v>2232</v>
      </c>
      <c r="G154" s="8" t="s">
        <v>2546</v>
      </c>
      <c r="H154">
        <v>0</v>
      </c>
    </row>
    <row r="155" spans="1:8" x14ac:dyDescent="0.3">
      <c r="A155" s="8" t="s">
        <v>2238</v>
      </c>
      <c r="B155" s="8" t="s">
        <v>2547</v>
      </c>
      <c r="C155" s="8" t="s">
        <v>2059</v>
      </c>
      <c r="D155" s="8" t="s">
        <v>2548</v>
      </c>
      <c r="E155" s="8">
        <v>538072</v>
      </c>
      <c r="F155" s="8" t="s">
        <v>2232</v>
      </c>
      <c r="G155" s="8" t="s">
        <v>2549</v>
      </c>
      <c r="H155">
        <v>0</v>
      </c>
    </row>
    <row r="156" spans="1:8" x14ac:dyDescent="0.3">
      <c r="A156" s="8" t="s">
        <v>2238</v>
      </c>
      <c r="B156" s="8" t="s">
        <v>316</v>
      </c>
      <c r="C156" s="8" t="s">
        <v>2059</v>
      </c>
      <c r="D156" s="8" t="s">
        <v>2550</v>
      </c>
      <c r="E156" s="8">
        <v>538510</v>
      </c>
      <c r="F156" s="8" t="s">
        <v>2232</v>
      </c>
      <c r="G156" s="8" t="s">
        <v>2551</v>
      </c>
      <c r="H156">
        <v>0</v>
      </c>
    </row>
    <row r="157" spans="1:8" x14ac:dyDescent="0.3">
      <c r="A157" s="8" t="s">
        <v>2238</v>
      </c>
      <c r="B157" s="8" t="s">
        <v>292</v>
      </c>
      <c r="C157" s="8" t="s">
        <v>2059</v>
      </c>
      <c r="D157" s="8" t="s">
        <v>2552</v>
      </c>
      <c r="E157" s="8">
        <v>538589</v>
      </c>
      <c r="F157" s="8" t="s">
        <v>2232</v>
      </c>
      <c r="G157" s="8" t="s">
        <v>2553</v>
      </c>
      <c r="H157">
        <v>0</v>
      </c>
    </row>
    <row r="158" spans="1:8" x14ac:dyDescent="0.3">
      <c r="A158" s="8" t="s">
        <v>2238</v>
      </c>
      <c r="B158" s="8" t="s">
        <v>429</v>
      </c>
      <c r="C158" s="8" t="s">
        <v>2059</v>
      </c>
      <c r="D158" s="8" t="s">
        <v>2554</v>
      </c>
      <c r="E158" s="8">
        <v>538634</v>
      </c>
      <c r="F158" s="8" t="s">
        <v>2232</v>
      </c>
      <c r="G158" s="8" t="s">
        <v>2555</v>
      </c>
      <c r="H158">
        <v>0</v>
      </c>
    </row>
    <row r="159" spans="1:8" x14ac:dyDescent="0.3">
      <c r="A159" s="8" t="s">
        <v>2238</v>
      </c>
      <c r="B159" s="8" t="s">
        <v>308</v>
      </c>
      <c r="C159" s="8" t="s">
        <v>2059</v>
      </c>
      <c r="D159" s="8" t="s">
        <v>2556</v>
      </c>
      <c r="E159" s="8">
        <v>538369</v>
      </c>
      <c r="F159" s="8" t="s">
        <v>2232</v>
      </c>
      <c r="G159" s="8" t="s">
        <v>2557</v>
      </c>
      <c r="H159">
        <v>0</v>
      </c>
    </row>
    <row r="160" spans="1:8" x14ac:dyDescent="0.3">
      <c r="A160" s="8" t="s">
        <v>2238</v>
      </c>
      <c r="B160" s="8" t="s">
        <v>405</v>
      </c>
      <c r="C160" s="8" t="s">
        <v>2059</v>
      </c>
      <c r="D160" s="8" t="s">
        <v>2558</v>
      </c>
      <c r="E160" s="8">
        <v>583044</v>
      </c>
      <c r="F160" s="8" t="s">
        <v>2232</v>
      </c>
      <c r="G160" s="8" t="s">
        <v>2559</v>
      </c>
      <c r="H160">
        <v>0</v>
      </c>
    </row>
    <row r="161" spans="1:8" x14ac:dyDescent="0.3">
      <c r="A161" s="8" t="s">
        <v>2238</v>
      </c>
      <c r="B161" s="8" t="s">
        <v>1581</v>
      </c>
      <c r="C161" s="8" t="s">
        <v>2168</v>
      </c>
      <c r="D161" s="8" t="s">
        <v>2560</v>
      </c>
      <c r="E161" s="8">
        <v>538015</v>
      </c>
      <c r="F161" s="8" t="s">
        <v>2232</v>
      </c>
      <c r="G161" s="8" t="s">
        <v>2561</v>
      </c>
      <c r="H161">
        <v>0</v>
      </c>
    </row>
    <row r="162" spans="1:8" x14ac:dyDescent="0.3">
      <c r="A162" s="8" t="s">
        <v>2238</v>
      </c>
      <c r="B162" s="8" t="s">
        <v>1731</v>
      </c>
      <c r="C162" s="8" t="s">
        <v>2168</v>
      </c>
      <c r="D162" s="8" t="s">
        <v>2562</v>
      </c>
      <c r="E162" s="8">
        <v>538142</v>
      </c>
      <c r="F162" s="8" t="s">
        <v>2232</v>
      </c>
      <c r="G162" s="8" t="s">
        <v>2563</v>
      </c>
      <c r="H162">
        <v>0</v>
      </c>
    </row>
    <row r="163" spans="1:8" x14ac:dyDescent="0.3">
      <c r="A163" s="8" t="s">
        <v>2238</v>
      </c>
      <c r="B163" s="8" t="s">
        <v>1741</v>
      </c>
      <c r="C163" s="8" t="s">
        <v>2168</v>
      </c>
      <c r="D163" s="8" t="s">
        <v>2564</v>
      </c>
      <c r="E163" s="8">
        <v>538326</v>
      </c>
      <c r="F163" s="8" t="s">
        <v>2232</v>
      </c>
      <c r="G163" s="8" t="s">
        <v>2565</v>
      </c>
      <c r="H163">
        <v>0</v>
      </c>
    </row>
    <row r="164" spans="1:8" x14ac:dyDescent="0.3">
      <c r="A164" s="8" t="s">
        <v>2238</v>
      </c>
      <c r="B164" s="8" t="s">
        <v>1677</v>
      </c>
      <c r="C164" s="8" t="s">
        <v>2168</v>
      </c>
      <c r="D164" s="8" t="s">
        <v>2566</v>
      </c>
      <c r="E164" s="8">
        <v>538012</v>
      </c>
      <c r="F164" s="8" t="s">
        <v>2232</v>
      </c>
      <c r="G164" s="8" t="s">
        <v>2567</v>
      </c>
      <c r="H164">
        <v>0</v>
      </c>
    </row>
    <row r="165" spans="1:8" x14ac:dyDescent="0.3">
      <c r="A165" s="8" t="s">
        <v>2238</v>
      </c>
      <c r="B165" s="8" t="s">
        <v>1630</v>
      </c>
      <c r="C165" s="8" t="s">
        <v>2168</v>
      </c>
      <c r="D165" s="8" t="s">
        <v>2568</v>
      </c>
      <c r="E165" s="8">
        <v>538087</v>
      </c>
      <c r="F165" s="8" t="s">
        <v>2232</v>
      </c>
      <c r="G165" s="8" t="s">
        <v>2569</v>
      </c>
      <c r="H165">
        <v>0</v>
      </c>
    </row>
    <row r="166" spans="1:8" x14ac:dyDescent="0.3">
      <c r="A166" s="8" t="s">
        <v>2238</v>
      </c>
      <c r="B166" s="8" t="s">
        <v>1692</v>
      </c>
      <c r="C166" s="8" t="s">
        <v>2168</v>
      </c>
      <c r="D166" s="8" t="s">
        <v>2570</v>
      </c>
      <c r="E166" s="8">
        <v>538054</v>
      </c>
      <c r="F166" s="8" t="s">
        <v>2232</v>
      </c>
      <c r="G166" s="8" t="s">
        <v>2571</v>
      </c>
      <c r="H166">
        <v>0</v>
      </c>
    </row>
    <row r="167" spans="1:8" x14ac:dyDescent="0.3">
      <c r="A167" s="8" t="s">
        <v>2238</v>
      </c>
      <c r="B167" s="8" t="s">
        <v>1660</v>
      </c>
      <c r="C167" s="8" t="s">
        <v>2168</v>
      </c>
      <c r="D167" s="8" t="s">
        <v>2572</v>
      </c>
      <c r="E167" s="8">
        <v>538407</v>
      </c>
      <c r="F167" s="8" t="s">
        <v>2232</v>
      </c>
      <c r="G167" s="8" t="s">
        <v>2573</v>
      </c>
      <c r="H167">
        <v>0</v>
      </c>
    </row>
    <row r="168" spans="1:8" x14ac:dyDescent="0.3">
      <c r="A168" s="8" t="s">
        <v>2238</v>
      </c>
      <c r="B168" s="8" t="s">
        <v>1668</v>
      </c>
      <c r="C168" s="8" t="s">
        <v>2168</v>
      </c>
      <c r="D168" s="8" t="s">
        <v>2574</v>
      </c>
      <c r="E168" s="8">
        <v>538581</v>
      </c>
      <c r="F168" s="8" t="s">
        <v>2232</v>
      </c>
      <c r="G168" s="8" t="s">
        <v>2575</v>
      </c>
      <c r="H168">
        <v>0</v>
      </c>
    </row>
    <row r="169" spans="1:8" x14ac:dyDescent="0.3">
      <c r="A169" s="8" t="s">
        <v>2238</v>
      </c>
      <c r="B169" s="8" t="s">
        <v>1766</v>
      </c>
      <c r="C169" s="8" t="s">
        <v>2168</v>
      </c>
      <c r="D169" s="8" t="s">
        <v>2576</v>
      </c>
      <c r="E169" s="8">
        <v>538196</v>
      </c>
      <c r="F169" s="8" t="s">
        <v>2232</v>
      </c>
      <c r="G169" s="8" t="s">
        <v>2577</v>
      </c>
      <c r="H169">
        <v>0</v>
      </c>
    </row>
    <row r="170" spans="1:8" x14ac:dyDescent="0.3">
      <c r="A170" s="8" t="s">
        <v>2238</v>
      </c>
      <c r="B170" s="8" t="s">
        <v>1784</v>
      </c>
      <c r="C170" s="8" t="s">
        <v>2168</v>
      </c>
      <c r="D170" s="8" t="s">
        <v>2578</v>
      </c>
      <c r="E170" s="8">
        <v>538570</v>
      </c>
      <c r="F170" s="8" t="s">
        <v>2232</v>
      </c>
      <c r="G170" s="8" t="s">
        <v>2579</v>
      </c>
      <c r="H170">
        <v>0</v>
      </c>
    </row>
    <row r="171" spans="1:8" x14ac:dyDescent="0.3">
      <c r="A171" s="8" t="s">
        <v>2238</v>
      </c>
      <c r="B171" s="8" t="s">
        <v>1608</v>
      </c>
      <c r="C171" s="8" t="s">
        <v>2168</v>
      </c>
      <c r="D171" s="8" t="s">
        <v>2580</v>
      </c>
      <c r="E171" s="8">
        <v>538575</v>
      </c>
      <c r="F171" s="8" t="s">
        <v>2232</v>
      </c>
      <c r="G171" s="8" t="s">
        <v>2581</v>
      </c>
      <c r="H171">
        <v>0</v>
      </c>
    </row>
    <row r="172" spans="1:8" x14ac:dyDescent="0.3">
      <c r="A172" s="8" t="s">
        <v>2238</v>
      </c>
      <c r="B172" s="8" t="s">
        <v>1713</v>
      </c>
      <c r="C172" s="8" t="s">
        <v>2168</v>
      </c>
      <c r="D172" s="8" t="s">
        <v>2582</v>
      </c>
      <c r="E172" s="8">
        <v>538491</v>
      </c>
      <c r="F172" s="8" t="s">
        <v>2232</v>
      </c>
      <c r="G172" s="8" t="s">
        <v>2583</v>
      </c>
      <c r="H172">
        <v>0</v>
      </c>
    </row>
    <row r="173" spans="1:8" x14ac:dyDescent="0.3">
      <c r="A173" s="8" t="s">
        <v>2238</v>
      </c>
      <c r="B173" s="8" t="s">
        <v>1637</v>
      </c>
      <c r="C173" s="8" t="s">
        <v>2168</v>
      </c>
      <c r="D173" s="8" t="s">
        <v>2584</v>
      </c>
      <c r="E173" s="8">
        <v>538445</v>
      </c>
      <c r="F173" s="8" t="s">
        <v>2232</v>
      </c>
      <c r="G173" s="8" t="s">
        <v>2585</v>
      </c>
      <c r="H173">
        <v>0</v>
      </c>
    </row>
    <row r="174" spans="1:8" x14ac:dyDescent="0.3">
      <c r="A174" s="8" t="s">
        <v>2238</v>
      </c>
      <c r="B174" s="8" t="s">
        <v>172</v>
      </c>
      <c r="C174" s="8" t="s">
        <v>2168</v>
      </c>
      <c r="D174" s="8" t="s">
        <v>2586</v>
      </c>
      <c r="E174" s="8">
        <v>538426</v>
      </c>
      <c r="F174" s="8" t="s">
        <v>2232</v>
      </c>
      <c r="G174" s="8" t="s">
        <v>2587</v>
      </c>
      <c r="H174">
        <v>0</v>
      </c>
    </row>
    <row r="175" spans="1:8" x14ac:dyDescent="0.3">
      <c r="A175" s="8" t="s">
        <v>2238</v>
      </c>
      <c r="B175" s="8" t="s">
        <v>1693</v>
      </c>
      <c r="C175" s="8" t="s">
        <v>2168</v>
      </c>
      <c r="D175" s="8" t="s">
        <v>2588</v>
      </c>
      <c r="E175" s="8">
        <v>538544</v>
      </c>
      <c r="F175" s="8" t="s">
        <v>2232</v>
      </c>
      <c r="G175" s="8" t="s">
        <v>2589</v>
      </c>
      <c r="H175">
        <v>0</v>
      </c>
    </row>
    <row r="176" spans="1:8" x14ac:dyDescent="0.3">
      <c r="A176" s="8" t="s">
        <v>2238</v>
      </c>
      <c r="B176" s="8" t="s">
        <v>1710</v>
      </c>
      <c r="C176" s="8" t="s">
        <v>2168</v>
      </c>
      <c r="D176" s="8" t="s">
        <v>2590</v>
      </c>
      <c r="E176" s="8">
        <v>538645</v>
      </c>
      <c r="F176" s="8" t="s">
        <v>2232</v>
      </c>
      <c r="G176" s="8" t="s">
        <v>2591</v>
      </c>
      <c r="H176">
        <v>0</v>
      </c>
    </row>
    <row r="177" spans="1:8" x14ac:dyDescent="0.3">
      <c r="A177" s="8" t="s">
        <v>2238</v>
      </c>
      <c r="B177" s="8" t="s">
        <v>1657</v>
      </c>
      <c r="C177" s="8" t="s">
        <v>2168</v>
      </c>
      <c r="D177" s="8" t="s">
        <v>2592</v>
      </c>
      <c r="E177" s="8">
        <v>538585</v>
      </c>
      <c r="F177" s="8" t="s">
        <v>2232</v>
      </c>
      <c r="G177" s="8" t="s">
        <v>2593</v>
      </c>
      <c r="H177">
        <v>0</v>
      </c>
    </row>
    <row r="178" spans="1:8" x14ac:dyDescent="0.3">
      <c r="A178" s="8" t="s">
        <v>2238</v>
      </c>
      <c r="B178" s="8" t="s">
        <v>1651</v>
      </c>
      <c r="C178" s="8" t="s">
        <v>2168</v>
      </c>
      <c r="D178" s="8" t="s">
        <v>2594</v>
      </c>
      <c r="E178" s="8">
        <v>538481</v>
      </c>
      <c r="F178" s="8" t="s">
        <v>2232</v>
      </c>
      <c r="G178" s="8" t="s">
        <v>2595</v>
      </c>
      <c r="H178">
        <v>0</v>
      </c>
    </row>
    <row r="179" spans="1:8" x14ac:dyDescent="0.3">
      <c r="A179" s="8" t="s">
        <v>2238</v>
      </c>
      <c r="B179" s="8" t="s">
        <v>1588</v>
      </c>
      <c r="C179" s="8" t="s">
        <v>2168</v>
      </c>
      <c r="D179" s="8" t="s">
        <v>2596</v>
      </c>
      <c r="E179" s="8">
        <v>538475</v>
      </c>
      <c r="F179" s="8" t="s">
        <v>2232</v>
      </c>
      <c r="G179" s="8" t="s">
        <v>2597</v>
      </c>
      <c r="H179">
        <v>0</v>
      </c>
    </row>
    <row r="180" spans="1:8" x14ac:dyDescent="0.3">
      <c r="A180" s="8" t="s">
        <v>2238</v>
      </c>
      <c r="B180" s="8" t="s">
        <v>1633</v>
      </c>
      <c r="C180" s="8" t="s">
        <v>2168</v>
      </c>
      <c r="D180" s="8" t="s">
        <v>2598</v>
      </c>
      <c r="E180" s="8">
        <v>538534</v>
      </c>
      <c r="F180" s="8" t="s">
        <v>2232</v>
      </c>
      <c r="G180" s="8" t="s">
        <v>2599</v>
      </c>
      <c r="H180">
        <v>0</v>
      </c>
    </row>
    <row r="181" spans="1:8" x14ac:dyDescent="0.3">
      <c r="A181" s="8" t="s">
        <v>2238</v>
      </c>
      <c r="B181" s="8" t="s">
        <v>1780</v>
      </c>
      <c r="C181" s="8" t="s">
        <v>2168</v>
      </c>
      <c r="D181" s="8" t="s">
        <v>2600</v>
      </c>
      <c r="E181" s="8">
        <v>538023</v>
      </c>
      <c r="F181" s="8" t="s">
        <v>2232</v>
      </c>
      <c r="G181" s="8" t="s">
        <v>2601</v>
      </c>
      <c r="H181">
        <v>0</v>
      </c>
    </row>
    <row r="182" spans="1:8" x14ac:dyDescent="0.3">
      <c r="A182" s="8" t="s">
        <v>2238</v>
      </c>
      <c r="B182" s="8" t="s">
        <v>1752</v>
      </c>
      <c r="C182" s="8" t="s">
        <v>2168</v>
      </c>
      <c r="D182" s="8" t="s">
        <v>2602</v>
      </c>
      <c r="E182" s="8">
        <v>538349</v>
      </c>
      <c r="F182" s="8" t="s">
        <v>2232</v>
      </c>
      <c r="G182" s="8" t="s">
        <v>2603</v>
      </c>
      <c r="H182">
        <v>0</v>
      </c>
    </row>
    <row r="183" spans="1:8" x14ac:dyDescent="0.3">
      <c r="A183" s="8" t="s">
        <v>2238</v>
      </c>
      <c r="B183" s="8" t="s">
        <v>1785</v>
      </c>
      <c r="C183" s="8" t="s">
        <v>2168</v>
      </c>
      <c r="D183" s="8" t="s">
        <v>2604</v>
      </c>
      <c r="E183" s="8">
        <v>538613</v>
      </c>
      <c r="F183" s="8" t="s">
        <v>2232</v>
      </c>
      <c r="G183" s="8" t="s">
        <v>2605</v>
      </c>
      <c r="H183">
        <v>0</v>
      </c>
    </row>
    <row r="184" spans="1:8" x14ac:dyDescent="0.3">
      <c r="A184" s="8" t="s">
        <v>2238</v>
      </c>
      <c r="B184" s="8" t="s">
        <v>1573</v>
      </c>
      <c r="C184" s="8" t="s">
        <v>2168</v>
      </c>
      <c r="D184" s="8" t="s">
        <v>2606</v>
      </c>
      <c r="E184" s="8">
        <v>538453</v>
      </c>
      <c r="F184" s="8" t="s">
        <v>2232</v>
      </c>
      <c r="G184" s="8" t="s">
        <v>2607</v>
      </c>
      <c r="H184">
        <v>0</v>
      </c>
    </row>
    <row r="185" spans="1:8" x14ac:dyDescent="0.3">
      <c r="A185" s="8" t="s">
        <v>2238</v>
      </c>
      <c r="B185" s="8" t="s">
        <v>1773</v>
      </c>
      <c r="C185" s="8" t="s">
        <v>2168</v>
      </c>
      <c r="D185" s="8" t="s">
        <v>2608</v>
      </c>
      <c r="E185" s="8">
        <v>538595</v>
      </c>
      <c r="F185" s="8" t="s">
        <v>2232</v>
      </c>
      <c r="G185" s="8" t="s">
        <v>2609</v>
      </c>
      <c r="H185">
        <v>0</v>
      </c>
    </row>
    <row r="186" spans="1:8" x14ac:dyDescent="0.3">
      <c r="A186" s="8" t="s">
        <v>2238</v>
      </c>
      <c r="B186" s="8" t="s">
        <v>1744</v>
      </c>
      <c r="C186" s="8" t="s">
        <v>2168</v>
      </c>
      <c r="D186" s="8" t="s">
        <v>2610</v>
      </c>
      <c r="E186" s="8">
        <v>538593</v>
      </c>
      <c r="F186" s="8" t="s">
        <v>2232</v>
      </c>
      <c r="G186" s="8" t="s">
        <v>2611</v>
      </c>
      <c r="H186">
        <v>0</v>
      </c>
    </row>
    <row r="187" spans="1:8" x14ac:dyDescent="0.3">
      <c r="A187" s="8" t="s">
        <v>2238</v>
      </c>
      <c r="B187" s="8" t="s">
        <v>1745</v>
      </c>
      <c r="C187" s="8" t="s">
        <v>2168</v>
      </c>
      <c r="D187" s="8" t="s">
        <v>2612</v>
      </c>
      <c r="E187" s="8">
        <v>538654</v>
      </c>
      <c r="F187" s="8" t="s">
        <v>2232</v>
      </c>
      <c r="G187" s="8" t="s">
        <v>2613</v>
      </c>
      <c r="H187">
        <v>0</v>
      </c>
    </row>
    <row r="188" spans="1:8" x14ac:dyDescent="0.3">
      <c r="A188" s="8" t="s">
        <v>2238</v>
      </c>
      <c r="B188" s="8" t="s">
        <v>1746</v>
      </c>
      <c r="C188" s="8" t="s">
        <v>2168</v>
      </c>
      <c r="D188" s="8" t="s">
        <v>2614</v>
      </c>
      <c r="E188" s="8">
        <v>538625</v>
      </c>
      <c r="F188" s="8" t="s">
        <v>2232</v>
      </c>
      <c r="G188" s="8" t="s">
        <v>2615</v>
      </c>
      <c r="H188">
        <v>0</v>
      </c>
    </row>
    <row r="189" spans="1:8" x14ac:dyDescent="0.3">
      <c r="A189" s="8" t="s">
        <v>2238</v>
      </c>
      <c r="B189" s="8" t="s">
        <v>1768</v>
      </c>
      <c r="C189" s="8" t="s">
        <v>2168</v>
      </c>
      <c r="D189" s="8" t="s">
        <v>2616</v>
      </c>
      <c r="E189" s="8">
        <v>538647</v>
      </c>
      <c r="F189" s="8" t="s">
        <v>2232</v>
      </c>
      <c r="G189" s="8" t="s">
        <v>2617</v>
      </c>
      <c r="H189">
        <v>0</v>
      </c>
    </row>
    <row r="190" spans="1:8" x14ac:dyDescent="0.3">
      <c r="A190" s="8" t="s">
        <v>2238</v>
      </c>
      <c r="B190" s="8" t="s">
        <v>1685</v>
      </c>
      <c r="C190" s="8" t="s">
        <v>2168</v>
      </c>
      <c r="D190" s="8" t="s">
        <v>2618</v>
      </c>
      <c r="E190" s="8">
        <v>538078</v>
      </c>
      <c r="F190" s="8" t="s">
        <v>2232</v>
      </c>
      <c r="G190" s="8" t="s">
        <v>2619</v>
      </c>
      <c r="H190">
        <v>0</v>
      </c>
    </row>
    <row r="191" spans="1:8" x14ac:dyDescent="0.3">
      <c r="A191" s="8" t="s">
        <v>2238</v>
      </c>
      <c r="B191" s="8" t="s">
        <v>1598</v>
      </c>
      <c r="C191" s="8" t="s">
        <v>2168</v>
      </c>
      <c r="D191" s="8" t="s">
        <v>2620</v>
      </c>
      <c r="E191" s="8">
        <v>538655</v>
      </c>
      <c r="F191" s="8" t="s">
        <v>2232</v>
      </c>
      <c r="G191" s="8" t="s">
        <v>2621</v>
      </c>
      <c r="H191">
        <v>0</v>
      </c>
    </row>
    <row r="192" spans="1:8" x14ac:dyDescent="0.3">
      <c r="A192" s="8" t="s">
        <v>2238</v>
      </c>
      <c r="B192" s="8" t="s">
        <v>1787</v>
      </c>
      <c r="C192" s="8" t="s">
        <v>2168</v>
      </c>
      <c r="D192" s="8" t="s">
        <v>2622</v>
      </c>
      <c r="E192" s="8">
        <v>538600</v>
      </c>
      <c r="F192" s="8" t="s">
        <v>2232</v>
      </c>
      <c r="G192" s="8" t="s">
        <v>2623</v>
      </c>
      <c r="H192">
        <v>0</v>
      </c>
    </row>
    <row r="193" spans="1:8" x14ac:dyDescent="0.3">
      <c r="A193" s="8" t="s">
        <v>2238</v>
      </c>
      <c r="B193" s="8" t="s">
        <v>1617</v>
      </c>
      <c r="C193" s="8" t="s">
        <v>2168</v>
      </c>
      <c r="D193" s="8" t="s">
        <v>2624</v>
      </c>
      <c r="E193" s="8">
        <v>538108</v>
      </c>
      <c r="F193" s="8" t="s">
        <v>2232</v>
      </c>
      <c r="G193" s="8" t="s">
        <v>2625</v>
      </c>
      <c r="H193">
        <v>0</v>
      </c>
    </row>
    <row r="194" spans="1:8" x14ac:dyDescent="0.3">
      <c r="A194" s="8" t="s">
        <v>2238</v>
      </c>
      <c r="B194" s="8" t="s">
        <v>1690</v>
      </c>
      <c r="C194" s="8" t="s">
        <v>2168</v>
      </c>
      <c r="D194" s="8" t="s">
        <v>2626</v>
      </c>
      <c r="E194" s="8">
        <v>538401</v>
      </c>
      <c r="F194" s="8" t="s">
        <v>2232</v>
      </c>
      <c r="G194" s="8" t="s">
        <v>2627</v>
      </c>
      <c r="H194">
        <v>0</v>
      </c>
    </row>
    <row r="195" spans="1:8" x14ac:dyDescent="0.3">
      <c r="A195" s="8" t="s">
        <v>2238</v>
      </c>
      <c r="B195" s="8" t="s">
        <v>1584</v>
      </c>
      <c r="C195" s="8" t="s">
        <v>2168</v>
      </c>
      <c r="D195" s="8" t="s">
        <v>2628</v>
      </c>
      <c r="E195" s="8">
        <v>538643</v>
      </c>
      <c r="F195" s="8" t="s">
        <v>2232</v>
      </c>
      <c r="G195" s="8" t="s">
        <v>2629</v>
      </c>
      <c r="H195">
        <v>0</v>
      </c>
    </row>
    <row r="196" spans="1:8" x14ac:dyDescent="0.3">
      <c r="A196" s="8" t="s">
        <v>2238</v>
      </c>
      <c r="B196" s="8" t="s">
        <v>1778</v>
      </c>
      <c r="C196" s="8" t="s">
        <v>2168</v>
      </c>
      <c r="D196" s="8" t="s">
        <v>2630</v>
      </c>
      <c r="E196" s="8">
        <v>538152</v>
      </c>
      <c r="F196" s="8" t="s">
        <v>2232</v>
      </c>
      <c r="G196" s="8" t="s">
        <v>2631</v>
      </c>
      <c r="H196">
        <v>0</v>
      </c>
    </row>
    <row r="197" spans="1:8" x14ac:dyDescent="0.3">
      <c r="A197" s="8" t="s">
        <v>2238</v>
      </c>
      <c r="B197" s="8" t="s">
        <v>1585</v>
      </c>
      <c r="C197" s="8" t="s">
        <v>2168</v>
      </c>
      <c r="D197" s="8" t="s">
        <v>2632</v>
      </c>
      <c r="E197" s="8">
        <v>538658</v>
      </c>
      <c r="F197" s="8" t="s">
        <v>2232</v>
      </c>
      <c r="G197" s="8" t="s">
        <v>2633</v>
      </c>
      <c r="H197">
        <v>0</v>
      </c>
    </row>
    <row r="198" spans="1:8" x14ac:dyDescent="0.3">
      <c r="A198" s="8" t="s">
        <v>2238</v>
      </c>
      <c r="B198" s="8" t="s">
        <v>1758</v>
      </c>
      <c r="C198" s="8" t="s">
        <v>2168</v>
      </c>
      <c r="D198" s="8" t="s">
        <v>2634</v>
      </c>
      <c r="E198" s="8">
        <v>538638</v>
      </c>
      <c r="F198" s="8" t="s">
        <v>2232</v>
      </c>
      <c r="G198" s="8" t="s">
        <v>2635</v>
      </c>
      <c r="H198">
        <v>0</v>
      </c>
    </row>
    <row r="199" spans="1:8" x14ac:dyDescent="0.3">
      <c r="A199" s="8" t="s">
        <v>2238</v>
      </c>
      <c r="B199" s="8" t="s">
        <v>1841</v>
      </c>
      <c r="C199" s="8" t="s">
        <v>2037</v>
      </c>
      <c r="D199" s="8" t="s">
        <v>2636</v>
      </c>
      <c r="E199" s="8">
        <v>538035</v>
      </c>
      <c r="F199" s="8" t="s">
        <v>2232</v>
      </c>
      <c r="G199" s="8" t="s">
        <v>2637</v>
      </c>
      <c r="H199">
        <v>0</v>
      </c>
    </row>
    <row r="200" spans="1:8" x14ac:dyDescent="0.3">
      <c r="A200" s="8" t="s">
        <v>2238</v>
      </c>
      <c r="B200" s="8" t="s">
        <v>1789</v>
      </c>
      <c r="C200" s="8" t="s">
        <v>2037</v>
      </c>
      <c r="D200" s="8" t="s">
        <v>2638</v>
      </c>
      <c r="E200" s="8">
        <v>538017</v>
      </c>
      <c r="F200" s="8" t="s">
        <v>2232</v>
      </c>
      <c r="G200" s="8" t="s">
        <v>2639</v>
      </c>
      <c r="H200">
        <v>0</v>
      </c>
    </row>
    <row r="201" spans="1:8" x14ac:dyDescent="0.3">
      <c r="A201" s="8" t="s">
        <v>2238</v>
      </c>
      <c r="B201" s="8" t="s">
        <v>1892</v>
      </c>
      <c r="C201" s="8" t="s">
        <v>2037</v>
      </c>
      <c r="D201" s="8" t="s">
        <v>2640</v>
      </c>
      <c r="E201" s="8">
        <v>538424</v>
      </c>
      <c r="F201" s="8" t="s">
        <v>2232</v>
      </c>
      <c r="G201" s="8" t="s">
        <v>2641</v>
      </c>
      <c r="H201">
        <v>0</v>
      </c>
    </row>
    <row r="202" spans="1:8" x14ac:dyDescent="0.3">
      <c r="A202" s="8" t="s">
        <v>2238</v>
      </c>
      <c r="B202" s="8" t="s">
        <v>1649</v>
      </c>
      <c r="C202" s="8" t="s">
        <v>2037</v>
      </c>
      <c r="D202" s="8" t="s">
        <v>2642</v>
      </c>
      <c r="E202" s="8">
        <v>538459</v>
      </c>
      <c r="F202" s="8" t="s">
        <v>2232</v>
      </c>
      <c r="G202" s="8" t="s">
        <v>2643</v>
      </c>
      <c r="H202">
        <v>0</v>
      </c>
    </row>
    <row r="203" spans="1:8" x14ac:dyDescent="0.3">
      <c r="A203" s="8" t="s">
        <v>2238</v>
      </c>
      <c r="B203" s="8" t="s">
        <v>1862</v>
      </c>
      <c r="C203" s="8" t="s">
        <v>2037</v>
      </c>
      <c r="D203" s="8" t="s">
        <v>2644</v>
      </c>
      <c r="E203" s="8">
        <v>538629</v>
      </c>
      <c r="F203" s="8" t="s">
        <v>2232</v>
      </c>
      <c r="G203" s="8" t="s">
        <v>2645</v>
      </c>
      <c r="H203">
        <v>0</v>
      </c>
    </row>
    <row r="204" spans="1:8" x14ac:dyDescent="0.3">
      <c r="A204" s="8" t="s">
        <v>2238</v>
      </c>
      <c r="B204" s="8" t="s">
        <v>1917</v>
      </c>
      <c r="C204" s="8" t="s">
        <v>2037</v>
      </c>
      <c r="D204" s="8" t="s">
        <v>2646</v>
      </c>
      <c r="E204" s="8">
        <v>538474</v>
      </c>
      <c r="F204" s="8" t="s">
        <v>2232</v>
      </c>
      <c r="G204" s="8" t="s">
        <v>2647</v>
      </c>
      <c r="H204">
        <v>0</v>
      </c>
    </row>
    <row r="205" spans="1:8" x14ac:dyDescent="0.3">
      <c r="A205" s="8" t="s">
        <v>2238</v>
      </c>
      <c r="B205" s="8" t="s">
        <v>1938</v>
      </c>
      <c r="C205" s="8" t="s">
        <v>2037</v>
      </c>
      <c r="D205" s="8" t="s">
        <v>2648</v>
      </c>
      <c r="E205" s="8">
        <v>538339</v>
      </c>
      <c r="F205" s="8" t="s">
        <v>2232</v>
      </c>
      <c r="G205" s="8" t="s">
        <v>2649</v>
      </c>
      <c r="H205">
        <v>0</v>
      </c>
    </row>
    <row r="206" spans="1:8" x14ac:dyDescent="0.3">
      <c r="A206" s="8" t="s">
        <v>2238</v>
      </c>
      <c r="B206" s="8" t="s">
        <v>1988</v>
      </c>
      <c r="C206" s="8" t="s">
        <v>2037</v>
      </c>
      <c r="D206" s="8" t="s">
        <v>2650</v>
      </c>
      <c r="E206" s="8">
        <v>538533</v>
      </c>
      <c r="F206" s="8" t="s">
        <v>2232</v>
      </c>
      <c r="G206" s="8" t="s">
        <v>2651</v>
      </c>
      <c r="H206">
        <v>0</v>
      </c>
    </row>
    <row r="207" spans="1:8" x14ac:dyDescent="0.3">
      <c r="A207" s="8" t="s">
        <v>2238</v>
      </c>
      <c r="B207" s="8" t="s">
        <v>1870</v>
      </c>
      <c r="C207" s="8" t="s">
        <v>2037</v>
      </c>
      <c r="D207" s="8" t="s">
        <v>2652</v>
      </c>
      <c r="E207" s="8">
        <v>538480</v>
      </c>
      <c r="F207" s="8" t="s">
        <v>2232</v>
      </c>
      <c r="G207" s="8" t="s">
        <v>2653</v>
      </c>
      <c r="H207">
        <v>0</v>
      </c>
    </row>
    <row r="208" spans="1:8" x14ac:dyDescent="0.3">
      <c r="A208" s="8" t="s">
        <v>2238</v>
      </c>
      <c r="B208" s="8" t="s">
        <v>1797</v>
      </c>
      <c r="C208" s="8" t="s">
        <v>2037</v>
      </c>
      <c r="D208" s="8" t="s">
        <v>2654</v>
      </c>
      <c r="E208" s="8">
        <v>538572</v>
      </c>
      <c r="F208" s="8" t="s">
        <v>2232</v>
      </c>
      <c r="G208" s="8" t="s">
        <v>2655</v>
      </c>
      <c r="H208">
        <v>0</v>
      </c>
    </row>
    <row r="209" spans="1:8" x14ac:dyDescent="0.3">
      <c r="A209" s="8" t="s">
        <v>2238</v>
      </c>
      <c r="B209" s="8" t="s">
        <v>1980</v>
      </c>
      <c r="C209" s="8" t="s">
        <v>2037</v>
      </c>
      <c r="D209" s="8" t="s">
        <v>2656</v>
      </c>
      <c r="E209" s="8">
        <v>538476</v>
      </c>
      <c r="F209" s="8" t="s">
        <v>2232</v>
      </c>
      <c r="G209" s="8" t="s">
        <v>2657</v>
      </c>
      <c r="H209">
        <v>0</v>
      </c>
    </row>
    <row r="210" spans="1:8" x14ac:dyDescent="0.3">
      <c r="A210" s="8" t="s">
        <v>2238</v>
      </c>
      <c r="B210" s="8" t="s">
        <v>1902</v>
      </c>
      <c r="C210" s="8" t="s">
        <v>2037</v>
      </c>
      <c r="D210" s="8" t="s">
        <v>2658</v>
      </c>
      <c r="E210" s="8">
        <v>538624</v>
      </c>
      <c r="F210" s="8" t="s">
        <v>2232</v>
      </c>
      <c r="G210" s="8" t="s">
        <v>2659</v>
      </c>
      <c r="H210">
        <v>0</v>
      </c>
    </row>
    <row r="211" spans="1:8" x14ac:dyDescent="0.3">
      <c r="A211" s="8" t="s">
        <v>2238</v>
      </c>
      <c r="B211" s="8" t="s">
        <v>1832</v>
      </c>
      <c r="C211" s="8" t="s">
        <v>2037</v>
      </c>
      <c r="D211" s="8" t="s">
        <v>2660</v>
      </c>
      <c r="E211" s="8">
        <v>538641</v>
      </c>
      <c r="F211" s="8" t="s">
        <v>2232</v>
      </c>
      <c r="G211" s="8" t="s">
        <v>2661</v>
      </c>
      <c r="H211">
        <v>0</v>
      </c>
    </row>
    <row r="212" spans="1:8" x14ac:dyDescent="0.3">
      <c r="A212" s="8" t="s">
        <v>2238</v>
      </c>
      <c r="B212" s="8" t="s">
        <v>2662</v>
      </c>
      <c r="C212" s="8" t="s">
        <v>2037</v>
      </c>
      <c r="D212" s="8" t="s">
        <v>2663</v>
      </c>
      <c r="E212" s="8">
        <v>538007</v>
      </c>
      <c r="F212" s="8" t="s">
        <v>2232</v>
      </c>
      <c r="G212" s="8" t="s">
        <v>2391</v>
      </c>
      <c r="H212">
        <v>0</v>
      </c>
    </row>
    <row r="213" spans="1:8" x14ac:dyDescent="0.3">
      <c r="A213" s="8" t="s">
        <v>2238</v>
      </c>
      <c r="B213" s="8" t="s">
        <v>1879</v>
      </c>
      <c r="C213" s="8" t="s">
        <v>2037</v>
      </c>
      <c r="D213" s="8" t="s">
        <v>2664</v>
      </c>
      <c r="E213" s="8">
        <v>538444</v>
      </c>
      <c r="F213" s="8" t="s">
        <v>2232</v>
      </c>
      <c r="G213" s="8" t="s">
        <v>2665</v>
      </c>
      <c r="H213">
        <v>0</v>
      </c>
    </row>
    <row r="214" spans="1:8" x14ac:dyDescent="0.3">
      <c r="A214" s="8" t="s">
        <v>2238</v>
      </c>
      <c r="B214" s="8" t="s">
        <v>1807</v>
      </c>
      <c r="C214" s="8" t="s">
        <v>2037</v>
      </c>
      <c r="D214" s="8" t="s">
        <v>2666</v>
      </c>
      <c r="E214" s="8">
        <v>538559</v>
      </c>
      <c r="F214" s="8" t="s">
        <v>2232</v>
      </c>
      <c r="G214" s="8" t="s">
        <v>2667</v>
      </c>
      <c r="H214">
        <v>0</v>
      </c>
    </row>
    <row r="215" spans="1:8" x14ac:dyDescent="0.3">
      <c r="A215" s="8" t="s">
        <v>2238</v>
      </c>
      <c r="B215" s="8" t="s">
        <v>1866</v>
      </c>
      <c r="C215" s="8" t="s">
        <v>2037</v>
      </c>
      <c r="D215" s="8" t="s">
        <v>2668</v>
      </c>
      <c r="E215" s="8">
        <v>538569</v>
      </c>
      <c r="F215" s="8" t="s">
        <v>2232</v>
      </c>
      <c r="G215" s="8" t="s">
        <v>2669</v>
      </c>
      <c r="H215">
        <v>0</v>
      </c>
    </row>
    <row r="216" spans="1:8" x14ac:dyDescent="0.3">
      <c r="A216" s="8" t="s">
        <v>2238</v>
      </c>
      <c r="B216" s="8" t="s">
        <v>1986</v>
      </c>
      <c r="C216" s="8" t="s">
        <v>2037</v>
      </c>
      <c r="D216" s="8" t="s">
        <v>2670</v>
      </c>
      <c r="E216" s="8">
        <v>538002</v>
      </c>
      <c r="F216" s="8" t="s">
        <v>2232</v>
      </c>
      <c r="G216" s="8" t="s">
        <v>2671</v>
      </c>
      <c r="H216">
        <v>0</v>
      </c>
    </row>
    <row r="217" spans="1:8" x14ac:dyDescent="0.3">
      <c r="A217" s="8" t="s">
        <v>2238</v>
      </c>
      <c r="B217" s="8" t="s">
        <v>1695</v>
      </c>
      <c r="C217" s="8" t="s">
        <v>2037</v>
      </c>
      <c r="D217" s="8" t="s">
        <v>2672</v>
      </c>
      <c r="E217" s="8">
        <v>538214</v>
      </c>
      <c r="F217" s="8" t="s">
        <v>2232</v>
      </c>
      <c r="G217" s="8" t="s">
        <v>2673</v>
      </c>
      <c r="H217">
        <v>0</v>
      </c>
    </row>
    <row r="218" spans="1:8" x14ac:dyDescent="0.3">
      <c r="A218" s="8" t="s">
        <v>2238</v>
      </c>
      <c r="B218" s="8" t="s">
        <v>1968</v>
      </c>
      <c r="C218" s="8" t="s">
        <v>2037</v>
      </c>
      <c r="D218" s="8" t="s">
        <v>2674</v>
      </c>
      <c r="E218" s="8">
        <v>538632</v>
      </c>
      <c r="F218" s="8" t="s">
        <v>2232</v>
      </c>
      <c r="G218" s="8" t="s">
        <v>2675</v>
      </c>
      <c r="H218">
        <v>0</v>
      </c>
    </row>
    <row r="219" spans="1:8" x14ac:dyDescent="0.3">
      <c r="A219" s="8" t="s">
        <v>2238</v>
      </c>
      <c r="B219" s="8" t="s">
        <v>1847</v>
      </c>
      <c r="C219" s="8" t="s">
        <v>2037</v>
      </c>
      <c r="D219" s="8" t="s">
        <v>2676</v>
      </c>
      <c r="E219" s="8">
        <v>538064</v>
      </c>
      <c r="F219" s="8" t="s">
        <v>2232</v>
      </c>
      <c r="G219" s="8" t="s">
        <v>2677</v>
      </c>
      <c r="H219">
        <v>0</v>
      </c>
    </row>
    <row r="220" spans="1:8" x14ac:dyDescent="0.3">
      <c r="A220" s="8" t="s">
        <v>2238</v>
      </c>
      <c r="B220" s="8" t="s">
        <v>1819</v>
      </c>
      <c r="C220" s="8" t="s">
        <v>2037</v>
      </c>
      <c r="D220" s="8" t="s">
        <v>2678</v>
      </c>
      <c r="E220" s="8">
        <v>538519</v>
      </c>
      <c r="F220" s="8" t="s">
        <v>2232</v>
      </c>
      <c r="G220" s="8" t="s">
        <v>2679</v>
      </c>
      <c r="H220">
        <v>0</v>
      </c>
    </row>
    <row r="221" spans="1:8" x14ac:dyDescent="0.3">
      <c r="A221" s="8" t="s">
        <v>2238</v>
      </c>
      <c r="B221" s="8" t="s">
        <v>1697</v>
      </c>
      <c r="C221" s="8" t="s">
        <v>2037</v>
      </c>
      <c r="D221" s="8" t="s">
        <v>2680</v>
      </c>
      <c r="E221" s="8">
        <v>538111</v>
      </c>
      <c r="F221" s="8" t="s">
        <v>2232</v>
      </c>
      <c r="G221" s="8" t="s">
        <v>2681</v>
      </c>
      <c r="H221">
        <v>0</v>
      </c>
    </row>
    <row r="222" spans="1:8" x14ac:dyDescent="0.3">
      <c r="A222" s="8" t="s">
        <v>2238</v>
      </c>
      <c r="B222" s="8" t="s">
        <v>2682</v>
      </c>
      <c r="C222" s="8" t="s">
        <v>2037</v>
      </c>
      <c r="D222" s="8" t="s">
        <v>2683</v>
      </c>
      <c r="E222" s="8">
        <v>538057</v>
      </c>
      <c r="F222" s="8" t="s">
        <v>2232</v>
      </c>
      <c r="G222" s="8" t="s">
        <v>2684</v>
      </c>
      <c r="H222">
        <v>0</v>
      </c>
    </row>
    <row r="223" spans="1:8" x14ac:dyDescent="0.3">
      <c r="A223" s="8" t="s">
        <v>2238</v>
      </c>
      <c r="B223" s="8" t="s">
        <v>1919</v>
      </c>
      <c r="C223" s="8" t="s">
        <v>2037</v>
      </c>
      <c r="D223" s="8" t="s">
        <v>2685</v>
      </c>
      <c r="E223" s="8">
        <v>538579</v>
      </c>
      <c r="F223" s="8" t="s">
        <v>2232</v>
      </c>
      <c r="G223" s="8" t="s">
        <v>2686</v>
      </c>
      <c r="H223">
        <v>0</v>
      </c>
    </row>
    <row r="224" spans="1:8" x14ac:dyDescent="0.3">
      <c r="A224" s="8" t="s">
        <v>2238</v>
      </c>
      <c r="B224" s="8" t="s">
        <v>1964</v>
      </c>
      <c r="C224" s="8" t="s">
        <v>2037</v>
      </c>
      <c r="D224" s="8" t="s">
        <v>2687</v>
      </c>
      <c r="E224" s="8">
        <v>538425</v>
      </c>
      <c r="F224" s="8" t="s">
        <v>2232</v>
      </c>
      <c r="G224" s="8" t="s">
        <v>2688</v>
      </c>
      <c r="H224">
        <v>0</v>
      </c>
    </row>
    <row r="225" spans="1:8" x14ac:dyDescent="0.3">
      <c r="A225" s="8" t="s">
        <v>2238</v>
      </c>
      <c r="B225" s="8" t="s">
        <v>1876</v>
      </c>
      <c r="C225" s="8" t="s">
        <v>2037</v>
      </c>
      <c r="D225" s="8" t="s">
        <v>2689</v>
      </c>
      <c r="E225" s="8">
        <v>538471</v>
      </c>
      <c r="F225" s="8" t="s">
        <v>2232</v>
      </c>
      <c r="G225" s="8" t="s">
        <v>2690</v>
      </c>
      <c r="H225">
        <v>0</v>
      </c>
    </row>
    <row r="226" spans="1:8" x14ac:dyDescent="0.3">
      <c r="A226" s="8" t="s">
        <v>2238</v>
      </c>
      <c r="B226" s="8" t="s">
        <v>1995</v>
      </c>
      <c r="C226" s="8" t="s">
        <v>2037</v>
      </c>
      <c r="D226" s="8" t="s">
        <v>2691</v>
      </c>
      <c r="E226" s="8">
        <v>538568</v>
      </c>
      <c r="F226" s="8" t="s">
        <v>2232</v>
      </c>
      <c r="G226" s="8" t="s">
        <v>2692</v>
      </c>
      <c r="H226">
        <v>0</v>
      </c>
    </row>
    <row r="227" spans="1:8" x14ac:dyDescent="0.3">
      <c r="A227" s="8" t="s">
        <v>2238</v>
      </c>
      <c r="B227" s="8" t="s">
        <v>1801</v>
      </c>
      <c r="C227" s="8" t="s">
        <v>2037</v>
      </c>
      <c r="D227" s="8" t="s">
        <v>2693</v>
      </c>
      <c r="E227" s="8">
        <v>538576</v>
      </c>
      <c r="F227" s="8" t="s">
        <v>2232</v>
      </c>
      <c r="G227" s="8" t="s">
        <v>2694</v>
      </c>
      <c r="H227">
        <v>0</v>
      </c>
    </row>
    <row r="228" spans="1:8" x14ac:dyDescent="0.3">
      <c r="A228" s="8" t="s">
        <v>2238</v>
      </c>
      <c r="B228" s="8" t="s">
        <v>1911</v>
      </c>
      <c r="C228" s="8" t="s">
        <v>2037</v>
      </c>
      <c r="D228" s="8" t="s">
        <v>2695</v>
      </c>
      <c r="E228" s="8">
        <v>538565</v>
      </c>
      <c r="F228" s="8" t="s">
        <v>2232</v>
      </c>
      <c r="G228" s="8" t="s">
        <v>2696</v>
      </c>
      <c r="H228">
        <v>0</v>
      </c>
    </row>
    <row r="229" spans="1:8" x14ac:dyDescent="0.3">
      <c r="A229" s="8" t="s">
        <v>2238</v>
      </c>
      <c r="B229" s="8" t="s">
        <v>1724</v>
      </c>
      <c r="C229" s="8" t="s">
        <v>2037</v>
      </c>
      <c r="D229" s="8" t="s">
        <v>2697</v>
      </c>
      <c r="E229" s="8">
        <v>538616</v>
      </c>
      <c r="F229" s="8" t="s">
        <v>2232</v>
      </c>
      <c r="G229" s="8" t="s">
        <v>2698</v>
      </c>
      <c r="H229">
        <v>0</v>
      </c>
    </row>
    <row r="230" spans="1:8" x14ac:dyDescent="0.3">
      <c r="A230" s="8" t="s">
        <v>2238</v>
      </c>
      <c r="B230" s="8" t="s">
        <v>1999</v>
      </c>
      <c r="C230" s="8" t="s">
        <v>2037</v>
      </c>
      <c r="D230" s="8" t="s">
        <v>2699</v>
      </c>
      <c r="E230" s="8">
        <v>538621</v>
      </c>
      <c r="F230" s="8" t="s">
        <v>2232</v>
      </c>
      <c r="G230" s="8" t="s">
        <v>2700</v>
      </c>
      <c r="H230">
        <v>0</v>
      </c>
    </row>
    <row r="231" spans="1:8" x14ac:dyDescent="0.3">
      <c r="A231" s="8" t="s">
        <v>2238</v>
      </c>
      <c r="B231" s="8" t="s">
        <v>1837</v>
      </c>
      <c r="C231" s="8" t="s">
        <v>2037</v>
      </c>
      <c r="D231" s="8" t="s">
        <v>2701</v>
      </c>
      <c r="E231" s="8">
        <v>538448</v>
      </c>
      <c r="F231" s="8" t="s">
        <v>2232</v>
      </c>
      <c r="G231" s="8" t="s">
        <v>2702</v>
      </c>
      <c r="H231">
        <v>0</v>
      </c>
    </row>
    <row r="232" spans="1:8" x14ac:dyDescent="0.3">
      <c r="A232" s="8" t="s">
        <v>2238</v>
      </c>
      <c r="B232" s="8" t="s">
        <v>1950</v>
      </c>
      <c r="C232" s="8" t="s">
        <v>2037</v>
      </c>
      <c r="D232" s="8" t="s">
        <v>2703</v>
      </c>
      <c r="E232" s="8">
        <v>538535</v>
      </c>
      <c r="F232" s="8" t="s">
        <v>2232</v>
      </c>
      <c r="G232" s="8" t="s">
        <v>2704</v>
      </c>
      <c r="H232">
        <v>0</v>
      </c>
    </row>
    <row r="233" spans="1:8" x14ac:dyDescent="0.3">
      <c r="A233" s="8" t="s">
        <v>2238</v>
      </c>
      <c r="B233" s="8" t="s">
        <v>1868</v>
      </c>
      <c r="C233" s="8" t="s">
        <v>2037</v>
      </c>
      <c r="D233" s="8" t="s">
        <v>2705</v>
      </c>
      <c r="E233" s="8">
        <v>538628</v>
      </c>
      <c r="F233" s="8" t="s">
        <v>2232</v>
      </c>
      <c r="G233" s="8" t="s">
        <v>2706</v>
      </c>
      <c r="H233">
        <v>0</v>
      </c>
    </row>
    <row r="234" spans="1:8" x14ac:dyDescent="0.3">
      <c r="A234" s="8" t="s">
        <v>2238</v>
      </c>
      <c r="B234" s="8" t="s">
        <v>1962</v>
      </c>
      <c r="C234" s="8" t="s">
        <v>2037</v>
      </c>
      <c r="D234" s="8" t="s">
        <v>2707</v>
      </c>
      <c r="E234" s="8">
        <v>538118</v>
      </c>
      <c r="F234" s="8" t="s">
        <v>2232</v>
      </c>
      <c r="G234" s="8" t="s">
        <v>2708</v>
      </c>
      <c r="H234">
        <v>0</v>
      </c>
    </row>
    <row r="235" spans="1:8" x14ac:dyDescent="0.3">
      <c r="A235" s="8" t="s">
        <v>2238</v>
      </c>
      <c r="B235" s="8" t="s">
        <v>1915</v>
      </c>
      <c r="C235" s="8" t="s">
        <v>2037</v>
      </c>
      <c r="D235" s="8" t="s">
        <v>2709</v>
      </c>
      <c r="E235" s="8">
        <v>538592</v>
      </c>
      <c r="F235" s="8" t="s">
        <v>2232</v>
      </c>
      <c r="G235" s="8" t="s">
        <v>2710</v>
      </c>
      <c r="H235">
        <v>0</v>
      </c>
    </row>
    <row r="236" spans="1:8" x14ac:dyDescent="0.3">
      <c r="A236" s="8" t="s">
        <v>2238</v>
      </c>
      <c r="B236" s="8" t="s">
        <v>1878</v>
      </c>
      <c r="C236" s="8" t="s">
        <v>2037</v>
      </c>
      <c r="D236" s="8" t="s">
        <v>2711</v>
      </c>
      <c r="E236" s="8">
        <v>538395</v>
      </c>
      <c r="F236" s="8" t="s">
        <v>2232</v>
      </c>
      <c r="G236" s="8" t="s">
        <v>2712</v>
      </c>
      <c r="H236">
        <v>0</v>
      </c>
    </row>
    <row r="237" spans="1:8" x14ac:dyDescent="0.3">
      <c r="A237" s="8" t="s">
        <v>2238</v>
      </c>
      <c r="B237" s="8" t="s">
        <v>1853</v>
      </c>
      <c r="C237" s="8" t="s">
        <v>2037</v>
      </c>
      <c r="D237" s="8" t="s">
        <v>2713</v>
      </c>
      <c r="E237" s="8">
        <v>538082</v>
      </c>
      <c r="F237" s="8" t="s">
        <v>2232</v>
      </c>
      <c r="G237" s="8" t="s">
        <v>2714</v>
      </c>
      <c r="H237">
        <v>0</v>
      </c>
    </row>
    <row r="238" spans="1:8" x14ac:dyDescent="0.3">
      <c r="A238" s="8" t="s">
        <v>2238</v>
      </c>
      <c r="B238" s="8" t="s">
        <v>2715</v>
      </c>
      <c r="C238" s="8" t="s">
        <v>2037</v>
      </c>
      <c r="D238" s="8" t="s">
        <v>2716</v>
      </c>
      <c r="E238" s="8">
        <v>538037</v>
      </c>
      <c r="F238" s="8" t="s">
        <v>2232</v>
      </c>
      <c r="G238" s="8" t="s">
        <v>2717</v>
      </c>
      <c r="H238">
        <v>0</v>
      </c>
    </row>
    <row r="239" spans="1:8" x14ac:dyDescent="0.3">
      <c r="A239" s="8" t="s">
        <v>2238</v>
      </c>
      <c r="B239" s="8" t="s">
        <v>1974</v>
      </c>
      <c r="C239" s="8" t="s">
        <v>2037</v>
      </c>
      <c r="D239" s="8" t="s">
        <v>2718</v>
      </c>
      <c r="E239" s="8">
        <v>538345</v>
      </c>
      <c r="F239" s="8" t="s">
        <v>2232</v>
      </c>
      <c r="G239" s="8" t="s">
        <v>2719</v>
      </c>
      <c r="H239">
        <v>0</v>
      </c>
    </row>
    <row r="240" spans="1:8" x14ac:dyDescent="0.3">
      <c r="A240" s="8" t="s">
        <v>2238</v>
      </c>
      <c r="B240" s="8" t="s">
        <v>1997</v>
      </c>
      <c r="C240" s="8" t="s">
        <v>2037</v>
      </c>
      <c r="D240" s="8" t="s">
        <v>2720</v>
      </c>
      <c r="E240" s="8">
        <v>538611</v>
      </c>
      <c r="F240" s="8" t="s">
        <v>2232</v>
      </c>
      <c r="G240" s="8" t="s">
        <v>2721</v>
      </c>
      <c r="H240">
        <v>0</v>
      </c>
    </row>
    <row r="241" spans="1:8" x14ac:dyDescent="0.3">
      <c r="A241" s="8" t="s">
        <v>2238</v>
      </c>
      <c r="B241" s="8" t="s">
        <v>1935</v>
      </c>
      <c r="C241" s="8" t="s">
        <v>2037</v>
      </c>
      <c r="D241" s="8" t="s">
        <v>2722</v>
      </c>
      <c r="E241" s="8">
        <v>538549</v>
      </c>
      <c r="F241" s="8" t="s">
        <v>2232</v>
      </c>
      <c r="G241" s="8" t="s">
        <v>2723</v>
      </c>
      <c r="H241">
        <v>0</v>
      </c>
    </row>
    <row r="242" spans="1:8" x14ac:dyDescent="0.3">
      <c r="A242" s="8" t="s">
        <v>2238</v>
      </c>
      <c r="B242" s="8" t="s">
        <v>757</v>
      </c>
      <c r="C242" s="8" t="s">
        <v>2724</v>
      </c>
      <c r="D242" s="8" t="s">
        <v>2725</v>
      </c>
      <c r="E242" s="8">
        <v>538325</v>
      </c>
      <c r="F242" s="8" t="s">
        <v>2232</v>
      </c>
      <c r="G242" s="8" t="s">
        <v>2726</v>
      </c>
      <c r="H242">
        <v>0</v>
      </c>
    </row>
    <row r="243" spans="1:8" x14ac:dyDescent="0.3">
      <c r="A243" s="8" t="s">
        <v>2238</v>
      </c>
      <c r="B243" s="8" t="s">
        <v>790</v>
      </c>
      <c r="C243" s="8" t="s">
        <v>2724</v>
      </c>
      <c r="D243" s="8" t="s">
        <v>2727</v>
      </c>
      <c r="E243" s="8">
        <v>538024</v>
      </c>
      <c r="F243" s="8" t="s">
        <v>2232</v>
      </c>
      <c r="G243" s="8" t="s">
        <v>2728</v>
      </c>
      <c r="H243">
        <v>0</v>
      </c>
    </row>
    <row r="244" spans="1:8" x14ac:dyDescent="0.3">
      <c r="A244" s="8" t="s">
        <v>2238</v>
      </c>
      <c r="B244" s="8" t="s">
        <v>736</v>
      </c>
      <c r="C244" s="8" t="s">
        <v>2724</v>
      </c>
      <c r="D244" s="8" t="s">
        <v>2729</v>
      </c>
      <c r="E244" s="8">
        <v>538126</v>
      </c>
      <c r="F244" s="8" t="s">
        <v>2232</v>
      </c>
      <c r="G244" s="8" t="s">
        <v>2730</v>
      </c>
      <c r="H244">
        <v>0</v>
      </c>
    </row>
    <row r="245" spans="1:8" x14ac:dyDescent="0.3">
      <c r="A245" s="8" t="s">
        <v>2238</v>
      </c>
      <c r="B245" s="8" t="s">
        <v>811</v>
      </c>
      <c r="C245" s="8" t="s">
        <v>2724</v>
      </c>
      <c r="D245" s="8" t="s">
        <v>2731</v>
      </c>
      <c r="E245" s="8">
        <v>538446</v>
      </c>
      <c r="F245" s="8" t="s">
        <v>2232</v>
      </c>
      <c r="G245" s="8" t="s">
        <v>2732</v>
      </c>
      <c r="H245">
        <v>0</v>
      </c>
    </row>
    <row r="246" spans="1:8" x14ac:dyDescent="0.3">
      <c r="A246" s="8" t="s">
        <v>2238</v>
      </c>
      <c r="B246" s="8" t="s">
        <v>768</v>
      </c>
      <c r="C246" s="8" t="s">
        <v>2724</v>
      </c>
      <c r="D246" s="8" t="s">
        <v>2733</v>
      </c>
      <c r="E246" s="8">
        <v>538138</v>
      </c>
      <c r="F246" s="8" t="s">
        <v>2232</v>
      </c>
      <c r="G246" s="8" t="s">
        <v>2734</v>
      </c>
      <c r="H246">
        <v>0</v>
      </c>
    </row>
    <row r="247" spans="1:8" x14ac:dyDescent="0.3">
      <c r="A247" s="8" t="s">
        <v>2238</v>
      </c>
      <c r="B247" s="8" t="s">
        <v>788</v>
      </c>
      <c r="C247" s="8" t="s">
        <v>2724</v>
      </c>
      <c r="D247" s="8" t="s">
        <v>2735</v>
      </c>
      <c r="E247" s="8">
        <v>538028</v>
      </c>
      <c r="F247" s="8" t="s">
        <v>2232</v>
      </c>
      <c r="G247" s="8" t="s">
        <v>2736</v>
      </c>
      <c r="H247">
        <v>0</v>
      </c>
    </row>
    <row r="248" spans="1:8" x14ac:dyDescent="0.3">
      <c r="A248" s="8" t="s">
        <v>2238</v>
      </c>
      <c r="B248" s="8" t="s">
        <v>747</v>
      </c>
      <c r="C248" s="8" t="s">
        <v>2724</v>
      </c>
      <c r="D248" s="8" t="s">
        <v>2737</v>
      </c>
      <c r="E248" s="8">
        <v>538591</v>
      </c>
      <c r="F248" s="8" t="s">
        <v>2232</v>
      </c>
      <c r="G248" s="8" t="s">
        <v>2738</v>
      </c>
      <c r="H248">
        <v>0</v>
      </c>
    </row>
    <row r="249" spans="1:8" x14ac:dyDescent="0.3">
      <c r="A249" s="8" t="s">
        <v>2238</v>
      </c>
      <c r="B249" s="8" t="s">
        <v>717</v>
      </c>
      <c r="C249" s="8" t="s">
        <v>2724</v>
      </c>
      <c r="D249" s="8" t="s">
        <v>2739</v>
      </c>
      <c r="E249" s="8">
        <v>538211</v>
      </c>
      <c r="F249" s="8" t="s">
        <v>2232</v>
      </c>
      <c r="G249" s="8" t="s">
        <v>2740</v>
      </c>
      <c r="H249">
        <v>0</v>
      </c>
    </row>
    <row r="250" spans="1:8" x14ac:dyDescent="0.3">
      <c r="A250" s="8" t="s">
        <v>2238</v>
      </c>
      <c r="B250" s="8" t="s">
        <v>739</v>
      </c>
      <c r="C250" s="8" t="s">
        <v>2724</v>
      </c>
      <c r="D250" s="8" t="s">
        <v>2741</v>
      </c>
      <c r="E250" s="8">
        <v>538335</v>
      </c>
      <c r="F250" s="8" t="s">
        <v>2232</v>
      </c>
      <c r="G250" s="8" t="s">
        <v>2742</v>
      </c>
      <c r="H250">
        <v>0</v>
      </c>
    </row>
    <row r="251" spans="1:8" x14ac:dyDescent="0.3">
      <c r="A251" s="8" t="s">
        <v>2238</v>
      </c>
      <c r="B251" s="8" t="s">
        <v>821</v>
      </c>
      <c r="C251" s="8" t="s">
        <v>2724</v>
      </c>
      <c r="D251" s="8" t="s">
        <v>2743</v>
      </c>
      <c r="E251" s="8">
        <v>538598</v>
      </c>
      <c r="F251" s="8" t="s">
        <v>2232</v>
      </c>
      <c r="G251" s="8" t="s">
        <v>2744</v>
      </c>
      <c r="H251">
        <v>0</v>
      </c>
    </row>
    <row r="252" spans="1:8" x14ac:dyDescent="0.3">
      <c r="A252" s="8" t="s">
        <v>2238</v>
      </c>
      <c r="B252" s="8" t="s">
        <v>813</v>
      </c>
      <c r="C252" s="8" t="s">
        <v>2724</v>
      </c>
      <c r="D252" s="8" t="s">
        <v>2745</v>
      </c>
      <c r="E252" s="8">
        <v>538650</v>
      </c>
      <c r="F252" s="8" t="s">
        <v>2232</v>
      </c>
      <c r="G252" s="8" t="s">
        <v>2746</v>
      </c>
      <c r="H252">
        <v>0</v>
      </c>
    </row>
    <row r="253" spans="1:8" x14ac:dyDescent="0.3">
      <c r="A253" s="8" t="s">
        <v>2238</v>
      </c>
      <c r="B253" s="8" t="s">
        <v>732</v>
      </c>
      <c r="C253" s="8" t="s">
        <v>2724</v>
      </c>
      <c r="D253" s="8" t="s">
        <v>2747</v>
      </c>
      <c r="E253" s="8">
        <v>538139</v>
      </c>
      <c r="F253" s="8" t="s">
        <v>2232</v>
      </c>
      <c r="G253" s="8" t="s">
        <v>2748</v>
      </c>
      <c r="H253">
        <v>0</v>
      </c>
    </row>
    <row r="254" spans="1:8" x14ac:dyDescent="0.3">
      <c r="A254" s="8" t="s">
        <v>2238</v>
      </c>
      <c r="B254" s="8" t="s">
        <v>797</v>
      </c>
      <c r="C254" s="8" t="s">
        <v>2724</v>
      </c>
      <c r="D254" s="8" t="s">
        <v>2749</v>
      </c>
      <c r="E254" s="8">
        <v>538062</v>
      </c>
      <c r="F254" s="8" t="s">
        <v>2232</v>
      </c>
      <c r="G254" s="8" t="s">
        <v>2750</v>
      </c>
      <c r="H254">
        <v>0</v>
      </c>
    </row>
    <row r="255" spans="1:8" x14ac:dyDescent="0.3">
      <c r="A255" s="8" t="s">
        <v>2238</v>
      </c>
      <c r="B255" s="8" t="s">
        <v>784</v>
      </c>
      <c r="C255" s="8" t="s">
        <v>2724</v>
      </c>
      <c r="D255" s="8" t="s">
        <v>2751</v>
      </c>
      <c r="E255" s="8">
        <v>538119</v>
      </c>
      <c r="F255" s="8" t="s">
        <v>2232</v>
      </c>
      <c r="G255" s="8" t="s">
        <v>2752</v>
      </c>
      <c r="H255">
        <v>0</v>
      </c>
    </row>
    <row r="256" spans="1:8" x14ac:dyDescent="0.3">
      <c r="A256" s="8" t="s">
        <v>2238</v>
      </c>
      <c r="B256" s="8" t="s">
        <v>774</v>
      </c>
      <c r="C256" s="8" t="s">
        <v>2724</v>
      </c>
      <c r="D256" s="8" t="s">
        <v>2753</v>
      </c>
      <c r="E256" s="8">
        <v>538047</v>
      </c>
      <c r="F256" s="8" t="s">
        <v>2232</v>
      </c>
      <c r="G256" s="8" t="s">
        <v>2754</v>
      </c>
      <c r="H256">
        <v>0</v>
      </c>
    </row>
    <row r="257" spans="1:8" x14ac:dyDescent="0.3">
      <c r="A257" s="8" t="s">
        <v>2238</v>
      </c>
      <c r="B257" s="8" t="s">
        <v>728</v>
      </c>
      <c r="C257" s="8" t="s">
        <v>2724</v>
      </c>
      <c r="D257" s="8" t="s">
        <v>2755</v>
      </c>
      <c r="E257" s="8">
        <v>538410</v>
      </c>
      <c r="F257" s="8" t="s">
        <v>2232</v>
      </c>
      <c r="G257" s="8" t="s">
        <v>2756</v>
      </c>
      <c r="H257">
        <v>0</v>
      </c>
    </row>
    <row r="258" spans="1:8" x14ac:dyDescent="0.3">
      <c r="A258" s="8" t="s">
        <v>2238</v>
      </c>
      <c r="B258" s="8" t="s">
        <v>823</v>
      </c>
      <c r="C258" s="8" t="s">
        <v>2724</v>
      </c>
      <c r="D258" s="8" t="s">
        <v>2757</v>
      </c>
      <c r="E258" s="8">
        <v>538020</v>
      </c>
      <c r="F258" s="8" t="s">
        <v>2232</v>
      </c>
      <c r="G258" s="8" t="s">
        <v>2758</v>
      </c>
      <c r="H258">
        <v>0</v>
      </c>
    </row>
    <row r="259" spans="1:8" x14ac:dyDescent="0.3">
      <c r="A259" s="8" t="s">
        <v>2238</v>
      </c>
      <c r="B259" s="8" t="s">
        <v>807</v>
      </c>
      <c r="C259" s="8" t="s">
        <v>2724</v>
      </c>
      <c r="D259" s="8" t="s">
        <v>2759</v>
      </c>
      <c r="E259" s="8">
        <v>538076</v>
      </c>
      <c r="F259" s="8" t="s">
        <v>2232</v>
      </c>
      <c r="G259" s="8" t="s">
        <v>2760</v>
      </c>
      <c r="H259">
        <v>0</v>
      </c>
    </row>
    <row r="260" spans="1:8" x14ac:dyDescent="0.3">
      <c r="A260" s="8" t="s">
        <v>2238</v>
      </c>
      <c r="B260" s="8" t="s">
        <v>824</v>
      </c>
      <c r="C260" s="8" t="s">
        <v>2724</v>
      </c>
      <c r="D260" s="8" t="s">
        <v>2761</v>
      </c>
      <c r="E260" s="8">
        <v>538206</v>
      </c>
      <c r="F260" s="8" t="s">
        <v>2232</v>
      </c>
      <c r="G260" s="8" t="s">
        <v>2762</v>
      </c>
      <c r="H260">
        <v>0</v>
      </c>
    </row>
    <row r="261" spans="1:8" x14ac:dyDescent="0.3">
      <c r="A261" s="8" t="s">
        <v>2238</v>
      </c>
      <c r="B261" s="8" t="s">
        <v>725</v>
      </c>
      <c r="C261" s="8" t="s">
        <v>2724</v>
      </c>
      <c r="D261" s="8" t="s">
        <v>2763</v>
      </c>
      <c r="E261" s="8">
        <v>538546</v>
      </c>
      <c r="F261" s="8" t="s">
        <v>2232</v>
      </c>
      <c r="G261" s="8" t="s">
        <v>2764</v>
      </c>
      <c r="H261">
        <v>0</v>
      </c>
    </row>
    <row r="262" spans="1:8" x14ac:dyDescent="0.3">
      <c r="A262" s="8" t="s">
        <v>2238</v>
      </c>
      <c r="B262" s="8" t="s">
        <v>753</v>
      </c>
      <c r="C262" s="8" t="s">
        <v>2724</v>
      </c>
      <c r="D262" s="8" t="s">
        <v>2765</v>
      </c>
      <c r="E262" s="8">
        <v>538606</v>
      </c>
      <c r="F262" s="8" t="s">
        <v>2232</v>
      </c>
      <c r="G262" s="8" t="s">
        <v>2766</v>
      </c>
      <c r="H262">
        <v>0</v>
      </c>
    </row>
    <row r="263" spans="1:8" x14ac:dyDescent="0.3">
      <c r="A263" s="8" t="s">
        <v>2238</v>
      </c>
      <c r="B263" s="8" t="s">
        <v>777</v>
      </c>
      <c r="C263" s="8" t="s">
        <v>2724</v>
      </c>
      <c r="D263" s="8" t="s">
        <v>2767</v>
      </c>
      <c r="E263" s="8">
        <v>538026</v>
      </c>
      <c r="F263" s="8" t="s">
        <v>2232</v>
      </c>
      <c r="G263" s="8" t="s">
        <v>2768</v>
      </c>
      <c r="H263">
        <v>0</v>
      </c>
    </row>
    <row r="264" spans="1:8" x14ac:dyDescent="0.3">
      <c r="A264" s="8" t="s">
        <v>2238</v>
      </c>
      <c r="B264" s="8" t="s">
        <v>779</v>
      </c>
      <c r="C264" s="8" t="s">
        <v>2724</v>
      </c>
      <c r="D264" s="8" t="s">
        <v>2769</v>
      </c>
      <c r="E264" s="8">
        <v>538472</v>
      </c>
      <c r="F264" s="8" t="s">
        <v>2232</v>
      </c>
      <c r="G264" s="8" t="s">
        <v>2770</v>
      </c>
      <c r="H264">
        <v>0</v>
      </c>
    </row>
    <row r="265" spans="1:8" x14ac:dyDescent="0.3">
      <c r="A265" s="8" t="s">
        <v>2238</v>
      </c>
      <c r="B265" s="8" t="s">
        <v>771</v>
      </c>
      <c r="C265" s="8" t="s">
        <v>2724</v>
      </c>
      <c r="D265" s="8" t="s">
        <v>2771</v>
      </c>
      <c r="E265" s="8">
        <v>538255</v>
      </c>
      <c r="F265" s="8" t="s">
        <v>2232</v>
      </c>
      <c r="G265" s="8" t="s">
        <v>2772</v>
      </c>
      <c r="H265">
        <v>0</v>
      </c>
    </row>
    <row r="266" spans="1:8" x14ac:dyDescent="0.3">
      <c r="A266" s="8" t="s">
        <v>2238</v>
      </c>
      <c r="B266" s="8" t="s">
        <v>745</v>
      </c>
      <c r="C266" s="8" t="s">
        <v>2724</v>
      </c>
      <c r="D266" s="8" t="s">
        <v>2773</v>
      </c>
      <c r="E266" s="8">
        <v>538503</v>
      </c>
      <c r="F266" s="8" t="s">
        <v>2232</v>
      </c>
      <c r="G266" s="8" t="s">
        <v>2774</v>
      </c>
      <c r="H266">
        <v>0</v>
      </c>
    </row>
    <row r="267" spans="1:8" x14ac:dyDescent="0.3">
      <c r="A267" s="8" t="s">
        <v>2238</v>
      </c>
      <c r="B267" s="8" t="s">
        <v>781</v>
      </c>
      <c r="C267" s="8" t="s">
        <v>2724</v>
      </c>
      <c r="D267" s="8" t="s">
        <v>2775</v>
      </c>
      <c r="E267" s="8">
        <v>538149</v>
      </c>
      <c r="F267" s="8" t="s">
        <v>2232</v>
      </c>
      <c r="G267" s="8" t="s">
        <v>2776</v>
      </c>
      <c r="H267">
        <v>0</v>
      </c>
    </row>
    <row r="268" spans="1:8" x14ac:dyDescent="0.3">
      <c r="A268" s="8" t="s">
        <v>2238</v>
      </c>
      <c r="B268" s="8" t="s">
        <v>23</v>
      </c>
      <c r="C268" s="8" t="s">
        <v>2777</v>
      </c>
      <c r="D268" s="8" t="s">
        <v>2778</v>
      </c>
      <c r="E268" s="8">
        <v>538033</v>
      </c>
      <c r="F268" s="8" t="s">
        <v>2232</v>
      </c>
      <c r="G268" s="8" t="s">
        <v>2779</v>
      </c>
      <c r="H268">
        <v>0</v>
      </c>
    </row>
    <row r="269" spans="1:8" x14ac:dyDescent="0.3">
      <c r="A269" s="8" t="s">
        <v>2238</v>
      </c>
      <c r="B269" s="8" t="s">
        <v>25</v>
      </c>
      <c r="C269" s="8" t="s">
        <v>2777</v>
      </c>
      <c r="D269" s="8" t="s">
        <v>2780</v>
      </c>
      <c r="E269" s="8">
        <v>538338</v>
      </c>
      <c r="F269" s="8" t="s">
        <v>2232</v>
      </c>
      <c r="G269" s="8" t="s">
        <v>2781</v>
      </c>
      <c r="H269">
        <v>0</v>
      </c>
    </row>
    <row r="270" spans="1:8" x14ac:dyDescent="0.3">
      <c r="A270" s="8" t="s">
        <v>2238</v>
      </c>
      <c r="B270" s="8" t="s">
        <v>433</v>
      </c>
      <c r="C270" s="8" t="s">
        <v>2777</v>
      </c>
      <c r="D270" s="8" t="s">
        <v>2782</v>
      </c>
      <c r="E270" s="8">
        <v>538137</v>
      </c>
      <c r="F270" s="8" t="s">
        <v>2232</v>
      </c>
      <c r="G270" s="8" t="s">
        <v>2783</v>
      </c>
      <c r="H270">
        <v>0</v>
      </c>
    </row>
    <row r="271" spans="1:8" x14ac:dyDescent="0.3">
      <c r="A271" s="8" t="s">
        <v>2238</v>
      </c>
      <c r="B271" s="8" t="s">
        <v>49</v>
      </c>
      <c r="C271" s="8" t="s">
        <v>2777</v>
      </c>
      <c r="D271" s="8" t="s">
        <v>2784</v>
      </c>
      <c r="E271" s="8">
        <v>538261</v>
      </c>
      <c r="F271" s="8" t="s">
        <v>2232</v>
      </c>
      <c r="G271" s="8" t="s">
        <v>2785</v>
      </c>
      <c r="H271">
        <v>0</v>
      </c>
    </row>
    <row r="272" spans="1:8" x14ac:dyDescent="0.3">
      <c r="A272" s="8" t="s">
        <v>2238</v>
      </c>
      <c r="B272" s="8" t="s">
        <v>520</v>
      </c>
      <c r="C272" s="8" t="s">
        <v>2777</v>
      </c>
      <c r="D272" s="8" t="s">
        <v>2786</v>
      </c>
      <c r="E272" s="8">
        <v>538467</v>
      </c>
      <c r="F272" s="8" t="s">
        <v>2232</v>
      </c>
      <c r="G272" s="8" t="s">
        <v>2787</v>
      </c>
      <c r="H272">
        <v>0</v>
      </c>
    </row>
    <row r="273" spans="1:8" x14ac:dyDescent="0.3">
      <c r="A273" s="8" t="s">
        <v>2238</v>
      </c>
      <c r="B273" s="8" t="s">
        <v>549</v>
      </c>
      <c r="C273" s="8" t="s">
        <v>2777</v>
      </c>
      <c r="D273" s="8" t="s">
        <v>2788</v>
      </c>
      <c r="E273" s="8">
        <v>538178</v>
      </c>
      <c r="F273" s="8" t="s">
        <v>2232</v>
      </c>
      <c r="G273" s="8" t="s">
        <v>2789</v>
      </c>
      <c r="H273">
        <v>0</v>
      </c>
    </row>
    <row r="274" spans="1:8" x14ac:dyDescent="0.3">
      <c r="A274" s="8" t="s">
        <v>2238</v>
      </c>
      <c r="B274" s="8" t="s">
        <v>498</v>
      </c>
      <c r="C274" s="8" t="s">
        <v>2777</v>
      </c>
      <c r="D274" s="8" t="s">
        <v>2790</v>
      </c>
      <c r="E274" s="8">
        <v>538316</v>
      </c>
      <c r="F274" s="8" t="s">
        <v>2232</v>
      </c>
      <c r="G274" s="8" t="s">
        <v>2791</v>
      </c>
      <c r="H274">
        <v>0</v>
      </c>
    </row>
    <row r="275" spans="1:8" x14ac:dyDescent="0.3">
      <c r="A275" s="8" t="s">
        <v>2238</v>
      </c>
      <c r="B275" s="8" t="s">
        <v>486</v>
      </c>
      <c r="C275" s="8" t="s">
        <v>2777</v>
      </c>
      <c r="D275" s="8" t="s">
        <v>2792</v>
      </c>
      <c r="E275" s="8">
        <v>538181</v>
      </c>
      <c r="F275" s="8" t="s">
        <v>2232</v>
      </c>
      <c r="G275" s="8" t="s">
        <v>2793</v>
      </c>
      <c r="H275">
        <v>0</v>
      </c>
    </row>
    <row r="276" spans="1:8" x14ac:dyDescent="0.3">
      <c r="A276" s="8" t="s">
        <v>2238</v>
      </c>
      <c r="B276" s="8" t="s">
        <v>490</v>
      </c>
      <c r="C276" s="8" t="s">
        <v>2777</v>
      </c>
      <c r="D276" s="8" t="s">
        <v>2794</v>
      </c>
      <c r="E276" s="8">
        <v>538133</v>
      </c>
      <c r="F276" s="8" t="s">
        <v>2232</v>
      </c>
      <c r="G276" s="8" t="s">
        <v>2795</v>
      </c>
      <c r="H276">
        <v>0</v>
      </c>
    </row>
    <row r="277" spans="1:8" x14ac:dyDescent="0.3">
      <c r="A277" s="8" t="s">
        <v>2238</v>
      </c>
      <c r="B277" s="8" t="s">
        <v>521</v>
      </c>
      <c r="C277" s="8" t="s">
        <v>2777</v>
      </c>
      <c r="D277" s="8" t="s">
        <v>2796</v>
      </c>
      <c r="E277" s="8">
        <v>538256</v>
      </c>
      <c r="F277" s="8" t="s">
        <v>2232</v>
      </c>
      <c r="G277" s="8" t="s">
        <v>2797</v>
      </c>
      <c r="H277">
        <v>0</v>
      </c>
    </row>
    <row r="278" spans="1:8" x14ac:dyDescent="0.3">
      <c r="A278" s="8" t="s">
        <v>2238</v>
      </c>
      <c r="B278" s="8" t="s">
        <v>527</v>
      </c>
      <c r="C278" s="8" t="s">
        <v>2777</v>
      </c>
      <c r="D278" s="8" t="s">
        <v>2798</v>
      </c>
      <c r="E278" s="8">
        <v>538618</v>
      </c>
      <c r="F278" s="8" t="s">
        <v>2232</v>
      </c>
      <c r="G278" s="8" t="s">
        <v>2799</v>
      </c>
      <c r="H278">
        <v>0</v>
      </c>
    </row>
    <row r="279" spans="1:8" x14ac:dyDescent="0.3">
      <c r="A279" s="8" t="s">
        <v>2238</v>
      </c>
      <c r="B279" s="8" t="s">
        <v>541</v>
      </c>
      <c r="C279" s="8" t="s">
        <v>2777</v>
      </c>
      <c r="D279" s="8" t="s">
        <v>2800</v>
      </c>
      <c r="E279" s="8">
        <v>538619</v>
      </c>
      <c r="F279" s="8" t="s">
        <v>2232</v>
      </c>
      <c r="G279" s="8" t="s">
        <v>2801</v>
      </c>
      <c r="H279">
        <v>0</v>
      </c>
    </row>
    <row r="280" spans="1:8" x14ac:dyDescent="0.3">
      <c r="A280" s="8" t="s">
        <v>2238</v>
      </c>
      <c r="B280" s="8" t="s">
        <v>542</v>
      </c>
      <c r="C280" s="8" t="s">
        <v>2777</v>
      </c>
      <c r="D280" s="8" t="s">
        <v>2802</v>
      </c>
      <c r="E280" s="8">
        <v>538523</v>
      </c>
      <c r="F280" s="8" t="s">
        <v>2232</v>
      </c>
      <c r="G280" s="8" t="s">
        <v>2803</v>
      </c>
      <c r="H280">
        <v>0</v>
      </c>
    </row>
    <row r="281" spans="1:8" x14ac:dyDescent="0.3">
      <c r="A281" s="8" t="s">
        <v>2238</v>
      </c>
      <c r="B281" s="8" t="s">
        <v>539</v>
      </c>
      <c r="C281" s="8" t="s">
        <v>2777</v>
      </c>
      <c r="D281" s="8" t="s">
        <v>2804</v>
      </c>
      <c r="E281" s="8">
        <v>538479</v>
      </c>
      <c r="F281" s="8" t="s">
        <v>2232</v>
      </c>
      <c r="G281" s="8" t="s">
        <v>2805</v>
      </c>
      <c r="H281">
        <v>0</v>
      </c>
    </row>
    <row r="282" spans="1:8" x14ac:dyDescent="0.3">
      <c r="A282" s="8" t="s">
        <v>2238</v>
      </c>
      <c r="B282" s="8" t="s">
        <v>492</v>
      </c>
      <c r="C282" s="8" t="s">
        <v>2777</v>
      </c>
      <c r="D282" s="8" t="s">
        <v>2806</v>
      </c>
      <c r="E282" s="8">
        <v>538620</v>
      </c>
      <c r="F282" s="8" t="s">
        <v>2232</v>
      </c>
      <c r="G282" s="8" t="s">
        <v>2807</v>
      </c>
      <c r="H282">
        <v>0</v>
      </c>
    </row>
    <row r="283" spans="1:8" x14ac:dyDescent="0.3">
      <c r="A283" s="8" t="s">
        <v>2238</v>
      </c>
      <c r="B283" s="8" t="s">
        <v>536</v>
      </c>
      <c r="C283" s="8" t="s">
        <v>2777</v>
      </c>
      <c r="D283" s="8" t="s">
        <v>2808</v>
      </c>
      <c r="E283" s="8">
        <v>538492</v>
      </c>
      <c r="F283" s="8" t="s">
        <v>2232</v>
      </c>
      <c r="G283" s="8" t="s">
        <v>2809</v>
      </c>
      <c r="H283">
        <v>0</v>
      </c>
    </row>
    <row r="284" spans="1:8" x14ac:dyDescent="0.3">
      <c r="A284" s="8" t="s">
        <v>2238</v>
      </c>
      <c r="B284" s="8" t="s">
        <v>538</v>
      </c>
      <c r="C284" s="8" t="s">
        <v>2777</v>
      </c>
      <c r="D284" s="8" t="s">
        <v>2810</v>
      </c>
      <c r="E284" s="8">
        <v>538065</v>
      </c>
      <c r="F284" s="8" t="s">
        <v>2232</v>
      </c>
      <c r="G284" s="8" t="s">
        <v>2811</v>
      </c>
      <c r="H284">
        <v>0</v>
      </c>
    </row>
    <row r="285" spans="1:8" x14ac:dyDescent="0.3">
      <c r="A285" s="8" t="s">
        <v>2238</v>
      </c>
      <c r="B285" s="8" t="s">
        <v>552</v>
      </c>
      <c r="C285" s="8" t="s">
        <v>2777</v>
      </c>
      <c r="D285" s="8" t="s">
        <v>2812</v>
      </c>
      <c r="E285" s="8">
        <v>538167</v>
      </c>
      <c r="F285" s="8" t="s">
        <v>2232</v>
      </c>
      <c r="G285" s="8" t="s">
        <v>2813</v>
      </c>
      <c r="H285">
        <v>0</v>
      </c>
    </row>
    <row r="286" spans="1:8" x14ac:dyDescent="0.3">
      <c r="A286" s="8" t="s">
        <v>2238</v>
      </c>
      <c r="B286" s="8" t="s">
        <v>532</v>
      </c>
      <c r="C286" s="8" t="s">
        <v>2777</v>
      </c>
      <c r="D286" s="8" t="s">
        <v>2814</v>
      </c>
      <c r="E286" s="8">
        <v>538018</v>
      </c>
      <c r="F286" s="8" t="s">
        <v>2232</v>
      </c>
      <c r="G286" s="8" t="s">
        <v>2815</v>
      </c>
      <c r="H286">
        <v>0</v>
      </c>
    </row>
    <row r="287" spans="1:8" x14ac:dyDescent="0.3">
      <c r="A287" s="8" t="s">
        <v>2238</v>
      </c>
      <c r="B287" s="8" t="s">
        <v>540</v>
      </c>
      <c r="C287" s="8" t="s">
        <v>2777</v>
      </c>
      <c r="D287" s="8" t="s">
        <v>2816</v>
      </c>
      <c r="E287" s="8">
        <v>538542</v>
      </c>
      <c r="F287" s="8" t="s">
        <v>2232</v>
      </c>
      <c r="G287" s="8" t="s">
        <v>2817</v>
      </c>
      <c r="H287">
        <v>0</v>
      </c>
    </row>
    <row r="288" spans="1:8" x14ac:dyDescent="0.3">
      <c r="A288" s="8" t="s">
        <v>2238</v>
      </c>
      <c r="B288" s="8" t="s">
        <v>556</v>
      </c>
      <c r="C288" s="8" t="s">
        <v>2777</v>
      </c>
      <c r="D288" s="8" t="s">
        <v>2818</v>
      </c>
      <c r="E288" s="8">
        <v>538489</v>
      </c>
      <c r="F288" s="8" t="s">
        <v>2232</v>
      </c>
      <c r="G288" s="8" t="s">
        <v>2819</v>
      </c>
      <c r="H288">
        <v>0</v>
      </c>
    </row>
    <row r="289" spans="1:8" x14ac:dyDescent="0.3">
      <c r="A289" s="8" t="s">
        <v>2238</v>
      </c>
      <c r="B289" s="8" t="s">
        <v>535</v>
      </c>
      <c r="C289" s="8" t="s">
        <v>2777</v>
      </c>
      <c r="D289" s="8" t="s">
        <v>2820</v>
      </c>
      <c r="E289" s="8">
        <v>538434</v>
      </c>
      <c r="F289" s="8" t="s">
        <v>2232</v>
      </c>
      <c r="G289" s="8" t="s">
        <v>2821</v>
      </c>
      <c r="H289">
        <v>0</v>
      </c>
    </row>
    <row r="290" spans="1:8" x14ac:dyDescent="0.3">
      <c r="A290" s="8" t="s">
        <v>2238</v>
      </c>
      <c r="B290" s="8" t="s">
        <v>463</v>
      </c>
      <c r="C290" s="8" t="s">
        <v>2064</v>
      </c>
      <c r="D290" s="8" t="s">
        <v>2822</v>
      </c>
      <c r="E290" s="8">
        <v>538461</v>
      </c>
      <c r="F290" s="8" t="s">
        <v>2232</v>
      </c>
      <c r="G290" s="8" t="s">
        <v>2823</v>
      </c>
      <c r="H290">
        <v>0</v>
      </c>
    </row>
    <row r="291" spans="1:8" x14ac:dyDescent="0.3">
      <c r="A291" s="8" t="s">
        <v>2238</v>
      </c>
      <c r="B291" s="8" t="s">
        <v>574</v>
      </c>
      <c r="C291" s="8" t="s">
        <v>2064</v>
      </c>
      <c r="D291" s="8" t="s">
        <v>2824</v>
      </c>
      <c r="E291" s="8">
        <v>538184</v>
      </c>
      <c r="F291" s="8" t="s">
        <v>2232</v>
      </c>
      <c r="G291" s="8" t="s">
        <v>2825</v>
      </c>
      <c r="H291">
        <v>0</v>
      </c>
    </row>
    <row r="292" spans="1:8" x14ac:dyDescent="0.3">
      <c r="A292" s="8" t="s">
        <v>2238</v>
      </c>
      <c r="B292" s="8" t="s">
        <v>447</v>
      </c>
      <c r="C292" s="8" t="s">
        <v>2064</v>
      </c>
      <c r="D292" s="8" t="s">
        <v>2826</v>
      </c>
      <c r="E292" s="8">
        <v>538132</v>
      </c>
      <c r="F292" s="8" t="s">
        <v>2232</v>
      </c>
      <c r="G292" s="8" t="s">
        <v>2827</v>
      </c>
      <c r="H292">
        <v>0</v>
      </c>
    </row>
    <row r="293" spans="1:8" x14ac:dyDescent="0.3">
      <c r="A293" s="8" t="s">
        <v>2238</v>
      </c>
      <c r="B293" s="8" t="s">
        <v>477</v>
      </c>
      <c r="C293" s="8" t="s">
        <v>2064</v>
      </c>
      <c r="D293" s="8" t="s">
        <v>2828</v>
      </c>
      <c r="E293" s="8">
        <v>538027</v>
      </c>
      <c r="F293" s="8" t="s">
        <v>2232</v>
      </c>
      <c r="G293" s="8" t="s">
        <v>2829</v>
      </c>
      <c r="H293">
        <v>0</v>
      </c>
    </row>
    <row r="294" spans="1:8" x14ac:dyDescent="0.3">
      <c r="A294" s="8" t="s">
        <v>2238</v>
      </c>
      <c r="B294" s="8" t="s">
        <v>613</v>
      </c>
      <c r="C294" s="8" t="s">
        <v>2064</v>
      </c>
      <c r="D294" s="8" t="s">
        <v>2830</v>
      </c>
      <c r="E294" s="8">
        <v>538460</v>
      </c>
      <c r="F294" s="8" t="s">
        <v>2232</v>
      </c>
      <c r="G294" s="8" t="s">
        <v>2831</v>
      </c>
      <c r="H294">
        <v>0</v>
      </c>
    </row>
    <row r="295" spans="1:8" x14ac:dyDescent="0.3">
      <c r="A295" s="8" t="s">
        <v>2238</v>
      </c>
      <c r="B295" s="8" t="s">
        <v>449</v>
      </c>
      <c r="C295" s="8" t="s">
        <v>2064</v>
      </c>
      <c r="D295" s="8" t="s">
        <v>2832</v>
      </c>
      <c r="E295" s="8">
        <v>538003</v>
      </c>
      <c r="F295" s="8" t="s">
        <v>2232</v>
      </c>
      <c r="G295" s="8" t="s">
        <v>2833</v>
      </c>
      <c r="H295">
        <v>0</v>
      </c>
    </row>
    <row r="296" spans="1:8" x14ac:dyDescent="0.3">
      <c r="A296" s="8" t="s">
        <v>2238</v>
      </c>
      <c r="B296" s="8" t="s">
        <v>469</v>
      </c>
      <c r="C296" s="8" t="s">
        <v>2064</v>
      </c>
      <c r="D296" s="8" t="s">
        <v>2834</v>
      </c>
      <c r="E296" s="8">
        <v>538251</v>
      </c>
      <c r="F296" s="8" t="s">
        <v>2232</v>
      </c>
      <c r="G296" s="8" t="s">
        <v>2835</v>
      </c>
      <c r="H296">
        <v>0</v>
      </c>
    </row>
    <row r="297" spans="1:8" x14ac:dyDescent="0.3">
      <c r="A297" s="8" t="s">
        <v>2238</v>
      </c>
      <c r="B297" s="8" t="s">
        <v>441</v>
      </c>
      <c r="C297" s="8" t="s">
        <v>2064</v>
      </c>
      <c r="D297" s="8" t="s">
        <v>2836</v>
      </c>
      <c r="E297" s="8">
        <v>538359</v>
      </c>
      <c r="F297" s="8" t="s">
        <v>2232</v>
      </c>
      <c r="G297" s="8" t="s">
        <v>2837</v>
      </c>
      <c r="H297">
        <v>0</v>
      </c>
    </row>
    <row r="298" spans="1:8" x14ac:dyDescent="0.3">
      <c r="A298" s="8" t="s">
        <v>2238</v>
      </c>
      <c r="B298" s="8" t="s">
        <v>617</v>
      </c>
      <c r="C298" s="8" t="s">
        <v>2064</v>
      </c>
      <c r="D298" s="8" t="s">
        <v>2838</v>
      </c>
      <c r="E298" s="8">
        <v>538048</v>
      </c>
      <c r="F298" s="8" t="s">
        <v>2232</v>
      </c>
      <c r="G298" s="8" t="s">
        <v>2839</v>
      </c>
      <c r="H298">
        <v>0</v>
      </c>
    </row>
    <row r="299" spans="1:8" x14ac:dyDescent="0.3">
      <c r="A299" s="8" t="s">
        <v>2238</v>
      </c>
      <c r="B299" s="8" t="s">
        <v>571</v>
      </c>
      <c r="C299" s="8" t="s">
        <v>2064</v>
      </c>
      <c r="D299" s="8" t="s">
        <v>2840</v>
      </c>
      <c r="E299" s="8">
        <v>538343</v>
      </c>
      <c r="F299" s="8" t="s">
        <v>2232</v>
      </c>
      <c r="G299" s="8" t="s">
        <v>2841</v>
      </c>
      <c r="H299">
        <v>0</v>
      </c>
    </row>
    <row r="300" spans="1:8" x14ac:dyDescent="0.3">
      <c r="A300" s="8" t="s">
        <v>2238</v>
      </c>
      <c r="B300" s="8" t="s">
        <v>580</v>
      </c>
      <c r="C300" s="8" t="s">
        <v>2064</v>
      </c>
      <c r="D300" s="8" t="s">
        <v>2842</v>
      </c>
      <c r="E300" s="8">
        <v>538457</v>
      </c>
      <c r="F300" s="8" t="s">
        <v>2232</v>
      </c>
      <c r="G300" s="8" t="s">
        <v>2843</v>
      </c>
      <c r="H300">
        <v>0</v>
      </c>
    </row>
    <row r="301" spans="1:8" x14ac:dyDescent="0.3">
      <c r="A301" s="8" t="s">
        <v>2238</v>
      </c>
      <c r="B301" s="8" t="s">
        <v>587</v>
      </c>
      <c r="C301" s="8" t="s">
        <v>2064</v>
      </c>
      <c r="D301" s="8" t="s">
        <v>2844</v>
      </c>
      <c r="E301" s="8">
        <v>538587</v>
      </c>
      <c r="F301" s="8" t="s">
        <v>2232</v>
      </c>
      <c r="G301" s="8" t="s">
        <v>2845</v>
      </c>
      <c r="H301">
        <v>0</v>
      </c>
    </row>
    <row r="302" spans="1:8" x14ac:dyDescent="0.3">
      <c r="A302" s="8" t="s">
        <v>2238</v>
      </c>
      <c r="B302" s="8" t="s">
        <v>594</v>
      </c>
      <c r="C302" s="8" t="s">
        <v>2064</v>
      </c>
      <c r="D302" s="8" t="s">
        <v>2846</v>
      </c>
      <c r="E302" s="8">
        <v>538088</v>
      </c>
      <c r="F302" s="8" t="s">
        <v>2232</v>
      </c>
      <c r="G302" s="8" t="s">
        <v>2847</v>
      </c>
      <c r="H302">
        <v>0</v>
      </c>
    </row>
    <row r="303" spans="1:8" x14ac:dyDescent="0.3">
      <c r="A303" s="8" t="s">
        <v>2238</v>
      </c>
      <c r="B303" s="8" t="s">
        <v>564</v>
      </c>
      <c r="C303" s="8" t="s">
        <v>2064</v>
      </c>
      <c r="D303" s="8" t="s">
        <v>2848</v>
      </c>
      <c r="E303" s="8">
        <v>538404</v>
      </c>
      <c r="F303" s="8" t="s">
        <v>2232</v>
      </c>
      <c r="G303" s="8" t="s">
        <v>2849</v>
      </c>
      <c r="H303">
        <v>0</v>
      </c>
    </row>
    <row r="304" spans="1:8" x14ac:dyDescent="0.3">
      <c r="A304" s="8" t="s">
        <v>2238</v>
      </c>
      <c r="B304" s="8" t="s">
        <v>576</v>
      </c>
      <c r="C304" s="8" t="s">
        <v>2064</v>
      </c>
      <c r="D304" s="8" t="s">
        <v>2850</v>
      </c>
      <c r="E304" s="8">
        <v>538574</v>
      </c>
      <c r="F304" s="8" t="s">
        <v>2232</v>
      </c>
      <c r="G304" s="8" t="s">
        <v>2851</v>
      </c>
      <c r="H304">
        <v>0</v>
      </c>
    </row>
    <row r="305" spans="1:8" x14ac:dyDescent="0.3">
      <c r="A305" s="8" t="s">
        <v>2238</v>
      </c>
      <c r="B305" s="8" t="s">
        <v>605</v>
      </c>
      <c r="C305" s="8" t="s">
        <v>2064</v>
      </c>
      <c r="D305" s="8" t="s">
        <v>2852</v>
      </c>
      <c r="E305" s="8">
        <v>538630</v>
      </c>
      <c r="F305" s="8" t="s">
        <v>2232</v>
      </c>
      <c r="G305" s="8" t="s">
        <v>2853</v>
      </c>
      <c r="H305">
        <v>0</v>
      </c>
    </row>
    <row r="306" spans="1:8" x14ac:dyDescent="0.3">
      <c r="A306" s="8" t="s">
        <v>2238</v>
      </c>
      <c r="B306" s="8" t="s">
        <v>588</v>
      </c>
      <c r="C306" s="8" t="s">
        <v>2064</v>
      </c>
      <c r="D306" s="8" t="s">
        <v>2854</v>
      </c>
      <c r="E306" s="8">
        <v>538484</v>
      </c>
      <c r="F306" s="8" t="s">
        <v>2232</v>
      </c>
      <c r="G306" s="8" t="s">
        <v>2855</v>
      </c>
      <c r="H306">
        <v>0</v>
      </c>
    </row>
    <row r="307" spans="1:8" x14ac:dyDescent="0.3">
      <c r="A307" s="8" t="s">
        <v>2238</v>
      </c>
      <c r="B307" s="8" t="s">
        <v>596</v>
      </c>
      <c r="C307" s="8" t="s">
        <v>2064</v>
      </c>
      <c r="D307" s="8" t="s">
        <v>2856</v>
      </c>
      <c r="E307" s="8">
        <v>538439</v>
      </c>
      <c r="F307" s="8" t="s">
        <v>2232</v>
      </c>
      <c r="G307" s="8" t="s">
        <v>2857</v>
      </c>
      <c r="H307">
        <v>0</v>
      </c>
    </row>
    <row r="308" spans="1:8" x14ac:dyDescent="0.3">
      <c r="A308" s="8" t="s">
        <v>2238</v>
      </c>
      <c r="B308" s="8" t="s">
        <v>608</v>
      </c>
      <c r="C308" s="8" t="s">
        <v>2064</v>
      </c>
      <c r="D308" s="8" t="s">
        <v>2858</v>
      </c>
      <c r="E308" s="8">
        <v>538636</v>
      </c>
      <c r="F308" s="8" t="s">
        <v>2232</v>
      </c>
      <c r="G308" s="8" t="s">
        <v>2859</v>
      </c>
      <c r="H308">
        <v>0</v>
      </c>
    </row>
    <row r="309" spans="1:8" x14ac:dyDescent="0.3">
      <c r="A309" s="8" t="s">
        <v>2238</v>
      </c>
      <c r="B309" s="8" t="s">
        <v>575</v>
      </c>
      <c r="C309" s="8" t="s">
        <v>2064</v>
      </c>
      <c r="D309" s="8" t="s">
        <v>2860</v>
      </c>
      <c r="E309" s="8">
        <v>538415</v>
      </c>
      <c r="F309" s="8" t="s">
        <v>2232</v>
      </c>
      <c r="G309" s="8" t="s">
        <v>2861</v>
      </c>
      <c r="H309">
        <v>0</v>
      </c>
    </row>
    <row r="310" spans="1:8" x14ac:dyDescent="0.3">
      <c r="A310" s="8" t="s">
        <v>2238</v>
      </c>
      <c r="B310" s="8" t="s">
        <v>570</v>
      </c>
      <c r="C310" s="8" t="s">
        <v>2064</v>
      </c>
      <c r="D310" s="8" t="s">
        <v>2862</v>
      </c>
      <c r="E310" s="8">
        <v>538602</v>
      </c>
      <c r="F310" s="8" t="s">
        <v>2232</v>
      </c>
      <c r="G310" s="8" t="s">
        <v>2863</v>
      </c>
      <c r="H310">
        <v>0</v>
      </c>
    </row>
    <row r="311" spans="1:8" x14ac:dyDescent="0.3">
      <c r="A311" s="8" t="s">
        <v>2238</v>
      </c>
      <c r="B311" s="8" t="s">
        <v>602</v>
      </c>
      <c r="C311" s="8" t="s">
        <v>2064</v>
      </c>
      <c r="D311" s="8" t="s">
        <v>2864</v>
      </c>
      <c r="E311" s="8">
        <v>538477</v>
      </c>
      <c r="F311" s="8" t="s">
        <v>2232</v>
      </c>
      <c r="G311" s="8" t="s">
        <v>2865</v>
      </c>
      <c r="H311">
        <v>0</v>
      </c>
    </row>
    <row r="312" spans="1:8" x14ac:dyDescent="0.3">
      <c r="A312" s="8" t="s">
        <v>2238</v>
      </c>
      <c r="B312" s="8" t="s">
        <v>606</v>
      </c>
      <c r="C312" s="8" t="s">
        <v>2064</v>
      </c>
      <c r="D312" s="8" t="s">
        <v>2866</v>
      </c>
      <c r="E312" s="8">
        <v>538400</v>
      </c>
      <c r="F312" s="8" t="s">
        <v>2232</v>
      </c>
      <c r="G312" s="8" t="s">
        <v>2867</v>
      </c>
      <c r="H312">
        <v>0</v>
      </c>
    </row>
    <row r="313" spans="1:8" x14ac:dyDescent="0.3">
      <c r="A313" s="8" t="s">
        <v>2238</v>
      </c>
      <c r="B313" s="8" t="s">
        <v>1385</v>
      </c>
      <c r="C313" s="8" t="s">
        <v>2027</v>
      </c>
      <c r="D313" s="8" t="s">
        <v>2868</v>
      </c>
      <c r="E313" s="8">
        <v>538545</v>
      </c>
      <c r="F313" s="8" t="s">
        <v>2232</v>
      </c>
      <c r="G313" s="8" t="s">
        <v>2869</v>
      </c>
      <c r="H313">
        <v>0</v>
      </c>
    </row>
    <row r="314" spans="1:8" x14ac:dyDescent="0.3">
      <c r="A314" s="8" t="s">
        <v>2238</v>
      </c>
      <c r="B314" s="8" t="s">
        <v>2870</v>
      </c>
      <c r="C314" s="8" t="s">
        <v>2027</v>
      </c>
      <c r="D314" s="8" t="s">
        <v>2871</v>
      </c>
      <c r="E314" s="8">
        <v>538175</v>
      </c>
      <c r="F314" s="8" t="s">
        <v>2232</v>
      </c>
      <c r="G314" s="8" t="s">
        <v>2872</v>
      </c>
      <c r="H314">
        <v>0</v>
      </c>
    </row>
    <row r="315" spans="1:8" x14ac:dyDescent="0.3">
      <c r="A315" s="8" t="s">
        <v>2238</v>
      </c>
      <c r="B315" s="8" t="s">
        <v>1432</v>
      </c>
      <c r="C315" s="8" t="s">
        <v>2027</v>
      </c>
      <c r="D315" s="8" t="s">
        <v>2873</v>
      </c>
      <c r="E315" s="8">
        <v>538560</v>
      </c>
      <c r="F315" s="8" t="s">
        <v>2232</v>
      </c>
      <c r="G315" s="8" t="s">
        <v>2874</v>
      </c>
      <c r="H315">
        <v>0</v>
      </c>
    </row>
    <row r="316" spans="1:8" x14ac:dyDescent="0.3">
      <c r="A316" s="8" t="s">
        <v>2238</v>
      </c>
      <c r="B316" s="8" t="s">
        <v>1399</v>
      </c>
      <c r="C316" s="8" t="s">
        <v>2027</v>
      </c>
      <c r="D316" s="8" t="s">
        <v>2875</v>
      </c>
      <c r="E316" s="8">
        <v>538155</v>
      </c>
      <c r="F316" s="8" t="s">
        <v>2232</v>
      </c>
      <c r="G316" s="8" t="s">
        <v>2876</v>
      </c>
      <c r="H316">
        <v>0</v>
      </c>
    </row>
    <row r="317" spans="1:8" x14ac:dyDescent="0.3">
      <c r="A317" s="8" t="s">
        <v>2238</v>
      </c>
      <c r="B317" s="8" t="s">
        <v>1408</v>
      </c>
      <c r="C317" s="8" t="s">
        <v>2027</v>
      </c>
      <c r="D317" s="8" t="s">
        <v>2877</v>
      </c>
      <c r="E317" s="8">
        <v>538433</v>
      </c>
      <c r="F317" s="8" t="s">
        <v>2232</v>
      </c>
      <c r="G317" s="8" t="s">
        <v>2878</v>
      </c>
      <c r="H317">
        <v>0</v>
      </c>
    </row>
    <row r="318" spans="1:8" x14ac:dyDescent="0.3">
      <c r="A318" s="8" t="s">
        <v>2238</v>
      </c>
      <c r="B318" s="8" t="s">
        <v>1506</v>
      </c>
      <c r="C318" s="8" t="s">
        <v>2027</v>
      </c>
      <c r="D318" s="8" t="s">
        <v>2879</v>
      </c>
      <c r="E318" s="8">
        <v>538006</v>
      </c>
      <c r="F318" s="8" t="s">
        <v>2232</v>
      </c>
      <c r="G318" s="8" t="s">
        <v>2880</v>
      </c>
      <c r="H318">
        <v>0</v>
      </c>
    </row>
    <row r="319" spans="1:8" x14ac:dyDescent="0.3">
      <c r="A319" s="8" t="s">
        <v>2238</v>
      </c>
      <c r="B319" s="8" t="s">
        <v>1478</v>
      </c>
      <c r="C319" s="8" t="s">
        <v>2027</v>
      </c>
      <c r="D319" s="8" t="s">
        <v>2881</v>
      </c>
      <c r="E319" s="8">
        <v>538508</v>
      </c>
      <c r="F319" s="8" t="s">
        <v>2232</v>
      </c>
      <c r="G319" s="8" t="s">
        <v>2882</v>
      </c>
      <c r="H319">
        <v>0</v>
      </c>
    </row>
    <row r="320" spans="1:8" x14ac:dyDescent="0.3">
      <c r="A320" s="8" t="s">
        <v>2238</v>
      </c>
      <c r="B320" s="8" t="s">
        <v>2883</v>
      </c>
      <c r="C320" s="8" t="s">
        <v>2027</v>
      </c>
      <c r="D320" s="8" t="s">
        <v>2884</v>
      </c>
      <c r="E320" s="8">
        <v>538614</v>
      </c>
      <c r="F320" s="8" t="s">
        <v>2232</v>
      </c>
      <c r="G320" s="8" t="s">
        <v>2885</v>
      </c>
      <c r="H320">
        <v>0</v>
      </c>
    </row>
    <row r="321" spans="1:8" x14ac:dyDescent="0.3">
      <c r="A321" s="8" t="s">
        <v>2238</v>
      </c>
      <c r="B321" s="8" t="s">
        <v>1487</v>
      </c>
      <c r="C321" s="8" t="s">
        <v>2027</v>
      </c>
      <c r="D321" s="8" t="s">
        <v>2886</v>
      </c>
      <c r="E321" s="8">
        <v>538043</v>
      </c>
      <c r="F321" s="8" t="s">
        <v>2232</v>
      </c>
      <c r="G321" s="8" t="s">
        <v>2887</v>
      </c>
      <c r="H321">
        <v>0</v>
      </c>
    </row>
    <row r="322" spans="1:8" x14ac:dyDescent="0.3">
      <c r="A322" s="8" t="s">
        <v>2238</v>
      </c>
      <c r="B322" s="8" t="s">
        <v>1464</v>
      </c>
      <c r="C322" s="8" t="s">
        <v>2027</v>
      </c>
      <c r="D322" s="8" t="s">
        <v>2888</v>
      </c>
      <c r="E322" s="8">
        <v>538170</v>
      </c>
      <c r="F322" s="8" t="s">
        <v>2232</v>
      </c>
      <c r="G322" s="8" t="s">
        <v>2889</v>
      </c>
      <c r="H322">
        <v>0</v>
      </c>
    </row>
    <row r="323" spans="1:8" x14ac:dyDescent="0.3">
      <c r="A323" s="8" t="s">
        <v>2238</v>
      </c>
      <c r="B323" s="8" t="s">
        <v>1483</v>
      </c>
      <c r="C323" s="8" t="s">
        <v>2027</v>
      </c>
      <c r="D323" s="8" t="s">
        <v>2890</v>
      </c>
      <c r="E323" s="8">
        <v>538009</v>
      </c>
      <c r="F323" s="8" t="s">
        <v>2232</v>
      </c>
      <c r="G323" s="8" t="s">
        <v>2891</v>
      </c>
      <c r="H323">
        <v>0</v>
      </c>
    </row>
    <row r="324" spans="1:8" x14ac:dyDescent="0.3">
      <c r="A324" s="8" t="s">
        <v>2238</v>
      </c>
      <c r="B324" s="8" t="s">
        <v>1421</v>
      </c>
      <c r="C324" s="8" t="s">
        <v>2027</v>
      </c>
      <c r="D324" s="8" t="s">
        <v>2892</v>
      </c>
      <c r="E324" s="8">
        <v>538122</v>
      </c>
      <c r="F324" s="8" t="s">
        <v>2232</v>
      </c>
      <c r="G324" s="8" t="s">
        <v>2893</v>
      </c>
      <c r="H324">
        <v>0</v>
      </c>
    </row>
    <row r="325" spans="1:8" x14ac:dyDescent="0.3">
      <c r="A325" s="8" t="s">
        <v>2238</v>
      </c>
      <c r="B325" s="8" t="s">
        <v>1439</v>
      </c>
      <c r="C325" s="8" t="s">
        <v>2027</v>
      </c>
      <c r="D325" s="8" t="s">
        <v>2894</v>
      </c>
      <c r="E325" s="8">
        <v>538411</v>
      </c>
      <c r="F325" s="8" t="s">
        <v>2232</v>
      </c>
      <c r="G325" s="8" t="s">
        <v>2895</v>
      </c>
      <c r="H325">
        <v>0</v>
      </c>
    </row>
    <row r="326" spans="1:8" x14ac:dyDescent="0.3">
      <c r="A326" s="8" t="s">
        <v>2238</v>
      </c>
      <c r="B326" s="8" t="s">
        <v>1509</v>
      </c>
      <c r="C326" s="8" t="s">
        <v>2027</v>
      </c>
      <c r="D326" s="8" t="s">
        <v>2896</v>
      </c>
      <c r="E326" s="8">
        <v>538652</v>
      </c>
      <c r="F326" s="8" t="s">
        <v>2232</v>
      </c>
      <c r="G326" s="8" t="s">
        <v>2897</v>
      </c>
      <c r="H326">
        <v>0</v>
      </c>
    </row>
    <row r="327" spans="1:8" x14ac:dyDescent="0.3">
      <c r="A327" s="8" t="s">
        <v>2238</v>
      </c>
      <c r="B327" s="8" t="s">
        <v>1452</v>
      </c>
      <c r="C327" s="8" t="s">
        <v>2027</v>
      </c>
      <c r="D327" s="8" t="s">
        <v>2898</v>
      </c>
      <c r="E327" s="8">
        <v>538348</v>
      </c>
      <c r="F327" s="8" t="s">
        <v>2232</v>
      </c>
      <c r="G327" s="8" t="s">
        <v>2899</v>
      </c>
      <c r="H327">
        <v>0</v>
      </c>
    </row>
    <row r="328" spans="1:8" x14ac:dyDescent="0.3">
      <c r="A328" s="8" t="s">
        <v>2238</v>
      </c>
      <c r="B328" s="8" t="s">
        <v>1494</v>
      </c>
      <c r="C328" s="8" t="s">
        <v>2027</v>
      </c>
      <c r="D328" s="8" t="s">
        <v>2900</v>
      </c>
      <c r="E328" s="8">
        <v>538068</v>
      </c>
      <c r="F328" s="8" t="s">
        <v>2232</v>
      </c>
      <c r="G328" s="8" t="s">
        <v>2901</v>
      </c>
      <c r="H328">
        <v>0</v>
      </c>
    </row>
    <row r="329" spans="1:8" x14ac:dyDescent="0.3">
      <c r="A329" s="8" t="s">
        <v>2238</v>
      </c>
      <c r="B329" s="8" t="s">
        <v>1491</v>
      </c>
      <c r="C329" s="8" t="s">
        <v>2027</v>
      </c>
      <c r="D329" s="8" t="s">
        <v>2902</v>
      </c>
      <c r="E329" s="8">
        <v>538478</v>
      </c>
      <c r="F329" s="8" t="s">
        <v>2232</v>
      </c>
      <c r="G329" s="8" t="s">
        <v>2903</v>
      </c>
      <c r="H329">
        <v>0</v>
      </c>
    </row>
    <row r="330" spans="1:8" x14ac:dyDescent="0.3">
      <c r="A330" s="8" t="s">
        <v>2238</v>
      </c>
      <c r="B330" s="8" t="s">
        <v>1251</v>
      </c>
      <c r="C330" s="8" t="s">
        <v>2027</v>
      </c>
      <c r="D330" s="8" t="s">
        <v>2904</v>
      </c>
      <c r="E330" s="8">
        <v>538412</v>
      </c>
      <c r="F330" s="8" t="s">
        <v>2232</v>
      </c>
      <c r="G330" s="8" t="s">
        <v>2905</v>
      </c>
      <c r="H330">
        <v>0</v>
      </c>
    </row>
    <row r="331" spans="1:8" x14ac:dyDescent="0.3">
      <c r="A331" s="8" t="s">
        <v>2238</v>
      </c>
      <c r="B331" s="8" t="s">
        <v>298</v>
      </c>
      <c r="C331" s="8" t="s">
        <v>2027</v>
      </c>
      <c r="D331" s="8" t="s">
        <v>2906</v>
      </c>
      <c r="E331" s="8">
        <v>538469</v>
      </c>
      <c r="F331" s="8" t="s">
        <v>2232</v>
      </c>
      <c r="G331" s="8" t="s">
        <v>2907</v>
      </c>
      <c r="H331">
        <v>0</v>
      </c>
    </row>
    <row r="332" spans="1:8" x14ac:dyDescent="0.3">
      <c r="A332" s="8" t="s">
        <v>2238</v>
      </c>
      <c r="B332" s="8" t="s">
        <v>1511</v>
      </c>
      <c r="C332" s="8" t="s">
        <v>2027</v>
      </c>
      <c r="D332" s="8" t="s">
        <v>2908</v>
      </c>
      <c r="E332" s="8">
        <v>538583</v>
      </c>
      <c r="F332" s="8" t="s">
        <v>2232</v>
      </c>
      <c r="G332" s="8" t="s">
        <v>2909</v>
      </c>
      <c r="H332">
        <v>0</v>
      </c>
    </row>
    <row r="333" spans="1:8" x14ac:dyDescent="0.3">
      <c r="A333" s="8" t="s">
        <v>2238</v>
      </c>
      <c r="B333" s="8" t="s">
        <v>1091</v>
      </c>
      <c r="C333" s="8" t="s">
        <v>2032</v>
      </c>
      <c r="D333" s="8" t="s">
        <v>2910</v>
      </c>
      <c r="E333" s="8">
        <v>538069</v>
      </c>
      <c r="F333" s="8" t="s">
        <v>2232</v>
      </c>
      <c r="G333" s="8" t="s">
        <v>2911</v>
      </c>
      <c r="H333">
        <v>0</v>
      </c>
    </row>
    <row r="334" spans="1:8" x14ac:dyDescent="0.3">
      <c r="A334" s="8" t="s">
        <v>2238</v>
      </c>
      <c r="B334" s="8" t="s">
        <v>1182</v>
      </c>
      <c r="C334" s="8" t="s">
        <v>2032</v>
      </c>
      <c r="D334" s="8" t="s">
        <v>2912</v>
      </c>
      <c r="E334" s="8">
        <v>538350</v>
      </c>
      <c r="F334" s="8" t="s">
        <v>2232</v>
      </c>
      <c r="G334" s="8" t="s">
        <v>2913</v>
      </c>
      <c r="H334">
        <v>0</v>
      </c>
    </row>
    <row r="335" spans="1:8" x14ac:dyDescent="0.3">
      <c r="A335" s="8" t="s">
        <v>2238</v>
      </c>
      <c r="B335" s="8" t="s">
        <v>1220</v>
      </c>
      <c r="C335" s="8" t="s">
        <v>2032</v>
      </c>
      <c r="D335" s="8" t="s">
        <v>2914</v>
      </c>
      <c r="E335" s="8">
        <v>538352</v>
      </c>
      <c r="F335" s="8" t="s">
        <v>2232</v>
      </c>
      <c r="G335" s="8" t="s">
        <v>2915</v>
      </c>
      <c r="H335">
        <v>0</v>
      </c>
    </row>
    <row r="336" spans="1:8" x14ac:dyDescent="0.3">
      <c r="A336" s="8" t="s">
        <v>2238</v>
      </c>
      <c r="B336" s="8" t="s">
        <v>1192</v>
      </c>
      <c r="C336" s="8" t="s">
        <v>2032</v>
      </c>
      <c r="D336" s="8" t="s">
        <v>2916</v>
      </c>
      <c r="E336" s="8">
        <v>538340</v>
      </c>
      <c r="F336" s="8" t="s">
        <v>2232</v>
      </c>
      <c r="G336" s="8" t="s">
        <v>2917</v>
      </c>
      <c r="H336">
        <v>0</v>
      </c>
    </row>
    <row r="337" spans="1:8" x14ac:dyDescent="0.3">
      <c r="A337" s="8" t="s">
        <v>2238</v>
      </c>
      <c r="B337" s="8" t="s">
        <v>1137</v>
      </c>
      <c r="C337" s="8" t="s">
        <v>2032</v>
      </c>
      <c r="D337" s="8" t="s">
        <v>2918</v>
      </c>
      <c r="E337" s="8">
        <v>538642</v>
      </c>
      <c r="F337" s="8" t="s">
        <v>2232</v>
      </c>
      <c r="G337" s="8" t="s">
        <v>2919</v>
      </c>
      <c r="H337">
        <v>0</v>
      </c>
    </row>
    <row r="338" spans="1:8" x14ac:dyDescent="0.3">
      <c r="A338" s="8" t="s">
        <v>2238</v>
      </c>
      <c r="B338" s="8" t="s">
        <v>1125</v>
      </c>
      <c r="C338" s="8" t="s">
        <v>2032</v>
      </c>
      <c r="D338" s="8" t="s">
        <v>2920</v>
      </c>
      <c r="E338" s="8">
        <v>538351</v>
      </c>
      <c r="F338" s="8" t="s">
        <v>2232</v>
      </c>
      <c r="G338" s="8" t="s">
        <v>2921</v>
      </c>
      <c r="H338">
        <v>0</v>
      </c>
    </row>
    <row r="339" spans="1:8" x14ac:dyDescent="0.3">
      <c r="A339" s="8" t="s">
        <v>2238</v>
      </c>
      <c r="B339" s="8" t="s">
        <v>1111</v>
      </c>
      <c r="C339" s="8" t="s">
        <v>2032</v>
      </c>
      <c r="D339" s="8" t="s">
        <v>2922</v>
      </c>
      <c r="E339" s="8">
        <v>538455</v>
      </c>
      <c r="F339" s="8" t="s">
        <v>2232</v>
      </c>
      <c r="G339" s="8" t="s">
        <v>2923</v>
      </c>
      <c r="H339">
        <v>0</v>
      </c>
    </row>
    <row r="340" spans="1:8" x14ac:dyDescent="0.3">
      <c r="A340" s="8" t="s">
        <v>2238</v>
      </c>
      <c r="B340" s="8" t="s">
        <v>1173</v>
      </c>
      <c r="C340" s="8" t="s">
        <v>2032</v>
      </c>
      <c r="D340" s="8" t="s">
        <v>2924</v>
      </c>
      <c r="E340" s="8">
        <v>538004</v>
      </c>
      <c r="F340" s="8" t="s">
        <v>2232</v>
      </c>
      <c r="G340" s="8" t="s">
        <v>2925</v>
      </c>
      <c r="H340">
        <v>0</v>
      </c>
    </row>
    <row r="341" spans="1:8" x14ac:dyDescent="0.3">
      <c r="A341" s="8" t="s">
        <v>2238</v>
      </c>
      <c r="B341" s="8" t="s">
        <v>1156</v>
      </c>
      <c r="C341" s="8" t="s">
        <v>2032</v>
      </c>
      <c r="D341" s="8" t="s">
        <v>2926</v>
      </c>
      <c r="E341" s="8">
        <v>538032</v>
      </c>
      <c r="F341" s="8" t="s">
        <v>2232</v>
      </c>
      <c r="G341" s="8" t="s">
        <v>2927</v>
      </c>
      <c r="H341">
        <v>0</v>
      </c>
    </row>
    <row r="342" spans="1:8" x14ac:dyDescent="0.3">
      <c r="A342" s="8" t="s">
        <v>2238</v>
      </c>
      <c r="B342" s="8" t="s">
        <v>1227</v>
      </c>
      <c r="C342" s="8" t="s">
        <v>2032</v>
      </c>
      <c r="D342" s="8" t="s">
        <v>2928</v>
      </c>
      <c r="E342" s="8">
        <v>538010</v>
      </c>
      <c r="F342" s="8" t="s">
        <v>2232</v>
      </c>
      <c r="G342" s="8" t="s">
        <v>2929</v>
      </c>
      <c r="H342">
        <v>0</v>
      </c>
    </row>
    <row r="343" spans="1:8" x14ac:dyDescent="0.3">
      <c r="A343" s="8" t="s">
        <v>2238</v>
      </c>
      <c r="B343" s="8" t="s">
        <v>1094</v>
      </c>
      <c r="C343" s="8" t="s">
        <v>2032</v>
      </c>
      <c r="D343" s="8" t="s">
        <v>2930</v>
      </c>
      <c r="E343" s="8">
        <v>538521</v>
      </c>
      <c r="F343" s="8" t="s">
        <v>2232</v>
      </c>
      <c r="G343" s="8" t="s">
        <v>2931</v>
      </c>
      <c r="H343">
        <v>0</v>
      </c>
    </row>
    <row r="344" spans="1:8" x14ac:dyDescent="0.3">
      <c r="A344" s="8" t="s">
        <v>2238</v>
      </c>
      <c r="B344" s="8" t="s">
        <v>1186</v>
      </c>
      <c r="C344" s="8" t="s">
        <v>2032</v>
      </c>
      <c r="D344" s="8" t="s">
        <v>2932</v>
      </c>
      <c r="E344" s="8">
        <v>538528</v>
      </c>
      <c r="F344" s="8" t="s">
        <v>2232</v>
      </c>
      <c r="G344" s="8" t="s">
        <v>2933</v>
      </c>
      <c r="H344">
        <v>0</v>
      </c>
    </row>
    <row r="345" spans="1:8" x14ac:dyDescent="0.3">
      <c r="A345" s="8" t="s">
        <v>2238</v>
      </c>
      <c r="B345" s="8" t="s">
        <v>1107</v>
      </c>
      <c r="C345" s="8" t="s">
        <v>2032</v>
      </c>
      <c r="D345" s="8" t="s">
        <v>2934</v>
      </c>
      <c r="E345" s="8">
        <v>538396</v>
      </c>
      <c r="F345" s="8" t="s">
        <v>2232</v>
      </c>
      <c r="G345" s="8" t="s">
        <v>2935</v>
      </c>
      <c r="H345">
        <v>0</v>
      </c>
    </row>
    <row r="346" spans="1:8" x14ac:dyDescent="0.3">
      <c r="A346" s="8" t="s">
        <v>2238</v>
      </c>
      <c r="B346" s="8" t="s">
        <v>1099</v>
      </c>
      <c r="C346" s="8" t="s">
        <v>2032</v>
      </c>
      <c r="D346" s="8" t="s">
        <v>2936</v>
      </c>
      <c r="E346" s="8">
        <v>538443</v>
      </c>
      <c r="F346" s="8" t="s">
        <v>2232</v>
      </c>
      <c r="G346" s="8" t="s">
        <v>2937</v>
      </c>
      <c r="H346">
        <v>0</v>
      </c>
    </row>
    <row r="347" spans="1:8" x14ac:dyDescent="0.3">
      <c r="A347" s="8" t="s">
        <v>2238</v>
      </c>
      <c r="B347" s="8" t="s">
        <v>1244</v>
      </c>
      <c r="C347" s="8" t="s">
        <v>2032</v>
      </c>
      <c r="D347" s="8" t="s">
        <v>2938</v>
      </c>
      <c r="E347" s="8">
        <v>538563</v>
      </c>
      <c r="F347" s="8" t="s">
        <v>2232</v>
      </c>
      <c r="G347" s="8" t="s">
        <v>2939</v>
      </c>
      <c r="H347">
        <v>0</v>
      </c>
    </row>
    <row r="348" spans="1:8" x14ac:dyDescent="0.3">
      <c r="A348" s="8" t="s">
        <v>2238</v>
      </c>
      <c r="B348" s="8" t="s">
        <v>1222</v>
      </c>
      <c r="C348" s="8" t="s">
        <v>2032</v>
      </c>
      <c r="D348" s="8" t="s">
        <v>2940</v>
      </c>
      <c r="E348" s="8">
        <v>538555</v>
      </c>
      <c r="F348" s="8" t="s">
        <v>2232</v>
      </c>
      <c r="G348" s="8" t="s">
        <v>2941</v>
      </c>
      <c r="H348">
        <v>0</v>
      </c>
    </row>
    <row r="349" spans="1:8" x14ac:dyDescent="0.3">
      <c r="A349" s="8" t="s">
        <v>2238</v>
      </c>
      <c r="B349" s="8" t="s">
        <v>1146</v>
      </c>
      <c r="C349" s="8" t="s">
        <v>2032</v>
      </c>
      <c r="D349" s="8" t="s">
        <v>2942</v>
      </c>
      <c r="E349" s="8">
        <v>538644</v>
      </c>
      <c r="F349" s="8" t="s">
        <v>2232</v>
      </c>
      <c r="G349" s="8" t="s">
        <v>2943</v>
      </c>
      <c r="H349">
        <v>0</v>
      </c>
    </row>
    <row r="350" spans="1:8" x14ac:dyDescent="0.3">
      <c r="A350" s="8" t="s">
        <v>2238</v>
      </c>
      <c r="B350" s="8" t="s">
        <v>1103</v>
      </c>
      <c r="C350" s="8" t="s">
        <v>2032</v>
      </c>
      <c r="D350" s="8" t="s">
        <v>2944</v>
      </c>
      <c r="E350" s="8">
        <v>538605</v>
      </c>
      <c r="F350" s="8" t="s">
        <v>2232</v>
      </c>
      <c r="G350" s="8" t="s">
        <v>2945</v>
      </c>
      <c r="H350">
        <v>0</v>
      </c>
    </row>
    <row r="351" spans="1:8" x14ac:dyDescent="0.3">
      <c r="A351" s="8" t="s">
        <v>2238</v>
      </c>
      <c r="B351" s="8" t="s">
        <v>1130</v>
      </c>
      <c r="C351" s="8" t="s">
        <v>2032</v>
      </c>
      <c r="D351" s="8" t="s">
        <v>2946</v>
      </c>
      <c r="E351" s="8">
        <v>538260</v>
      </c>
      <c r="F351" s="8" t="s">
        <v>2232</v>
      </c>
      <c r="G351" s="8" t="s">
        <v>2947</v>
      </c>
      <c r="H351">
        <v>0</v>
      </c>
    </row>
    <row r="352" spans="1:8" x14ac:dyDescent="0.3">
      <c r="A352" s="8" t="s">
        <v>2238</v>
      </c>
      <c r="B352" s="8" t="s">
        <v>1225</v>
      </c>
      <c r="C352" s="8" t="s">
        <v>2032</v>
      </c>
      <c r="D352" s="8" t="s">
        <v>2948</v>
      </c>
      <c r="E352" s="8">
        <v>538573</v>
      </c>
      <c r="F352" s="8" t="s">
        <v>2232</v>
      </c>
      <c r="G352" s="8" t="s">
        <v>2949</v>
      </c>
      <c r="H352">
        <v>0</v>
      </c>
    </row>
    <row r="353" spans="1:8" x14ac:dyDescent="0.3">
      <c r="A353" s="8" t="s">
        <v>2238</v>
      </c>
      <c r="B353" s="8" t="s">
        <v>1234</v>
      </c>
      <c r="C353" s="8" t="s">
        <v>2032</v>
      </c>
      <c r="D353" s="8" t="s">
        <v>2950</v>
      </c>
      <c r="E353" s="8">
        <v>538084</v>
      </c>
      <c r="F353" s="8" t="s">
        <v>2232</v>
      </c>
      <c r="G353" s="8" t="s">
        <v>2951</v>
      </c>
      <c r="H353">
        <v>0</v>
      </c>
    </row>
    <row r="354" spans="1:8" x14ac:dyDescent="0.3">
      <c r="A354" s="8" t="s">
        <v>2238</v>
      </c>
      <c r="B354" s="8" t="s">
        <v>1193</v>
      </c>
      <c r="C354" s="8" t="s">
        <v>2032</v>
      </c>
      <c r="D354" s="8" t="s">
        <v>2952</v>
      </c>
      <c r="E354" s="8">
        <v>538601</v>
      </c>
      <c r="F354" s="8" t="s">
        <v>2232</v>
      </c>
      <c r="G354" s="8" t="s">
        <v>2953</v>
      </c>
      <c r="H354">
        <v>0</v>
      </c>
    </row>
    <row r="355" spans="1:8" x14ac:dyDescent="0.3">
      <c r="A355" s="8" t="s">
        <v>2238</v>
      </c>
      <c r="B355" s="8" t="s">
        <v>2954</v>
      </c>
      <c r="C355" s="8" t="s">
        <v>2032</v>
      </c>
      <c r="D355" s="8" t="s">
        <v>2955</v>
      </c>
      <c r="E355" s="8">
        <v>538635</v>
      </c>
      <c r="F355" s="8" t="s">
        <v>2232</v>
      </c>
      <c r="G355" s="8" t="s">
        <v>2956</v>
      </c>
      <c r="H355">
        <v>0</v>
      </c>
    </row>
    <row r="356" spans="1:8" x14ac:dyDescent="0.3">
      <c r="A356" s="8" t="s">
        <v>2238</v>
      </c>
      <c r="B356" s="8" t="s">
        <v>1238</v>
      </c>
      <c r="C356" s="8" t="s">
        <v>2032</v>
      </c>
      <c r="D356" s="8" t="s">
        <v>2957</v>
      </c>
      <c r="E356" s="8">
        <v>538507</v>
      </c>
      <c r="F356" s="8" t="s">
        <v>2232</v>
      </c>
      <c r="G356" s="8" t="s">
        <v>2958</v>
      </c>
      <c r="H356">
        <v>0</v>
      </c>
    </row>
    <row r="357" spans="1:8" x14ac:dyDescent="0.3">
      <c r="A357" s="8" t="s">
        <v>2238</v>
      </c>
      <c r="B357" s="8" t="s">
        <v>1114</v>
      </c>
      <c r="C357" s="8" t="s">
        <v>2032</v>
      </c>
      <c r="D357" s="8" t="s">
        <v>2959</v>
      </c>
      <c r="E357" s="8">
        <v>538538</v>
      </c>
      <c r="F357" s="8" t="s">
        <v>2232</v>
      </c>
      <c r="G357" s="8" t="s">
        <v>2960</v>
      </c>
      <c r="H357">
        <v>0</v>
      </c>
    </row>
    <row r="358" spans="1:8" x14ac:dyDescent="0.3">
      <c r="A358" s="8" t="s">
        <v>2238</v>
      </c>
      <c r="B358" s="8" t="s">
        <v>1223</v>
      </c>
      <c r="C358" s="8" t="s">
        <v>2032</v>
      </c>
      <c r="D358" s="8" t="s">
        <v>2961</v>
      </c>
      <c r="E358" s="8">
        <v>538582</v>
      </c>
      <c r="F358" s="8" t="s">
        <v>2232</v>
      </c>
      <c r="G358" s="8" t="s">
        <v>2962</v>
      </c>
      <c r="H358">
        <v>0</v>
      </c>
    </row>
    <row r="359" spans="1:8" x14ac:dyDescent="0.3">
      <c r="A359" s="8" t="s">
        <v>2238</v>
      </c>
      <c r="B359" s="8" t="s">
        <v>2963</v>
      </c>
      <c r="C359" s="8" t="s">
        <v>2964</v>
      </c>
      <c r="D359" s="8" t="s">
        <v>2777</v>
      </c>
      <c r="E359" s="8">
        <v>538220</v>
      </c>
      <c r="F359" s="8" t="s">
        <v>2965</v>
      </c>
      <c r="G359" s="8" t="s">
        <v>2966</v>
      </c>
      <c r="H359">
        <v>0</v>
      </c>
    </row>
    <row r="360" spans="1:8" x14ac:dyDescent="0.3">
      <c r="A360" s="8" t="s">
        <v>2238</v>
      </c>
      <c r="B360" s="8" t="s">
        <v>2967</v>
      </c>
      <c r="C360" s="8" t="s">
        <v>2964</v>
      </c>
      <c r="D360" s="8" t="s">
        <v>2777</v>
      </c>
      <c r="E360" s="8">
        <v>538221</v>
      </c>
      <c r="F360" s="8" t="s">
        <v>2965</v>
      </c>
      <c r="G360" s="8" t="s">
        <v>2968</v>
      </c>
      <c r="H360">
        <v>0</v>
      </c>
    </row>
    <row r="361" spans="1:8" x14ac:dyDescent="0.3">
      <c r="A361" s="8" t="s">
        <v>2238</v>
      </c>
      <c r="B361" s="8" t="s">
        <v>2969</v>
      </c>
      <c r="C361" s="8" t="s">
        <v>2964</v>
      </c>
      <c r="D361" s="8" t="s">
        <v>2777</v>
      </c>
      <c r="E361" s="8">
        <v>538121</v>
      </c>
      <c r="F361" s="8" t="s">
        <v>2965</v>
      </c>
      <c r="G361" s="8" t="s">
        <v>2970</v>
      </c>
      <c r="H361">
        <v>0</v>
      </c>
    </row>
    <row r="362" spans="1:8" x14ac:dyDescent="0.3">
      <c r="A362" s="8" t="s">
        <v>2238</v>
      </c>
      <c r="B362" s="8" t="s">
        <v>2971</v>
      </c>
      <c r="C362" s="8" t="s">
        <v>2964</v>
      </c>
      <c r="D362" s="8" t="s">
        <v>2777</v>
      </c>
      <c r="E362" s="8">
        <v>538071</v>
      </c>
      <c r="F362" s="8" t="s">
        <v>2965</v>
      </c>
      <c r="G362" s="8" t="s">
        <v>2972</v>
      </c>
      <c r="H362">
        <v>0</v>
      </c>
    </row>
    <row r="363" spans="1:8" x14ac:dyDescent="0.3">
      <c r="A363" s="8" t="s">
        <v>2238</v>
      </c>
      <c r="B363" s="8" t="s">
        <v>2973</v>
      </c>
      <c r="C363" s="8" t="s">
        <v>2964</v>
      </c>
      <c r="D363" s="8" t="s">
        <v>2777</v>
      </c>
      <c r="E363" s="8">
        <v>538231</v>
      </c>
      <c r="F363" s="8" t="s">
        <v>2965</v>
      </c>
      <c r="G363" s="8" t="s">
        <v>2974</v>
      </c>
      <c r="H363">
        <v>0</v>
      </c>
    </row>
    <row r="364" spans="1:8" x14ac:dyDescent="0.3">
      <c r="A364" s="8" t="s">
        <v>2238</v>
      </c>
      <c r="B364" s="8" t="s">
        <v>2975</v>
      </c>
      <c r="C364" s="8" t="s">
        <v>2964</v>
      </c>
      <c r="D364" s="8" t="s">
        <v>2777</v>
      </c>
      <c r="E364" s="8">
        <v>538237</v>
      </c>
      <c r="F364" s="8" t="s">
        <v>2965</v>
      </c>
      <c r="G364" s="8" t="s">
        <v>2976</v>
      </c>
      <c r="H364">
        <v>0</v>
      </c>
    </row>
    <row r="365" spans="1:8" x14ac:dyDescent="0.3">
      <c r="A365" s="8" t="s">
        <v>2238</v>
      </c>
      <c r="B365" s="8" t="s">
        <v>2977</v>
      </c>
      <c r="C365" s="8" t="s">
        <v>2964</v>
      </c>
      <c r="D365" s="8" t="s">
        <v>2777</v>
      </c>
      <c r="E365" s="8">
        <v>538240</v>
      </c>
      <c r="F365" s="8" t="s">
        <v>2965</v>
      </c>
      <c r="G365" s="8" t="s">
        <v>2978</v>
      </c>
      <c r="H365">
        <v>0</v>
      </c>
    </row>
    <row r="366" spans="1:8" x14ac:dyDescent="0.3">
      <c r="A366" s="8" t="s">
        <v>2238</v>
      </c>
      <c r="B366" s="8" t="s">
        <v>2979</v>
      </c>
      <c r="C366" s="8" t="s">
        <v>2964</v>
      </c>
      <c r="D366" s="8" t="s">
        <v>2777</v>
      </c>
      <c r="E366" s="8">
        <v>538241</v>
      </c>
      <c r="F366" s="8" t="s">
        <v>2965</v>
      </c>
      <c r="G366" s="8" t="s">
        <v>2980</v>
      </c>
      <c r="H366">
        <v>0</v>
      </c>
    </row>
    <row r="367" spans="1:8" x14ac:dyDescent="0.3">
      <c r="A367" s="8" t="s">
        <v>2238</v>
      </c>
      <c r="B367" s="8" t="s">
        <v>2981</v>
      </c>
      <c r="C367" s="8" t="s">
        <v>2964</v>
      </c>
      <c r="D367" s="8" t="s">
        <v>2777</v>
      </c>
      <c r="E367" s="8">
        <v>538609</v>
      </c>
      <c r="F367" s="8" t="s">
        <v>2965</v>
      </c>
      <c r="G367" s="8" t="s">
        <v>2982</v>
      </c>
      <c r="H367">
        <v>0</v>
      </c>
    </row>
    <row r="368" spans="1:8" x14ac:dyDescent="0.3">
      <c r="A368" s="8" t="s">
        <v>2238</v>
      </c>
      <c r="B368" s="8" t="s">
        <v>2983</v>
      </c>
      <c r="C368" s="8" t="s">
        <v>2964</v>
      </c>
      <c r="D368" s="8" t="s">
        <v>2777</v>
      </c>
      <c r="E368" s="8">
        <v>538244</v>
      </c>
      <c r="F368" s="8" t="s">
        <v>2965</v>
      </c>
      <c r="G368" s="8" t="s">
        <v>2984</v>
      </c>
      <c r="H368">
        <v>0</v>
      </c>
    </row>
    <row r="369" spans="1:8" x14ac:dyDescent="0.3">
      <c r="A369" s="8" t="s">
        <v>2238</v>
      </c>
      <c r="B369" s="8" t="s">
        <v>2985</v>
      </c>
      <c r="C369" s="8" t="s">
        <v>2964</v>
      </c>
      <c r="D369" s="8" t="s">
        <v>2777</v>
      </c>
      <c r="E369" s="8">
        <v>538120</v>
      </c>
      <c r="F369" s="8" t="s">
        <v>2965</v>
      </c>
      <c r="G369" s="8" t="s">
        <v>2986</v>
      </c>
      <c r="H369">
        <v>0</v>
      </c>
    </row>
    <row r="370" spans="1:8" x14ac:dyDescent="0.3">
      <c r="A370" s="8" t="s">
        <v>2238</v>
      </c>
      <c r="B370" s="8" t="s">
        <v>2049</v>
      </c>
      <c r="C370" s="8" t="s">
        <v>2964</v>
      </c>
      <c r="D370" s="8" t="s">
        <v>2777</v>
      </c>
      <c r="E370" s="8">
        <v>538096</v>
      </c>
      <c r="F370" s="8" t="s">
        <v>2965</v>
      </c>
      <c r="G370" s="8" t="s">
        <v>2987</v>
      </c>
      <c r="H370">
        <v>0</v>
      </c>
    </row>
    <row r="371" spans="1:8" x14ac:dyDescent="0.3">
      <c r="A371" s="8" t="s">
        <v>2238</v>
      </c>
      <c r="B371" s="8" t="s">
        <v>2988</v>
      </c>
      <c r="C371" s="8" t="s">
        <v>2964</v>
      </c>
      <c r="D371" s="8" t="s">
        <v>2777</v>
      </c>
      <c r="E371" s="8">
        <v>538109</v>
      </c>
      <c r="F371" s="8" t="s">
        <v>2965</v>
      </c>
      <c r="G371" s="8" t="s">
        <v>2989</v>
      </c>
      <c r="H371">
        <v>0</v>
      </c>
    </row>
    <row r="372" spans="1:8" x14ac:dyDescent="0.3">
      <c r="A372" s="8" t="s">
        <v>2238</v>
      </c>
      <c r="B372" s="8" t="s">
        <v>2990</v>
      </c>
      <c r="C372" s="8" t="s">
        <v>2964</v>
      </c>
      <c r="D372" s="8" t="s">
        <v>2777</v>
      </c>
      <c r="E372" s="8">
        <v>538204</v>
      </c>
      <c r="F372" s="8" t="s">
        <v>2965</v>
      </c>
      <c r="G372" s="8" t="s">
        <v>2990</v>
      </c>
      <c r="H372">
        <v>0</v>
      </c>
    </row>
    <row r="373" spans="1:8" x14ac:dyDescent="0.3">
      <c r="A373" s="8" t="s">
        <v>2238</v>
      </c>
      <c r="B373" s="8" t="s">
        <v>2991</v>
      </c>
      <c r="C373" s="8" t="s">
        <v>2964</v>
      </c>
      <c r="D373" s="8" t="s">
        <v>2777</v>
      </c>
      <c r="E373" s="8">
        <v>538129</v>
      </c>
      <c r="F373" s="8" t="s">
        <v>2965</v>
      </c>
      <c r="G373" s="8" t="s">
        <v>2991</v>
      </c>
      <c r="H373">
        <v>0</v>
      </c>
    </row>
    <row r="374" spans="1:8" x14ac:dyDescent="0.3">
      <c r="A374" s="8" t="s">
        <v>2238</v>
      </c>
      <c r="B374" s="8" t="s">
        <v>2992</v>
      </c>
      <c r="C374" s="8" t="s">
        <v>2964</v>
      </c>
      <c r="D374" s="8" t="s">
        <v>2777</v>
      </c>
      <c r="E374" s="8">
        <v>538248</v>
      </c>
      <c r="F374" s="8" t="s">
        <v>2965</v>
      </c>
      <c r="G374" s="8" t="s">
        <v>2993</v>
      </c>
      <c r="H374">
        <v>0</v>
      </c>
    </row>
    <row r="375" spans="1:8" x14ac:dyDescent="0.3">
      <c r="A375" s="8" t="s">
        <v>2238</v>
      </c>
      <c r="B375" s="8" t="s">
        <v>2994</v>
      </c>
      <c r="C375" s="8" t="s">
        <v>2964</v>
      </c>
      <c r="D375" s="8" t="s">
        <v>2777</v>
      </c>
      <c r="E375" s="8">
        <v>538112</v>
      </c>
      <c r="F375" s="8" t="s">
        <v>2965</v>
      </c>
      <c r="G375" s="8" t="s">
        <v>2995</v>
      </c>
      <c r="H375">
        <v>0</v>
      </c>
    </row>
    <row r="376" spans="1:8" x14ac:dyDescent="0.3">
      <c r="A376" s="8" t="s">
        <v>2238</v>
      </c>
      <c r="B376" s="8" t="s">
        <v>2996</v>
      </c>
      <c r="C376" s="8" t="s">
        <v>2964</v>
      </c>
      <c r="D376" s="8" t="s">
        <v>2777</v>
      </c>
      <c r="E376" s="8">
        <v>538134</v>
      </c>
      <c r="F376" s="8" t="s">
        <v>2965</v>
      </c>
      <c r="G376" s="8" t="s">
        <v>2997</v>
      </c>
      <c r="H376">
        <v>0</v>
      </c>
    </row>
    <row r="377" spans="1:8" x14ac:dyDescent="0.3">
      <c r="A377" s="8" t="s">
        <v>2238</v>
      </c>
      <c r="B377" s="8" t="s">
        <v>2052</v>
      </c>
      <c r="C377" s="8" t="s">
        <v>2964</v>
      </c>
      <c r="D377" s="8" t="s">
        <v>2777</v>
      </c>
      <c r="E377" s="8">
        <v>538522</v>
      </c>
      <c r="F377" s="8" t="s">
        <v>2965</v>
      </c>
      <c r="G377" s="8" t="s">
        <v>2998</v>
      </c>
      <c r="H377">
        <v>0</v>
      </c>
    </row>
    <row r="378" spans="1:8" x14ac:dyDescent="0.3">
      <c r="A378" s="8" t="s">
        <v>2238</v>
      </c>
      <c r="B378" s="8" t="s">
        <v>2999</v>
      </c>
      <c r="C378" s="8" t="s">
        <v>2964</v>
      </c>
      <c r="D378" s="8" t="s">
        <v>2777</v>
      </c>
      <c r="E378" s="8">
        <v>538254</v>
      </c>
      <c r="F378" s="8" t="s">
        <v>2965</v>
      </c>
      <c r="G378" s="8" t="s">
        <v>3000</v>
      </c>
      <c r="H378">
        <v>0</v>
      </c>
    </row>
    <row r="379" spans="1:8" x14ac:dyDescent="0.3">
      <c r="A379" s="8" t="s">
        <v>2238</v>
      </c>
      <c r="B379" s="8" t="s">
        <v>3001</v>
      </c>
      <c r="C379" s="8" t="s">
        <v>2964</v>
      </c>
      <c r="D379" s="8" t="s">
        <v>2777</v>
      </c>
      <c r="E379" s="8">
        <v>538360</v>
      </c>
      <c r="F379" s="8" t="s">
        <v>2965</v>
      </c>
      <c r="G379" s="8" t="s">
        <v>3002</v>
      </c>
      <c r="H379">
        <v>0</v>
      </c>
    </row>
    <row r="380" spans="1:8" x14ac:dyDescent="0.3">
      <c r="A380" s="8" t="s">
        <v>2238</v>
      </c>
      <c r="B380" s="8" t="s">
        <v>3001</v>
      </c>
      <c r="C380" s="8" t="s">
        <v>2964</v>
      </c>
      <c r="D380" s="8" t="s">
        <v>2777</v>
      </c>
      <c r="E380" s="8">
        <v>538313</v>
      </c>
      <c r="F380" s="8" t="s">
        <v>2965</v>
      </c>
      <c r="G380" s="8" t="s">
        <v>3003</v>
      </c>
      <c r="H380">
        <v>0</v>
      </c>
    </row>
    <row r="381" spans="1:8" x14ac:dyDescent="0.3">
      <c r="A381" s="8" t="s">
        <v>2238</v>
      </c>
      <c r="B381" s="8" t="s">
        <v>3004</v>
      </c>
      <c r="C381" s="8" t="s">
        <v>2964</v>
      </c>
      <c r="D381" s="8" t="s">
        <v>2777</v>
      </c>
      <c r="E381" s="8">
        <v>538299</v>
      </c>
      <c r="F381" s="8" t="s">
        <v>2965</v>
      </c>
      <c r="G381" s="8" t="s">
        <v>3005</v>
      </c>
      <c r="H381">
        <v>0</v>
      </c>
    </row>
    <row r="382" spans="1:8" x14ac:dyDescent="0.3">
      <c r="A382" s="8" t="s">
        <v>2238</v>
      </c>
      <c r="B382" s="8" t="s">
        <v>3004</v>
      </c>
      <c r="C382" s="8" t="s">
        <v>2964</v>
      </c>
      <c r="D382" s="8" t="s">
        <v>2777</v>
      </c>
      <c r="E382" s="8">
        <v>538127</v>
      </c>
      <c r="F382" s="8" t="s">
        <v>2965</v>
      </c>
      <c r="G382" s="8" t="s">
        <v>3006</v>
      </c>
      <c r="H382">
        <v>0</v>
      </c>
    </row>
    <row r="383" spans="1:8" x14ac:dyDescent="0.3">
      <c r="A383" s="8" t="s">
        <v>2238</v>
      </c>
      <c r="B383" s="8" t="s">
        <v>3007</v>
      </c>
      <c r="C383" s="8" t="s">
        <v>2964</v>
      </c>
      <c r="D383" s="8" t="s">
        <v>2777</v>
      </c>
      <c r="E383" s="8">
        <v>538298</v>
      </c>
      <c r="F383" s="8" t="s">
        <v>2965</v>
      </c>
      <c r="G383" s="8" t="s">
        <v>3008</v>
      </c>
      <c r="H383">
        <v>0</v>
      </c>
    </row>
    <row r="384" spans="1:8" x14ac:dyDescent="0.3">
      <c r="A384" s="8" t="s">
        <v>2238</v>
      </c>
      <c r="B384" s="8" t="s">
        <v>3004</v>
      </c>
      <c r="C384" s="8" t="s">
        <v>2964</v>
      </c>
      <c r="D384" s="8" t="s">
        <v>2777</v>
      </c>
      <c r="E384" s="8">
        <v>538296</v>
      </c>
      <c r="F384" s="8" t="s">
        <v>2965</v>
      </c>
      <c r="G384" s="8" t="s">
        <v>3009</v>
      </c>
      <c r="H384">
        <v>0</v>
      </c>
    </row>
    <row r="385" spans="1:8" x14ac:dyDescent="0.3">
      <c r="A385" s="8" t="s">
        <v>2238</v>
      </c>
      <c r="B385" s="8" t="s">
        <v>3004</v>
      </c>
      <c r="C385" s="8" t="s">
        <v>2964</v>
      </c>
      <c r="D385" s="8" t="s">
        <v>2777</v>
      </c>
      <c r="E385" s="8">
        <v>538294</v>
      </c>
      <c r="F385" s="8" t="s">
        <v>2965</v>
      </c>
      <c r="G385" s="8" t="s">
        <v>3010</v>
      </c>
      <c r="H385">
        <v>0</v>
      </c>
    </row>
    <row r="386" spans="1:8" x14ac:dyDescent="0.3">
      <c r="A386" s="8" t="s">
        <v>2238</v>
      </c>
      <c r="B386" s="8" t="s">
        <v>3004</v>
      </c>
      <c r="C386" s="8" t="s">
        <v>2964</v>
      </c>
      <c r="D386" s="8" t="s">
        <v>2777</v>
      </c>
      <c r="E386" s="8">
        <v>538289</v>
      </c>
      <c r="F386" s="8" t="s">
        <v>2965</v>
      </c>
      <c r="G386" s="8" t="s">
        <v>3011</v>
      </c>
      <c r="H386">
        <v>0</v>
      </c>
    </row>
    <row r="387" spans="1:8" x14ac:dyDescent="0.3">
      <c r="A387" s="8" t="s">
        <v>2238</v>
      </c>
      <c r="B387" s="8" t="s">
        <v>3012</v>
      </c>
      <c r="C387" s="8" t="s">
        <v>2964</v>
      </c>
      <c r="D387" s="8" t="s">
        <v>2777</v>
      </c>
      <c r="E387" s="8">
        <v>538368</v>
      </c>
      <c r="F387" s="8" t="s">
        <v>2965</v>
      </c>
      <c r="G387" s="8" t="s">
        <v>3013</v>
      </c>
      <c r="H387">
        <v>0</v>
      </c>
    </row>
    <row r="388" spans="1:8" x14ac:dyDescent="0.3">
      <c r="A388" s="8" t="s">
        <v>2238</v>
      </c>
      <c r="B388" s="8" t="s">
        <v>2049</v>
      </c>
      <c r="C388" s="8" t="s">
        <v>2964</v>
      </c>
      <c r="D388" s="8" t="s">
        <v>2777</v>
      </c>
      <c r="E388" s="8">
        <v>538115</v>
      </c>
      <c r="F388" s="8" t="s">
        <v>2965</v>
      </c>
      <c r="G388" s="8" t="s">
        <v>3014</v>
      </c>
      <c r="H388">
        <v>0</v>
      </c>
    </row>
    <row r="389" spans="1:8" x14ac:dyDescent="0.3">
      <c r="A389" s="8" t="s">
        <v>2238</v>
      </c>
      <c r="B389" s="8" t="s">
        <v>3015</v>
      </c>
      <c r="C389" s="8" t="s">
        <v>2964</v>
      </c>
      <c r="D389" s="8" t="s">
        <v>2022</v>
      </c>
      <c r="E389" s="8">
        <v>538283</v>
      </c>
      <c r="F389" s="8" t="s">
        <v>2965</v>
      </c>
      <c r="G389" s="8" t="s">
        <v>3016</v>
      </c>
      <c r="H389">
        <v>0</v>
      </c>
    </row>
    <row r="390" spans="1:8" x14ac:dyDescent="0.3">
      <c r="A390" s="8" t="s">
        <v>2238</v>
      </c>
      <c r="B390" s="8" t="s">
        <v>3017</v>
      </c>
      <c r="C390" s="8" t="s">
        <v>2964</v>
      </c>
      <c r="D390" s="8" t="s">
        <v>2022</v>
      </c>
      <c r="E390" s="8">
        <v>538103</v>
      </c>
      <c r="F390" s="8" t="s">
        <v>2965</v>
      </c>
      <c r="G390" s="8" t="s">
        <v>3018</v>
      </c>
      <c r="H390">
        <v>0</v>
      </c>
    </row>
    <row r="391" spans="1:8" x14ac:dyDescent="0.3">
      <c r="A391" s="8" t="s">
        <v>2238</v>
      </c>
      <c r="B391" s="8" t="s">
        <v>2022</v>
      </c>
      <c r="C391" s="8" t="s">
        <v>2964</v>
      </c>
      <c r="D391" s="8" t="s">
        <v>2022</v>
      </c>
      <c r="E391" s="8">
        <v>538284</v>
      </c>
      <c r="F391" s="8" t="s">
        <v>2965</v>
      </c>
      <c r="G391" s="8" t="s">
        <v>3019</v>
      </c>
      <c r="H391">
        <v>0</v>
      </c>
    </row>
    <row r="392" spans="1:8" x14ac:dyDescent="0.3">
      <c r="A392" s="8" t="s">
        <v>2238</v>
      </c>
      <c r="B392" s="8" t="s">
        <v>3020</v>
      </c>
      <c r="C392" s="8" t="s">
        <v>2964</v>
      </c>
      <c r="D392" s="8" t="s">
        <v>2022</v>
      </c>
      <c r="E392" s="8">
        <v>538282</v>
      </c>
      <c r="F392" s="8" t="s">
        <v>2965</v>
      </c>
      <c r="G392" s="8" t="s">
        <v>3021</v>
      </c>
      <c r="H392">
        <v>0</v>
      </c>
    </row>
    <row r="393" spans="1:8" x14ac:dyDescent="0.3">
      <c r="A393" s="8" t="s">
        <v>2238</v>
      </c>
      <c r="B393" s="8" t="s">
        <v>3022</v>
      </c>
      <c r="C393" s="8" t="s">
        <v>2964</v>
      </c>
      <c r="D393" s="8" t="s">
        <v>2017</v>
      </c>
      <c r="E393" s="8">
        <v>538281</v>
      </c>
      <c r="F393" s="8" t="s">
        <v>2965</v>
      </c>
      <c r="G393" s="8" t="s">
        <v>3022</v>
      </c>
      <c r="H393">
        <v>0</v>
      </c>
    </row>
    <row r="394" spans="1:8" x14ac:dyDescent="0.3">
      <c r="A394" s="8" t="s">
        <v>2238</v>
      </c>
      <c r="B394" s="8" t="s">
        <v>3023</v>
      </c>
      <c r="C394" s="8" t="s">
        <v>2964</v>
      </c>
      <c r="D394" s="8" t="s">
        <v>2017</v>
      </c>
      <c r="E394" s="8">
        <v>538097</v>
      </c>
      <c r="F394" s="8" t="s">
        <v>2965</v>
      </c>
      <c r="G394" s="8" t="s">
        <v>3024</v>
      </c>
      <c r="H394">
        <v>0</v>
      </c>
    </row>
    <row r="395" spans="1:8" x14ac:dyDescent="0.3">
      <c r="A395" s="8" t="s">
        <v>2238</v>
      </c>
      <c r="B395" s="8" t="s">
        <v>3025</v>
      </c>
      <c r="C395" s="8" t="s">
        <v>2964</v>
      </c>
      <c r="D395" s="8" t="s">
        <v>2017</v>
      </c>
      <c r="E395" s="8">
        <v>538279</v>
      </c>
      <c r="F395" s="8" t="s">
        <v>2965</v>
      </c>
      <c r="G395" s="8" t="s">
        <v>3025</v>
      </c>
      <c r="H395">
        <v>0</v>
      </c>
    </row>
    <row r="396" spans="1:8" x14ac:dyDescent="0.3">
      <c r="A396" s="8" t="s">
        <v>2238</v>
      </c>
      <c r="B396" s="8" t="s">
        <v>3026</v>
      </c>
      <c r="C396" s="8" t="s">
        <v>2964</v>
      </c>
      <c r="D396" s="8" t="s">
        <v>2022</v>
      </c>
      <c r="E396" s="8">
        <v>538050</v>
      </c>
      <c r="F396" s="8" t="s">
        <v>2965</v>
      </c>
      <c r="G396" s="8" t="s">
        <v>3027</v>
      </c>
      <c r="H396">
        <v>0</v>
      </c>
    </row>
    <row r="397" spans="1:8" x14ac:dyDescent="0.3">
      <c r="A397" s="8" t="s">
        <v>2238</v>
      </c>
      <c r="B397" s="8" t="s">
        <v>3028</v>
      </c>
      <c r="C397" s="8" t="s">
        <v>2964</v>
      </c>
      <c r="D397" s="8" t="s">
        <v>2032</v>
      </c>
      <c r="E397" s="8">
        <v>538377</v>
      </c>
      <c r="F397" s="8" t="s">
        <v>2965</v>
      </c>
      <c r="G397" s="8" t="s">
        <v>3029</v>
      </c>
      <c r="H397">
        <v>0</v>
      </c>
    </row>
    <row r="398" spans="1:8" x14ac:dyDescent="0.3">
      <c r="A398" s="8" t="s">
        <v>2238</v>
      </c>
      <c r="B398" s="8" t="s">
        <v>3028</v>
      </c>
      <c r="C398" s="8" t="s">
        <v>2964</v>
      </c>
      <c r="D398" s="8" t="s">
        <v>2032</v>
      </c>
      <c r="E398" s="8">
        <v>538409</v>
      </c>
      <c r="F398" s="8" t="s">
        <v>2965</v>
      </c>
      <c r="G398" s="8" t="s">
        <v>3030</v>
      </c>
      <c r="H398">
        <v>0</v>
      </c>
    </row>
    <row r="399" spans="1:8" x14ac:dyDescent="0.3">
      <c r="A399" s="8" t="s">
        <v>2238</v>
      </c>
      <c r="B399" s="8" t="s">
        <v>3031</v>
      </c>
      <c r="C399" s="8" t="s">
        <v>2964</v>
      </c>
      <c r="D399" s="8" t="s">
        <v>2032</v>
      </c>
      <c r="E399" s="8">
        <v>538357</v>
      </c>
      <c r="F399" s="8" t="s">
        <v>2965</v>
      </c>
      <c r="G399" s="8" t="s">
        <v>3032</v>
      </c>
      <c r="H399">
        <v>0</v>
      </c>
    </row>
    <row r="400" spans="1:8" x14ac:dyDescent="0.3">
      <c r="A400" s="8" t="s">
        <v>2238</v>
      </c>
      <c r="B400" s="8" t="s">
        <v>3028</v>
      </c>
      <c r="C400" s="8" t="s">
        <v>2964</v>
      </c>
      <c r="D400" s="8" t="s">
        <v>2032</v>
      </c>
      <c r="E400" s="8">
        <v>538085</v>
      </c>
      <c r="F400" s="8" t="s">
        <v>2965</v>
      </c>
      <c r="G400" s="8" t="s">
        <v>3033</v>
      </c>
      <c r="H400">
        <v>0</v>
      </c>
    </row>
    <row r="401" spans="1:8" x14ac:dyDescent="0.3">
      <c r="A401" s="8" t="s">
        <v>2238</v>
      </c>
      <c r="B401" s="8" t="s">
        <v>3034</v>
      </c>
      <c r="C401" s="8" t="s">
        <v>2964</v>
      </c>
      <c r="D401" s="8" t="s">
        <v>2032</v>
      </c>
      <c r="E401" s="8">
        <v>538187</v>
      </c>
      <c r="F401" s="8" t="s">
        <v>2965</v>
      </c>
      <c r="G401" s="8" t="s">
        <v>3035</v>
      </c>
      <c r="H401">
        <v>0</v>
      </c>
    </row>
    <row r="402" spans="1:8" x14ac:dyDescent="0.3">
      <c r="A402" s="8" t="s">
        <v>2238</v>
      </c>
      <c r="B402" s="8" t="s">
        <v>3036</v>
      </c>
      <c r="C402" s="8" t="s">
        <v>2964</v>
      </c>
      <c r="D402" s="8" t="s">
        <v>2168</v>
      </c>
      <c r="E402" s="8">
        <v>538273</v>
      </c>
      <c r="F402" s="8" t="s">
        <v>2965</v>
      </c>
      <c r="G402" s="8" t="s">
        <v>3036</v>
      </c>
      <c r="H402">
        <v>0</v>
      </c>
    </row>
    <row r="403" spans="1:8" x14ac:dyDescent="0.3">
      <c r="A403" s="8" t="s">
        <v>2238</v>
      </c>
      <c r="B403" s="8" t="s">
        <v>3037</v>
      </c>
      <c r="C403" s="8" t="s">
        <v>2964</v>
      </c>
      <c r="D403" s="8" t="s">
        <v>2168</v>
      </c>
      <c r="E403" s="8">
        <v>538275</v>
      </c>
      <c r="F403" s="8" t="s">
        <v>2965</v>
      </c>
      <c r="G403" s="8" t="s">
        <v>3038</v>
      </c>
      <c r="H403">
        <v>0</v>
      </c>
    </row>
    <row r="404" spans="1:8" x14ac:dyDescent="0.3">
      <c r="A404" s="8" t="s">
        <v>2238</v>
      </c>
      <c r="B404" s="8" t="s">
        <v>3039</v>
      </c>
      <c r="C404" s="8" t="s">
        <v>2964</v>
      </c>
      <c r="D404" s="8" t="s">
        <v>2037</v>
      </c>
      <c r="E404" s="8">
        <v>538101</v>
      </c>
      <c r="F404" s="8" t="s">
        <v>2965</v>
      </c>
      <c r="G404" s="8" t="s">
        <v>3040</v>
      </c>
      <c r="H404">
        <v>0</v>
      </c>
    </row>
    <row r="405" spans="1:8" x14ac:dyDescent="0.3">
      <c r="A405" s="8" t="s">
        <v>2238</v>
      </c>
      <c r="B405" s="8" t="s">
        <v>3041</v>
      </c>
      <c r="C405" s="8" t="s">
        <v>2964</v>
      </c>
      <c r="D405" s="8" t="s">
        <v>2168</v>
      </c>
      <c r="E405" s="8">
        <v>538269</v>
      </c>
      <c r="F405" s="8" t="s">
        <v>2965</v>
      </c>
      <c r="G405" s="8" t="s">
        <v>3042</v>
      </c>
      <c r="H405">
        <v>0</v>
      </c>
    </row>
    <row r="406" spans="1:8" x14ac:dyDescent="0.3">
      <c r="A406" s="8" t="s">
        <v>2238</v>
      </c>
      <c r="B406" s="8" t="s">
        <v>3043</v>
      </c>
      <c r="C406" s="8" t="s">
        <v>2964</v>
      </c>
      <c r="D406" s="8" t="s">
        <v>2168</v>
      </c>
      <c r="E406" s="8">
        <v>538387</v>
      </c>
      <c r="F406" s="8" t="s">
        <v>2965</v>
      </c>
      <c r="G406" s="8" t="s">
        <v>3044</v>
      </c>
      <c r="H406">
        <v>0</v>
      </c>
    </row>
    <row r="407" spans="1:8" x14ac:dyDescent="0.3">
      <c r="A407" s="8" t="s">
        <v>2238</v>
      </c>
      <c r="B407" s="8" t="s">
        <v>3045</v>
      </c>
      <c r="C407" s="8" t="s">
        <v>2964</v>
      </c>
      <c r="D407" s="8" t="s">
        <v>2168</v>
      </c>
      <c r="E407" s="8">
        <v>538381</v>
      </c>
      <c r="F407" s="8" t="s">
        <v>2965</v>
      </c>
      <c r="G407" s="8" t="s">
        <v>3045</v>
      </c>
      <c r="H407">
        <v>0</v>
      </c>
    </row>
    <row r="408" spans="1:8" x14ac:dyDescent="0.3">
      <c r="A408" s="8" t="s">
        <v>2238</v>
      </c>
      <c r="B408" s="8" t="s">
        <v>3046</v>
      </c>
      <c r="C408" s="8" t="s">
        <v>2964</v>
      </c>
      <c r="D408" s="8" t="s">
        <v>2168</v>
      </c>
      <c r="E408" s="8">
        <v>538268</v>
      </c>
      <c r="F408" s="8" t="s">
        <v>2965</v>
      </c>
      <c r="G408" s="8" t="s">
        <v>3046</v>
      </c>
      <c r="H408">
        <v>0</v>
      </c>
    </row>
    <row r="409" spans="1:8" x14ac:dyDescent="0.3">
      <c r="A409" s="8" t="s">
        <v>2238</v>
      </c>
      <c r="B409" s="8" t="s">
        <v>3047</v>
      </c>
      <c r="C409" s="8" t="s">
        <v>2964</v>
      </c>
      <c r="D409" s="8" t="s">
        <v>2168</v>
      </c>
      <c r="E409" s="8">
        <v>538093</v>
      </c>
      <c r="F409" s="8" t="s">
        <v>2965</v>
      </c>
      <c r="G409" s="8" t="s">
        <v>3047</v>
      </c>
      <c r="H409">
        <v>0</v>
      </c>
    </row>
    <row r="410" spans="1:8" x14ac:dyDescent="0.3">
      <c r="A410" s="8" t="s">
        <v>2238</v>
      </c>
      <c r="B410" s="8" t="s">
        <v>3048</v>
      </c>
      <c r="C410" s="8" t="s">
        <v>2964</v>
      </c>
      <c r="D410" s="8" t="s">
        <v>2168</v>
      </c>
      <c r="E410" s="8">
        <v>538270</v>
      </c>
      <c r="F410" s="8" t="s">
        <v>2965</v>
      </c>
      <c r="G410" s="8" t="s">
        <v>3049</v>
      </c>
      <c r="H410">
        <v>0</v>
      </c>
    </row>
    <row r="411" spans="1:8" x14ac:dyDescent="0.3">
      <c r="A411" s="8" t="s">
        <v>2238</v>
      </c>
      <c r="B411" s="8" t="s">
        <v>3050</v>
      </c>
      <c r="C411" s="8" t="s">
        <v>2964</v>
      </c>
      <c r="D411" s="8" t="s">
        <v>2168</v>
      </c>
      <c r="E411" s="8">
        <v>538271</v>
      </c>
      <c r="F411" s="8" t="s">
        <v>2965</v>
      </c>
      <c r="G411" s="8" t="s">
        <v>3050</v>
      </c>
      <c r="H411">
        <v>0</v>
      </c>
    </row>
    <row r="412" spans="1:8" x14ac:dyDescent="0.3">
      <c r="A412" s="8" t="s">
        <v>2238</v>
      </c>
      <c r="B412" s="8" t="s">
        <v>3051</v>
      </c>
      <c r="C412" s="8" t="s">
        <v>2964</v>
      </c>
      <c r="D412" s="8" t="s">
        <v>2406</v>
      </c>
      <c r="E412" s="8">
        <v>538356</v>
      </c>
      <c r="F412" s="8" t="s">
        <v>2965</v>
      </c>
      <c r="G412" s="8" t="s">
        <v>3052</v>
      </c>
      <c r="H412">
        <v>0</v>
      </c>
    </row>
    <row r="413" spans="1:8" x14ac:dyDescent="0.3">
      <c r="A413" s="8" t="s">
        <v>2238</v>
      </c>
      <c r="B413" s="8" t="s">
        <v>3053</v>
      </c>
      <c r="C413" s="8" t="s">
        <v>2964</v>
      </c>
      <c r="D413" s="8" t="s">
        <v>2406</v>
      </c>
      <c r="E413" s="8">
        <v>538252</v>
      </c>
      <c r="F413" s="8" t="s">
        <v>2965</v>
      </c>
      <c r="G413" s="8" t="s">
        <v>3054</v>
      </c>
      <c r="H413">
        <v>0</v>
      </c>
    </row>
    <row r="414" spans="1:8" x14ac:dyDescent="0.3">
      <c r="A414" s="8" t="s">
        <v>2238</v>
      </c>
      <c r="B414" s="8" t="s">
        <v>3055</v>
      </c>
      <c r="C414" s="8" t="s">
        <v>2964</v>
      </c>
      <c r="D414" s="8" t="s">
        <v>2406</v>
      </c>
      <c r="E414" s="8">
        <v>538194</v>
      </c>
      <c r="F414" s="8" t="s">
        <v>2965</v>
      </c>
      <c r="G414" s="8" t="s">
        <v>3055</v>
      </c>
      <c r="H414">
        <v>0</v>
      </c>
    </row>
    <row r="415" spans="1:8" x14ac:dyDescent="0.3">
      <c r="A415" s="8" t="s">
        <v>2238</v>
      </c>
      <c r="B415" s="8" t="s">
        <v>3056</v>
      </c>
      <c r="C415" s="8" t="s">
        <v>2964</v>
      </c>
      <c r="D415" s="8" t="s">
        <v>2406</v>
      </c>
      <c r="E415" s="8">
        <v>538200</v>
      </c>
      <c r="F415" s="8" t="s">
        <v>2965</v>
      </c>
      <c r="G415" s="8" t="s">
        <v>3056</v>
      </c>
      <c r="H415">
        <v>0</v>
      </c>
    </row>
    <row r="416" spans="1:8" x14ac:dyDescent="0.3">
      <c r="A416" s="8" t="s">
        <v>2238</v>
      </c>
      <c r="B416" s="8" t="s">
        <v>3057</v>
      </c>
      <c r="C416" s="8" t="s">
        <v>2964</v>
      </c>
      <c r="D416" s="8" t="s">
        <v>2406</v>
      </c>
      <c r="E416" s="8">
        <v>538382</v>
      </c>
      <c r="F416" s="8" t="s">
        <v>2965</v>
      </c>
      <c r="G416" s="8" t="s">
        <v>3058</v>
      </c>
      <c r="H416">
        <v>0</v>
      </c>
    </row>
    <row r="417" spans="1:8" x14ac:dyDescent="0.3">
      <c r="A417" s="8" t="s">
        <v>2238</v>
      </c>
      <c r="B417" s="8" t="s">
        <v>3057</v>
      </c>
      <c r="C417" s="8" t="s">
        <v>2964</v>
      </c>
      <c r="D417" s="8" t="s">
        <v>2406</v>
      </c>
      <c r="E417" s="8">
        <v>538128</v>
      </c>
      <c r="F417" s="8" t="s">
        <v>2965</v>
      </c>
      <c r="G417" s="8" t="s">
        <v>3059</v>
      </c>
      <c r="H417">
        <v>0</v>
      </c>
    </row>
    <row r="418" spans="1:8" x14ac:dyDescent="0.3">
      <c r="A418" s="8" t="s">
        <v>2238</v>
      </c>
      <c r="B418" s="8" t="s">
        <v>3004</v>
      </c>
      <c r="C418" s="8" t="s">
        <v>2964</v>
      </c>
      <c r="D418" s="8" t="s">
        <v>2406</v>
      </c>
      <c r="E418" s="8">
        <v>538290</v>
      </c>
      <c r="F418" s="8" t="s">
        <v>2965</v>
      </c>
      <c r="G418" s="8" t="s">
        <v>3060</v>
      </c>
      <c r="H418">
        <v>0</v>
      </c>
    </row>
    <row r="419" spans="1:8" x14ac:dyDescent="0.3">
      <c r="A419" s="8" t="s">
        <v>2238</v>
      </c>
      <c r="B419" s="8" t="s">
        <v>3061</v>
      </c>
      <c r="C419" s="8" t="s">
        <v>2964</v>
      </c>
      <c r="D419" s="8" t="s">
        <v>2406</v>
      </c>
      <c r="E419" s="8">
        <v>538222</v>
      </c>
      <c r="F419" s="8" t="s">
        <v>2965</v>
      </c>
      <c r="G419" s="8" t="s">
        <v>3062</v>
      </c>
      <c r="H419">
        <v>0</v>
      </c>
    </row>
    <row r="420" spans="1:8" x14ac:dyDescent="0.3">
      <c r="A420" s="8" t="s">
        <v>2238</v>
      </c>
      <c r="B420" s="8" t="s">
        <v>3063</v>
      </c>
      <c r="C420" s="8" t="s">
        <v>2964</v>
      </c>
      <c r="D420" s="8" t="s">
        <v>2406</v>
      </c>
      <c r="E420" s="8">
        <v>538036</v>
      </c>
      <c r="F420" s="8" t="s">
        <v>2965</v>
      </c>
      <c r="G420" s="8" t="s">
        <v>3063</v>
      </c>
      <c r="H420">
        <v>0</v>
      </c>
    </row>
    <row r="421" spans="1:8" x14ac:dyDescent="0.3">
      <c r="A421" s="8" t="s">
        <v>2238</v>
      </c>
      <c r="B421" s="8" t="s">
        <v>3064</v>
      </c>
      <c r="C421" s="8" t="s">
        <v>2964</v>
      </c>
      <c r="D421" s="8" t="s">
        <v>2406</v>
      </c>
      <c r="E421" s="8">
        <v>113856</v>
      </c>
      <c r="F421" s="8" t="s">
        <v>2965</v>
      </c>
      <c r="G421" s="8" t="s">
        <v>3064</v>
      </c>
      <c r="H421">
        <v>0</v>
      </c>
    </row>
    <row r="422" spans="1:8" x14ac:dyDescent="0.3">
      <c r="A422" s="8" t="s">
        <v>2238</v>
      </c>
      <c r="B422" s="8" t="s">
        <v>3004</v>
      </c>
      <c r="C422" s="8" t="s">
        <v>2964</v>
      </c>
      <c r="D422" s="8" t="s">
        <v>2406</v>
      </c>
      <c r="E422" s="8">
        <v>538297</v>
      </c>
      <c r="F422" s="8" t="s">
        <v>2965</v>
      </c>
      <c r="G422" s="8" t="s">
        <v>3065</v>
      </c>
      <c r="H422">
        <v>0</v>
      </c>
    </row>
    <row r="423" spans="1:8" x14ac:dyDescent="0.3">
      <c r="A423" s="8" t="s">
        <v>2238</v>
      </c>
      <c r="B423" s="8" t="s">
        <v>3066</v>
      </c>
      <c r="C423" s="8" t="s">
        <v>2964</v>
      </c>
      <c r="D423" s="8" t="s">
        <v>2777</v>
      </c>
      <c r="E423" s="8">
        <v>538144</v>
      </c>
      <c r="F423" s="8" t="s">
        <v>2965</v>
      </c>
      <c r="G423" s="8" t="s">
        <v>3067</v>
      </c>
      <c r="H423">
        <v>0</v>
      </c>
    </row>
    <row r="424" spans="1:8" x14ac:dyDescent="0.3">
      <c r="A424" s="8" t="s">
        <v>2238</v>
      </c>
      <c r="B424" s="8" t="s">
        <v>3007</v>
      </c>
      <c r="C424" s="8" t="s">
        <v>2964</v>
      </c>
      <c r="D424" s="8" t="s">
        <v>2777</v>
      </c>
      <c r="E424" s="8">
        <v>538124</v>
      </c>
      <c r="F424" s="8" t="s">
        <v>2965</v>
      </c>
      <c r="G424" s="8" t="s">
        <v>3068</v>
      </c>
      <c r="H424">
        <v>0</v>
      </c>
    </row>
    <row r="425" spans="1:8" x14ac:dyDescent="0.3">
      <c r="A425" s="8" t="s">
        <v>2238</v>
      </c>
      <c r="B425" s="8" t="s">
        <v>3069</v>
      </c>
      <c r="C425" s="8" t="s">
        <v>2964</v>
      </c>
      <c r="D425" s="8" t="s">
        <v>2777</v>
      </c>
      <c r="E425" s="8">
        <v>26120</v>
      </c>
      <c r="F425" s="8" t="s">
        <v>2965</v>
      </c>
      <c r="G425" s="8" t="s">
        <v>3070</v>
      </c>
      <c r="H425">
        <v>0</v>
      </c>
    </row>
    <row r="426" spans="1:8" x14ac:dyDescent="0.3">
      <c r="A426" s="8" t="s">
        <v>2238</v>
      </c>
      <c r="B426" s="8" t="s">
        <v>3004</v>
      </c>
      <c r="C426" s="8" t="s">
        <v>2964</v>
      </c>
      <c r="D426" s="8" t="s">
        <v>2777</v>
      </c>
      <c r="E426" s="8">
        <v>538292</v>
      </c>
      <c r="F426" s="8" t="s">
        <v>2965</v>
      </c>
      <c r="G426" s="8" t="s">
        <v>3071</v>
      </c>
      <c r="H426">
        <v>0</v>
      </c>
    </row>
    <row r="427" spans="1:8" x14ac:dyDescent="0.3">
      <c r="A427" s="8" t="s">
        <v>2238</v>
      </c>
      <c r="B427" s="8" t="s">
        <v>3072</v>
      </c>
      <c r="C427" s="8" t="s">
        <v>2964</v>
      </c>
      <c r="D427" s="8" t="s">
        <v>2406</v>
      </c>
      <c r="E427" s="8">
        <v>538077</v>
      </c>
      <c r="F427" s="8" t="s">
        <v>2965</v>
      </c>
      <c r="G427" s="8" t="s">
        <v>3073</v>
      </c>
      <c r="H427">
        <v>0</v>
      </c>
    </row>
    <row r="428" spans="1:8" x14ac:dyDescent="0.3">
      <c r="A428" s="8" t="s">
        <v>2238</v>
      </c>
      <c r="B428" s="8" t="s">
        <v>3074</v>
      </c>
      <c r="C428" s="8" t="s">
        <v>2964</v>
      </c>
      <c r="D428" s="8" t="s">
        <v>2406</v>
      </c>
      <c r="E428" s="8">
        <v>538224</v>
      </c>
      <c r="F428" s="8" t="s">
        <v>2965</v>
      </c>
      <c r="G428" s="8" t="s">
        <v>3075</v>
      </c>
      <c r="H428">
        <v>0</v>
      </c>
    </row>
    <row r="429" spans="1:8" x14ac:dyDescent="0.3">
      <c r="A429" s="8" t="s">
        <v>2238</v>
      </c>
      <c r="B429" s="8" t="s">
        <v>3076</v>
      </c>
      <c r="C429" s="8" t="s">
        <v>2964</v>
      </c>
      <c r="D429" s="8" t="s">
        <v>2406</v>
      </c>
      <c r="E429" s="8">
        <v>538116</v>
      </c>
      <c r="F429" s="8" t="s">
        <v>2965</v>
      </c>
      <c r="G429" s="8" t="s">
        <v>3076</v>
      </c>
      <c r="H429">
        <v>0</v>
      </c>
    </row>
    <row r="430" spans="1:8" x14ac:dyDescent="0.3">
      <c r="A430" s="8" t="s">
        <v>2238</v>
      </c>
      <c r="B430" s="8" t="s">
        <v>3004</v>
      </c>
      <c r="C430" s="8" t="s">
        <v>2964</v>
      </c>
      <c r="D430" s="8" t="s">
        <v>2406</v>
      </c>
      <c r="E430" s="8">
        <v>538058</v>
      </c>
      <c r="F430" s="8" t="s">
        <v>2965</v>
      </c>
      <c r="G430" s="8" t="s">
        <v>3077</v>
      </c>
      <c r="H430">
        <v>0</v>
      </c>
    </row>
    <row r="431" spans="1:8" x14ac:dyDescent="0.3">
      <c r="A431" s="8" t="s">
        <v>2238</v>
      </c>
      <c r="B431" s="8" t="s">
        <v>3078</v>
      </c>
      <c r="C431" s="8" t="s">
        <v>2964</v>
      </c>
      <c r="D431" s="8" t="s">
        <v>2406</v>
      </c>
      <c r="E431" s="8">
        <v>538543</v>
      </c>
      <c r="F431" s="8" t="s">
        <v>2965</v>
      </c>
      <c r="G431" s="8" t="s">
        <v>3079</v>
      </c>
      <c r="H431">
        <v>0</v>
      </c>
    </row>
    <row r="432" spans="1:8" x14ac:dyDescent="0.3">
      <c r="A432" s="8" t="s">
        <v>2238</v>
      </c>
      <c r="B432" s="8" t="s">
        <v>3080</v>
      </c>
      <c r="C432" s="8" t="s">
        <v>2964</v>
      </c>
      <c r="D432" s="8" t="s">
        <v>2406</v>
      </c>
      <c r="E432" s="8">
        <v>538130</v>
      </c>
      <c r="F432" s="8" t="s">
        <v>2965</v>
      </c>
      <c r="G432" s="8" t="s">
        <v>3081</v>
      </c>
      <c r="H432">
        <v>0</v>
      </c>
    </row>
    <row r="433" spans="1:8" x14ac:dyDescent="0.3">
      <c r="A433" s="8" t="s">
        <v>2238</v>
      </c>
      <c r="B433" s="8" t="s">
        <v>3082</v>
      </c>
      <c r="C433" s="8" t="s">
        <v>2964</v>
      </c>
      <c r="D433" s="8" t="s">
        <v>2406</v>
      </c>
      <c r="E433" s="8">
        <v>538278</v>
      </c>
      <c r="F433" s="8" t="s">
        <v>2965</v>
      </c>
      <c r="G433" s="8" t="s">
        <v>3083</v>
      </c>
      <c r="H433">
        <v>0</v>
      </c>
    </row>
    <row r="434" spans="1:8" x14ac:dyDescent="0.3">
      <c r="A434" s="8" t="s">
        <v>2238</v>
      </c>
      <c r="B434" s="8" t="s">
        <v>3004</v>
      </c>
      <c r="C434" s="8" t="s">
        <v>2964</v>
      </c>
      <c r="D434" s="8" t="s">
        <v>2406</v>
      </c>
      <c r="E434" s="8">
        <v>538295</v>
      </c>
      <c r="F434" s="8" t="s">
        <v>2965</v>
      </c>
      <c r="G434" s="8" t="s">
        <v>3084</v>
      </c>
      <c r="H434">
        <v>0</v>
      </c>
    </row>
    <row r="435" spans="1:8" x14ac:dyDescent="0.3">
      <c r="A435" s="8" t="s">
        <v>2238</v>
      </c>
      <c r="B435" s="8" t="s">
        <v>3085</v>
      </c>
      <c r="C435" s="8" t="s">
        <v>2964</v>
      </c>
      <c r="D435" s="8" t="s">
        <v>2406</v>
      </c>
      <c r="E435" s="8">
        <v>538389</v>
      </c>
      <c r="F435" s="8" t="s">
        <v>2965</v>
      </c>
      <c r="G435" s="8" t="s">
        <v>3085</v>
      </c>
      <c r="H435">
        <v>0</v>
      </c>
    </row>
    <row r="436" spans="1:8" x14ac:dyDescent="0.3">
      <c r="A436" s="8" t="s">
        <v>2238</v>
      </c>
      <c r="B436" s="8" t="s">
        <v>3086</v>
      </c>
      <c r="C436" s="8" t="s">
        <v>2964</v>
      </c>
      <c r="D436" s="8" t="s">
        <v>2777</v>
      </c>
      <c r="E436" s="8">
        <v>538169</v>
      </c>
      <c r="F436" s="8" t="s">
        <v>2965</v>
      </c>
      <c r="G436" s="8" t="s">
        <v>3086</v>
      </c>
      <c r="H436">
        <v>0</v>
      </c>
    </row>
    <row r="437" spans="1:8" x14ac:dyDescent="0.3">
      <c r="A437" s="8" t="s">
        <v>2238</v>
      </c>
      <c r="B437" s="8" t="s">
        <v>3087</v>
      </c>
      <c r="C437" s="8" t="s">
        <v>2964</v>
      </c>
      <c r="D437" s="8" t="s">
        <v>2777</v>
      </c>
      <c r="E437" s="8">
        <v>538171</v>
      </c>
      <c r="F437" s="8" t="s">
        <v>2965</v>
      </c>
      <c r="G437" s="8" t="s">
        <v>3088</v>
      </c>
      <c r="H437">
        <v>0</v>
      </c>
    </row>
    <row r="438" spans="1:8" x14ac:dyDescent="0.3">
      <c r="A438" s="8" t="s">
        <v>2238</v>
      </c>
      <c r="B438" s="8" t="s">
        <v>3089</v>
      </c>
      <c r="C438" s="8" t="s">
        <v>2964</v>
      </c>
      <c r="D438" s="8" t="s">
        <v>2777</v>
      </c>
      <c r="E438" s="8">
        <v>538197</v>
      </c>
      <c r="F438" s="8" t="s">
        <v>2965</v>
      </c>
      <c r="G438" s="8" t="s">
        <v>3090</v>
      </c>
      <c r="H438">
        <v>0</v>
      </c>
    </row>
    <row r="439" spans="1:8" x14ac:dyDescent="0.3">
      <c r="A439" s="8" t="s">
        <v>2238</v>
      </c>
      <c r="B439" s="8" t="s">
        <v>3004</v>
      </c>
      <c r="C439" s="8" t="s">
        <v>2964</v>
      </c>
      <c r="D439" s="8" t="s">
        <v>2777</v>
      </c>
      <c r="E439" s="8">
        <v>538147</v>
      </c>
      <c r="F439" s="8" t="s">
        <v>2965</v>
      </c>
      <c r="G439" s="8" t="s">
        <v>3091</v>
      </c>
      <c r="H439">
        <v>0</v>
      </c>
    </row>
    <row r="440" spans="1:8" x14ac:dyDescent="0.3">
      <c r="A440" s="8" t="s">
        <v>2238</v>
      </c>
      <c r="B440" s="8" t="s">
        <v>3017</v>
      </c>
      <c r="C440" s="8" t="s">
        <v>2964</v>
      </c>
      <c r="D440" s="8" t="s">
        <v>2777</v>
      </c>
      <c r="E440" s="8">
        <v>538291</v>
      </c>
      <c r="F440" s="8" t="s">
        <v>2965</v>
      </c>
      <c r="G440" s="8" t="s">
        <v>3092</v>
      </c>
      <c r="H440">
        <v>0</v>
      </c>
    </row>
    <row r="441" spans="1:8" x14ac:dyDescent="0.3">
      <c r="A441" s="8" t="s">
        <v>2238</v>
      </c>
      <c r="B441" s="8" t="s">
        <v>3093</v>
      </c>
      <c r="C441" s="8" t="s">
        <v>2964</v>
      </c>
      <c r="D441" s="8" t="s">
        <v>2777</v>
      </c>
      <c r="E441" s="8">
        <v>52985</v>
      </c>
      <c r="F441" s="8" t="s">
        <v>2965</v>
      </c>
      <c r="G441" s="8" t="s">
        <v>3094</v>
      </c>
      <c r="H441">
        <v>0</v>
      </c>
    </row>
    <row r="442" spans="1:8" x14ac:dyDescent="0.3">
      <c r="A442" s="8" t="s">
        <v>2238</v>
      </c>
      <c r="B442" s="8" t="s">
        <v>3095</v>
      </c>
      <c r="C442" s="8" t="s">
        <v>2964</v>
      </c>
      <c r="D442" s="8" t="s">
        <v>2777</v>
      </c>
      <c r="E442" s="8">
        <v>538160</v>
      </c>
      <c r="F442" s="8" t="s">
        <v>2965</v>
      </c>
      <c r="G442" s="8" t="s">
        <v>3095</v>
      </c>
      <c r="H442">
        <v>0</v>
      </c>
    </row>
    <row r="443" spans="1:8" x14ac:dyDescent="0.3">
      <c r="A443" s="8" t="s">
        <v>2238</v>
      </c>
      <c r="B443" s="8" t="s">
        <v>3096</v>
      </c>
      <c r="C443" s="8" t="s">
        <v>2964</v>
      </c>
      <c r="D443" s="8" t="s">
        <v>2777</v>
      </c>
      <c r="E443" s="8">
        <v>538236</v>
      </c>
      <c r="F443" s="8" t="s">
        <v>2965</v>
      </c>
      <c r="G443" s="8" t="s">
        <v>3097</v>
      </c>
      <c r="H443">
        <v>0</v>
      </c>
    </row>
    <row r="444" spans="1:8" x14ac:dyDescent="0.3">
      <c r="A444" s="8" t="s">
        <v>2238</v>
      </c>
      <c r="B444" s="8" t="s">
        <v>3004</v>
      </c>
      <c r="C444" s="8" t="s">
        <v>2964</v>
      </c>
      <c r="D444" s="8" t="s">
        <v>2777</v>
      </c>
      <c r="E444" s="8">
        <v>538131</v>
      </c>
      <c r="F444" s="8" t="s">
        <v>2965</v>
      </c>
      <c r="G444" s="8" t="s">
        <v>3098</v>
      </c>
      <c r="H444">
        <v>0</v>
      </c>
    </row>
    <row r="445" spans="1:8" x14ac:dyDescent="0.3">
      <c r="A445" s="8" t="s">
        <v>2238</v>
      </c>
      <c r="B445" s="8" t="s">
        <v>3099</v>
      </c>
      <c r="C445" s="8" t="s">
        <v>2964</v>
      </c>
      <c r="D445" s="8" t="s">
        <v>2406</v>
      </c>
      <c r="E445" s="8">
        <v>538173</v>
      </c>
      <c r="F445" s="8" t="s">
        <v>2965</v>
      </c>
      <c r="G445" s="8" t="s">
        <v>3100</v>
      </c>
      <c r="H445">
        <v>0</v>
      </c>
    </row>
    <row r="446" spans="1:8" x14ac:dyDescent="0.3">
      <c r="A446" s="8" t="s">
        <v>2238</v>
      </c>
      <c r="B446" s="8" t="s">
        <v>3101</v>
      </c>
      <c r="C446" s="8" t="s">
        <v>2964</v>
      </c>
      <c r="D446" s="8" t="s">
        <v>2406</v>
      </c>
      <c r="E446" s="8">
        <v>538245</v>
      </c>
      <c r="F446" s="8" t="s">
        <v>2965</v>
      </c>
      <c r="G446" s="8" t="s">
        <v>3102</v>
      </c>
      <c r="H446">
        <v>0</v>
      </c>
    </row>
    <row r="447" spans="1:8" x14ac:dyDescent="0.3">
      <c r="A447" s="8" t="s">
        <v>2238</v>
      </c>
      <c r="B447" s="8" t="s">
        <v>3103</v>
      </c>
      <c r="C447" s="8" t="s">
        <v>2964</v>
      </c>
      <c r="D447" s="8" t="s">
        <v>2406</v>
      </c>
      <c r="E447" s="8">
        <v>538512</v>
      </c>
      <c r="F447" s="8" t="s">
        <v>2965</v>
      </c>
      <c r="G447" s="8" t="s">
        <v>3104</v>
      </c>
      <c r="H447">
        <v>0</v>
      </c>
    </row>
    <row r="448" spans="1:8" x14ac:dyDescent="0.3">
      <c r="A448" s="8" t="s">
        <v>2238</v>
      </c>
      <c r="B448" s="8" t="s">
        <v>3105</v>
      </c>
      <c r="C448" s="8" t="s">
        <v>2964</v>
      </c>
      <c r="D448" s="8" t="s">
        <v>2406</v>
      </c>
      <c r="E448" s="8">
        <v>538227</v>
      </c>
      <c r="F448" s="8" t="s">
        <v>2965</v>
      </c>
      <c r="G448" s="8" t="s">
        <v>3106</v>
      </c>
      <c r="H448">
        <v>0</v>
      </c>
    </row>
    <row r="449" spans="1:8" x14ac:dyDescent="0.3">
      <c r="A449" s="8" t="s">
        <v>2238</v>
      </c>
      <c r="B449" s="8" t="s">
        <v>3107</v>
      </c>
      <c r="C449" s="8" t="s">
        <v>2964</v>
      </c>
      <c r="D449" s="8" t="s">
        <v>2406</v>
      </c>
      <c r="E449" s="8">
        <v>538207</v>
      </c>
      <c r="F449" s="8" t="s">
        <v>2965</v>
      </c>
      <c r="G449" s="8" t="s">
        <v>3108</v>
      </c>
      <c r="H449">
        <v>0</v>
      </c>
    </row>
    <row r="450" spans="1:8" x14ac:dyDescent="0.3">
      <c r="A450" s="8" t="s">
        <v>2238</v>
      </c>
      <c r="B450" s="8" t="s">
        <v>3109</v>
      </c>
      <c r="C450" s="8" t="s">
        <v>2964</v>
      </c>
      <c r="D450" s="8" t="s">
        <v>2406</v>
      </c>
      <c r="E450" s="8">
        <v>538219</v>
      </c>
      <c r="F450" s="8" t="s">
        <v>2965</v>
      </c>
      <c r="G450" s="8" t="s">
        <v>3109</v>
      </c>
      <c r="H450">
        <v>0</v>
      </c>
    </row>
    <row r="451" spans="1:8" x14ac:dyDescent="0.3">
      <c r="A451" s="8" t="s">
        <v>2238</v>
      </c>
      <c r="B451" s="8" t="s">
        <v>3110</v>
      </c>
      <c r="C451" s="8" t="s">
        <v>2964</v>
      </c>
      <c r="D451" s="8" t="s">
        <v>2406</v>
      </c>
      <c r="E451" s="8">
        <v>538228</v>
      </c>
      <c r="F451" s="8" t="s">
        <v>2965</v>
      </c>
      <c r="G451" s="8" t="s">
        <v>3111</v>
      </c>
      <c r="H451">
        <v>0</v>
      </c>
    </row>
    <row r="452" spans="1:8" x14ac:dyDescent="0.3">
      <c r="A452" s="8" t="s">
        <v>2238</v>
      </c>
      <c r="B452" s="8" t="s">
        <v>3112</v>
      </c>
      <c r="C452" s="8" t="s">
        <v>2964</v>
      </c>
      <c r="D452" s="8" t="s">
        <v>2777</v>
      </c>
      <c r="E452" s="8">
        <v>538202</v>
      </c>
      <c r="F452" s="8" t="s">
        <v>2965</v>
      </c>
      <c r="G452" s="8" t="s">
        <v>3112</v>
      </c>
      <c r="H452">
        <v>0</v>
      </c>
    </row>
    <row r="453" spans="1:8" x14ac:dyDescent="0.3">
      <c r="A453" s="8" t="s">
        <v>2238</v>
      </c>
      <c r="B453" s="8" t="s">
        <v>3113</v>
      </c>
      <c r="C453" s="8" t="s">
        <v>2964</v>
      </c>
      <c r="D453" s="8" t="s">
        <v>2777</v>
      </c>
      <c r="E453" s="8">
        <v>538232</v>
      </c>
      <c r="F453" s="8" t="s">
        <v>2965</v>
      </c>
      <c r="G453" s="8" t="s">
        <v>3113</v>
      </c>
      <c r="H453">
        <v>0</v>
      </c>
    </row>
    <row r="454" spans="1:8" x14ac:dyDescent="0.3">
      <c r="A454" s="8" t="s">
        <v>2238</v>
      </c>
      <c r="B454" s="8" t="s">
        <v>3114</v>
      </c>
      <c r="C454" s="8" t="s">
        <v>2964</v>
      </c>
      <c r="D454" s="8" t="s">
        <v>2777</v>
      </c>
      <c r="E454" s="8">
        <v>538148</v>
      </c>
      <c r="F454" s="8" t="s">
        <v>2965</v>
      </c>
      <c r="G454" s="8" t="s">
        <v>3115</v>
      </c>
      <c r="H454">
        <v>0</v>
      </c>
    </row>
    <row r="455" spans="1:8" x14ac:dyDescent="0.3">
      <c r="A455" s="8" t="s">
        <v>2238</v>
      </c>
      <c r="B455" s="8" t="s">
        <v>3116</v>
      </c>
      <c r="C455" s="8" t="s">
        <v>2964</v>
      </c>
      <c r="D455" s="8" t="s">
        <v>2777</v>
      </c>
      <c r="E455" s="8">
        <v>538114</v>
      </c>
      <c r="F455" s="8" t="s">
        <v>2965</v>
      </c>
      <c r="G455" s="8" t="s">
        <v>3117</v>
      </c>
      <c r="H455">
        <v>0</v>
      </c>
    </row>
    <row r="456" spans="1:8" x14ac:dyDescent="0.3">
      <c r="A456" s="8" t="s">
        <v>2238</v>
      </c>
      <c r="B456" s="8" t="s">
        <v>3118</v>
      </c>
      <c r="C456" s="8" t="s">
        <v>2964</v>
      </c>
      <c r="D456" s="8" t="s">
        <v>2777</v>
      </c>
      <c r="E456" s="8">
        <v>538233</v>
      </c>
      <c r="F456" s="8" t="s">
        <v>2965</v>
      </c>
      <c r="G456" s="8" t="s">
        <v>3118</v>
      </c>
      <c r="H456">
        <v>0</v>
      </c>
    </row>
    <row r="457" spans="1:8" x14ac:dyDescent="0.3">
      <c r="A457" s="8" t="s">
        <v>2238</v>
      </c>
      <c r="B457" s="8" t="s">
        <v>3119</v>
      </c>
      <c r="C457" s="8" t="s">
        <v>2964</v>
      </c>
      <c r="D457" s="8" t="s">
        <v>2777</v>
      </c>
      <c r="E457" s="8">
        <v>538150</v>
      </c>
      <c r="F457" s="8" t="s">
        <v>2965</v>
      </c>
      <c r="G457" s="8" t="s">
        <v>3120</v>
      </c>
      <c r="H457">
        <v>0</v>
      </c>
    </row>
    <row r="458" spans="1:8" x14ac:dyDescent="0.3">
      <c r="A458" s="8" t="s">
        <v>2238</v>
      </c>
      <c r="B458" s="8" t="s">
        <v>3121</v>
      </c>
      <c r="C458" s="8" t="s">
        <v>2964</v>
      </c>
      <c r="D458" s="8" t="s">
        <v>2777</v>
      </c>
      <c r="E458" s="8">
        <v>538218</v>
      </c>
      <c r="F458" s="8" t="s">
        <v>2965</v>
      </c>
      <c r="G458" s="8" t="s">
        <v>3121</v>
      </c>
      <c r="H458">
        <v>0</v>
      </c>
    </row>
    <row r="459" spans="1:8" x14ac:dyDescent="0.3">
      <c r="A459" s="8" t="s">
        <v>2238</v>
      </c>
      <c r="B459" s="8" t="s">
        <v>3122</v>
      </c>
      <c r="C459" s="8" t="s">
        <v>2964</v>
      </c>
      <c r="D459" s="8" t="s">
        <v>2777</v>
      </c>
      <c r="E459" s="8">
        <v>113863</v>
      </c>
      <c r="F459" s="8" t="s">
        <v>2965</v>
      </c>
      <c r="G459" s="8" t="s">
        <v>3123</v>
      </c>
      <c r="H459">
        <v>0</v>
      </c>
    </row>
    <row r="460" spans="1:8" x14ac:dyDescent="0.3">
      <c r="A460" s="8" t="s">
        <v>2238</v>
      </c>
      <c r="B460" s="8" t="s">
        <v>3082</v>
      </c>
      <c r="C460" s="8" t="s">
        <v>2964</v>
      </c>
      <c r="D460" s="8" t="s">
        <v>2406</v>
      </c>
      <c r="E460" s="8">
        <v>538276</v>
      </c>
      <c r="F460" s="8" t="s">
        <v>2965</v>
      </c>
      <c r="G460" s="8" t="s">
        <v>3124</v>
      </c>
      <c r="H460">
        <v>0</v>
      </c>
    </row>
    <row r="461" spans="1:8" x14ac:dyDescent="0.3">
      <c r="A461" s="8" t="s">
        <v>2238</v>
      </c>
      <c r="B461" s="8" t="s">
        <v>3082</v>
      </c>
      <c r="C461" s="8" t="s">
        <v>2964</v>
      </c>
      <c r="D461" s="8" t="s">
        <v>2406</v>
      </c>
      <c r="E461" s="8">
        <v>538277</v>
      </c>
      <c r="F461" s="8" t="s">
        <v>2965</v>
      </c>
      <c r="G461" s="8" t="s">
        <v>3125</v>
      </c>
      <c r="H461">
        <v>0</v>
      </c>
    </row>
    <row r="462" spans="1:8" x14ac:dyDescent="0.3">
      <c r="A462" s="8" t="s">
        <v>2238</v>
      </c>
      <c r="B462" s="8" t="s">
        <v>3126</v>
      </c>
      <c r="C462" s="8" t="s">
        <v>2964</v>
      </c>
      <c r="D462" s="8" t="s">
        <v>2059</v>
      </c>
      <c r="E462" s="8">
        <v>538163</v>
      </c>
      <c r="F462" s="8" t="s">
        <v>2965</v>
      </c>
      <c r="G462" s="8" t="s">
        <v>3126</v>
      </c>
      <c r="H462">
        <v>0</v>
      </c>
    </row>
    <row r="463" spans="1:8" x14ac:dyDescent="0.3">
      <c r="A463" s="8" t="s">
        <v>2238</v>
      </c>
      <c r="B463" s="8" t="s">
        <v>3127</v>
      </c>
      <c r="C463" s="8" t="s">
        <v>2964</v>
      </c>
      <c r="D463" s="8" t="s">
        <v>2059</v>
      </c>
      <c r="E463" s="8">
        <v>538371</v>
      </c>
      <c r="F463" s="8" t="s">
        <v>2965</v>
      </c>
      <c r="G463" s="8" t="s">
        <v>3128</v>
      </c>
      <c r="H463">
        <v>0</v>
      </c>
    </row>
    <row r="464" spans="1:8" x14ac:dyDescent="0.3">
      <c r="A464" s="8" t="s">
        <v>2238</v>
      </c>
      <c r="B464" s="8" t="s">
        <v>3129</v>
      </c>
      <c r="C464" s="8" t="s">
        <v>2964</v>
      </c>
      <c r="D464" s="8" t="s">
        <v>2059</v>
      </c>
      <c r="E464" s="8">
        <v>538223</v>
      </c>
      <c r="F464" s="8" t="s">
        <v>2965</v>
      </c>
      <c r="G464" s="8" t="s">
        <v>3129</v>
      </c>
      <c r="H464">
        <v>0</v>
      </c>
    </row>
    <row r="465" spans="1:8" x14ac:dyDescent="0.3">
      <c r="A465" s="8" t="s">
        <v>2238</v>
      </c>
      <c r="B465" s="8" t="s">
        <v>3130</v>
      </c>
      <c r="C465" s="8" t="s">
        <v>2964</v>
      </c>
      <c r="D465" s="8" t="s">
        <v>2059</v>
      </c>
      <c r="E465" s="8">
        <v>538199</v>
      </c>
      <c r="F465" s="8" t="s">
        <v>2965</v>
      </c>
      <c r="G465" s="8" t="s">
        <v>3130</v>
      </c>
      <c r="H465">
        <v>0</v>
      </c>
    </row>
    <row r="466" spans="1:8" x14ac:dyDescent="0.3">
      <c r="A466" s="8" t="s">
        <v>2238</v>
      </c>
      <c r="B466" s="8" t="s">
        <v>3127</v>
      </c>
      <c r="C466" s="8" t="s">
        <v>2964</v>
      </c>
      <c r="D466" s="8" t="s">
        <v>2059</v>
      </c>
      <c r="E466" s="8">
        <v>538379</v>
      </c>
      <c r="F466" s="8" t="s">
        <v>2965</v>
      </c>
      <c r="G466" s="8" t="s">
        <v>3131</v>
      </c>
      <c r="H466">
        <v>0</v>
      </c>
    </row>
    <row r="467" spans="1:8" x14ac:dyDescent="0.3">
      <c r="A467" s="8" t="s">
        <v>2238</v>
      </c>
      <c r="B467" s="8" t="s">
        <v>3132</v>
      </c>
      <c r="C467" s="8" t="s">
        <v>2964</v>
      </c>
      <c r="D467" s="8" t="s">
        <v>2059</v>
      </c>
      <c r="E467" s="8">
        <v>538367</v>
      </c>
      <c r="F467" s="8" t="s">
        <v>2965</v>
      </c>
      <c r="G467" s="8" t="s">
        <v>3133</v>
      </c>
      <c r="H467">
        <v>0</v>
      </c>
    </row>
    <row r="468" spans="1:8" x14ac:dyDescent="0.3">
      <c r="A468" s="8" t="s">
        <v>2238</v>
      </c>
      <c r="B468" s="8" t="s">
        <v>3127</v>
      </c>
      <c r="C468" s="8" t="s">
        <v>2964</v>
      </c>
      <c r="D468" s="8" t="s">
        <v>2059</v>
      </c>
      <c r="E468" s="8">
        <v>538550</v>
      </c>
      <c r="F468" s="8" t="s">
        <v>2965</v>
      </c>
      <c r="G468" s="8" t="s">
        <v>3134</v>
      </c>
      <c r="H468">
        <v>0</v>
      </c>
    </row>
    <row r="469" spans="1:8" x14ac:dyDescent="0.3">
      <c r="A469" s="8" t="s">
        <v>2238</v>
      </c>
      <c r="B469" s="8" t="s">
        <v>3004</v>
      </c>
      <c r="C469" s="8" t="s">
        <v>2964</v>
      </c>
      <c r="D469" s="8" t="s">
        <v>2059</v>
      </c>
      <c r="E469" s="8">
        <v>113911</v>
      </c>
      <c r="F469" s="8" t="s">
        <v>2965</v>
      </c>
      <c r="G469" s="8" t="s">
        <v>3135</v>
      </c>
      <c r="H469">
        <v>0</v>
      </c>
    </row>
    <row r="470" spans="1:8" x14ac:dyDescent="0.3">
      <c r="A470" s="8" t="s">
        <v>2238</v>
      </c>
      <c r="B470" s="8" t="s">
        <v>3136</v>
      </c>
      <c r="C470" s="8" t="s">
        <v>2964</v>
      </c>
      <c r="D470" s="8" t="s">
        <v>2059</v>
      </c>
      <c r="E470" s="8">
        <v>538192</v>
      </c>
      <c r="F470" s="8" t="s">
        <v>2965</v>
      </c>
      <c r="G470" s="8" t="s">
        <v>3137</v>
      </c>
      <c r="H470">
        <v>0</v>
      </c>
    </row>
    <row r="471" spans="1:8" x14ac:dyDescent="0.3">
      <c r="A471" s="8" t="s">
        <v>2238</v>
      </c>
      <c r="B471" s="8" t="s">
        <v>3138</v>
      </c>
      <c r="C471" s="8" t="s">
        <v>2964</v>
      </c>
      <c r="D471" s="8" t="s">
        <v>2059</v>
      </c>
      <c r="E471" s="8">
        <v>538539</v>
      </c>
      <c r="F471" s="8" t="s">
        <v>2965</v>
      </c>
      <c r="G471" s="8" t="s">
        <v>3139</v>
      </c>
      <c r="H471">
        <v>0</v>
      </c>
    </row>
    <row r="472" spans="1:8" x14ac:dyDescent="0.3">
      <c r="A472" s="8" t="s">
        <v>2238</v>
      </c>
      <c r="B472" s="8" t="s">
        <v>3140</v>
      </c>
      <c r="C472" s="8" t="s">
        <v>2964</v>
      </c>
      <c r="D472" s="8" t="s">
        <v>2059</v>
      </c>
      <c r="E472" s="8">
        <v>538250</v>
      </c>
      <c r="F472" s="8" t="s">
        <v>2965</v>
      </c>
      <c r="G472" s="8" t="s">
        <v>3141</v>
      </c>
      <c r="H472">
        <v>0</v>
      </c>
    </row>
    <row r="473" spans="1:8" x14ac:dyDescent="0.3">
      <c r="A473" s="8" t="s">
        <v>2238</v>
      </c>
      <c r="B473" s="8" t="s">
        <v>3127</v>
      </c>
      <c r="C473" s="8" t="s">
        <v>2964</v>
      </c>
      <c r="D473" s="8" t="s">
        <v>2059</v>
      </c>
      <c r="E473" s="8">
        <v>538308</v>
      </c>
      <c r="F473" s="8" t="s">
        <v>2965</v>
      </c>
      <c r="G473" s="8" t="s">
        <v>3142</v>
      </c>
      <c r="H473">
        <v>0</v>
      </c>
    </row>
    <row r="474" spans="1:8" x14ac:dyDescent="0.3">
      <c r="A474" s="8" t="s">
        <v>2238</v>
      </c>
      <c r="B474" s="8" t="s">
        <v>3143</v>
      </c>
      <c r="C474" s="8" t="s">
        <v>2964</v>
      </c>
      <c r="D474" s="8" t="s">
        <v>2059</v>
      </c>
      <c r="E474" s="8">
        <v>538235</v>
      </c>
      <c r="F474" s="8" t="s">
        <v>2965</v>
      </c>
      <c r="G474" s="8" t="s">
        <v>3144</v>
      </c>
      <c r="H474">
        <v>0</v>
      </c>
    </row>
    <row r="475" spans="1:8" x14ac:dyDescent="0.3">
      <c r="A475" s="8" t="s">
        <v>2238</v>
      </c>
      <c r="B475" s="8" t="s">
        <v>3127</v>
      </c>
      <c r="C475" s="8" t="s">
        <v>2964</v>
      </c>
      <c r="D475" s="8" t="s">
        <v>2059</v>
      </c>
      <c r="E475" s="8">
        <v>538307</v>
      </c>
      <c r="F475" s="8" t="s">
        <v>2965</v>
      </c>
      <c r="G475" s="8" t="s">
        <v>3145</v>
      </c>
      <c r="H475">
        <v>0</v>
      </c>
    </row>
    <row r="476" spans="1:8" x14ac:dyDescent="0.3">
      <c r="A476" s="8" t="s">
        <v>2238</v>
      </c>
      <c r="B476" s="8" t="s">
        <v>3146</v>
      </c>
      <c r="C476" s="8" t="s">
        <v>2964</v>
      </c>
      <c r="D476" s="8" t="s">
        <v>2059</v>
      </c>
      <c r="E476" s="8">
        <v>538243</v>
      </c>
      <c r="F476" s="8" t="s">
        <v>2965</v>
      </c>
      <c r="G476" s="8" t="s">
        <v>3147</v>
      </c>
      <c r="H476">
        <v>0</v>
      </c>
    </row>
    <row r="477" spans="1:8" x14ac:dyDescent="0.3">
      <c r="A477" s="8" t="s">
        <v>2238</v>
      </c>
      <c r="B477" s="8" t="s">
        <v>3127</v>
      </c>
      <c r="C477" s="8" t="s">
        <v>2964</v>
      </c>
      <c r="D477" s="8" t="s">
        <v>2059</v>
      </c>
      <c r="E477" s="8">
        <v>538391</v>
      </c>
      <c r="F477" s="8" t="s">
        <v>2965</v>
      </c>
      <c r="G477" s="8" t="s">
        <v>3148</v>
      </c>
      <c r="H477">
        <v>0</v>
      </c>
    </row>
    <row r="478" spans="1:8" x14ac:dyDescent="0.3">
      <c r="A478" s="8" t="s">
        <v>2238</v>
      </c>
      <c r="B478" s="8" t="s">
        <v>3127</v>
      </c>
      <c r="C478" s="8" t="s">
        <v>2964</v>
      </c>
      <c r="D478" s="8" t="s">
        <v>2059</v>
      </c>
      <c r="E478" s="8">
        <v>538306</v>
      </c>
      <c r="F478" s="8" t="s">
        <v>2965</v>
      </c>
      <c r="G478" s="8" t="s">
        <v>3149</v>
      </c>
      <c r="H478">
        <v>0</v>
      </c>
    </row>
    <row r="479" spans="1:8" x14ac:dyDescent="0.3">
      <c r="A479" s="8" t="s">
        <v>2238</v>
      </c>
      <c r="B479" s="8" t="s">
        <v>3150</v>
      </c>
      <c r="C479" s="8" t="s">
        <v>2964</v>
      </c>
      <c r="D479" s="8" t="s">
        <v>2059</v>
      </c>
      <c r="E479" s="8">
        <v>538242</v>
      </c>
      <c r="F479" s="8" t="s">
        <v>2965</v>
      </c>
      <c r="G479" s="8" t="s">
        <v>3151</v>
      </c>
      <c r="H479">
        <v>0</v>
      </c>
    </row>
    <row r="480" spans="1:8" x14ac:dyDescent="0.3">
      <c r="A480" s="8" t="s">
        <v>2238</v>
      </c>
      <c r="B480" s="8" t="s">
        <v>3152</v>
      </c>
      <c r="C480" s="8" t="s">
        <v>2964</v>
      </c>
      <c r="D480" s="8" t="s">
        <v>2059</v>
      </c>
      <c r="E480" s="8">
        <v>538253</v>
      </c>
      <c r="F480" s="8" t="s">
        <v>2965</v>
      </c>
      <c r="G480" s="8" t="s">
        <v>3153</v>
      </c>
      <c r="H480">
        <v>0</v>
      </c>
    </row>
    <row r="481" spans="1:8" x14ac:dyDescent="0.3">
      <c r="A481" s="8" t="s">
        <v>2238</v>
      </c>
      <c r="B481" s="8" t="s">
        <v>3053</v>
      </c>
      <c r="C481" s="8" t="s">
        <v>2964</v>
      </c>
      <c r="D481" s="8" t="s">
        <v>2059</v>
      </c>
      <c r="E481" s="8">
        <v>538209</v>
      </c>
      <c r="F481" s="8" t="s">
        <v>2965</v>
      </c>
      <c r="G481" s="8" t="s">
        <v>3154</v>
      </c>
      <c r="H481">
        <v>0</v>
      </c>
    </row>
    <row r="482" spans="1:8" x14ac:dyDescent="0.3">
      <c r="A482" s="8" t="s">
        <v>2238</v>
      </c>
      <c r="B482" s="8" t="s">
        <v>3155</v>
      </c>
      <c r="C482" s="8" t="s">
        <v>2964</v>
      </c>
      <c r="D482" s="8" t="s">
        <v>2059</v>
      </c>
      <c r="E482" s="8">
        <v>538189</v>
      </c>
      <c r="F482" s="8" t="s">
        <v>2965</v>
      </c>
      <c r="G482" s="8" t="s">
        <v>3156</v>
      </c>
      <c r="H482">
        <v>0</v>
      </c>
    </row>
    <row r="483" spans="1:8" x14ac:dyDescent="0.3">
      <c r="A483" s="8" t="s">
        <v>2238</v>
      </c>
      <c r="B483" s="8" t="s">
        <v>3157</v>
      </c>
      <c r="C483" s="8" t="s">
        <v>2964</v>
      </c>
      <c r="D483" s="8" t="s">
        <v>2059</v>
      </c>
      <c r="E483" s="8">
        <v>538225</v>
      </c>
      <c r="F483" s="8" t="s">
        <v>2965</v>
      </c>
      <c r="G483" s="8" t="s">
        <v>3158</v>
      </c>
      <c r="H483">
        <v>0</v>
      </c>
    </row>
    <row r="484" spans="1:8" x14ac:dyDescent="0.3">
      <c r="A484" s="8" t="s">
        <v>2238</v>
      </c>
      <c r="B484" s="8" t="s">
        <v>3159</v>
      </c>
      <c r="C484" s="8" t="s">
        <v>2964</v>
      </c>
      <c r="D484" s="8" t="s">
        <v>2059</v>
      </c>
      <c r="E484" s="8">
        <v>538246</v>
      </c>
      <c r="F484" s="8" t="s">
        <v>2965</v>
      </c>
      <c r="G484" s="8" t="s">
        <v>3160</v>
      </c>
      <c r="H484">
        <v>0</v>
      </c>
    </row>
    <row r="485" spans="1:8" x14ac:dyDescent="0.3">
      <c r="A485" s="8" t="s">
        <v>2238</v>
      </c>
      <c r="B485" s="8" t="s">
        <v>3161</v>
      </c>
      <c r="C485" s="8" t="s">
        <v>2964</v>
      </c>
      <c r="D485" s="8" t="s">
        <v>2059</v>
      </c>
      <c r="E485" s="8">
        <v>538195</v>
      </c>
      <c r="F485" s="8" t="s">
        <v>2965</v>
      </c>
      <c r="G485" s="8" t="s">
        <v>3162</v>
      </c>
      <c r="H485">
        <v>0</v>
      </c>
    </row>
    <row r="486" spans="1:8" x14ac:dyDescent="0.3">
      <c r="A486" s="8" t="s">
        <v>2238</v>
      </c>
      <c r="B486" s="8" t="s">
        <v>3163</v>
      </c>
      <c r="C486" s="8" t="s">
        <v>2964</v>
      </c>
      <c r="D486" s="8" t="s">
        <v>2059</v>
      </c>
      <c r="E486" s="8">
        <v>538239</v>
      </c>
      <c r="F486" s="8" t="s">
        <v>2965</v>
      </c>
      <c r="G486" s="8" t="s">
        <v>3164</v>
      </c>
      <c r="H486">
        <v>0</v>
      </c>
    </row>
    <row r="487" spans="1:8" x14ac:dyDescent="0.3">
      <c r="A487" s="8" t="s">
        <v>2238</v>
      </c>
      <c r="B487" s="8" t="s">
        <v>3017</v>
      </c>
      <c r="C487" s="8" t="s">
        <v>2964</v>
      </c>
      <c r="D487" s="8" t="s">
        <v>2064</v>
      </c>
      <c r="E487" s="8">
        <v>538168</v>
      </c>
      <c r="F487" s="8" t="s">
        <v>2965</v>
      </c>
      <c r="G487" s="8" t="s">
        <v>3165</v>
      </c>
      <c r="H487">
        <v>0</v>
      </c>
    </row>
    <row r="488" spans="1:8" x14ac:dyDescent="0.3">
      <c r="A488" s="8" t="s">
        <v>2238</v>
      </c>
      <c r="B488" s="8" t="s">
        <v>3166</v>
      </c>
      <c r="C488" s="8" t="s">
        <v>2964</v>
      </c>
      <c r="D488" s="8" t="s">
        <v>2064</v>
      </c>
      <c r="E488" s="8">
        <v>538385</v>
      </c>
      <c r="F488" s="8" t="s">
        <v>2965</v>
      </c>
      <c r="G488" s="8" t="s">
        <v>3167</v>
      </c>
      <c r="H488">
        <v>0</v>
      </c>
    </row>
    <row r="489" spans="1:8" x14ac:dyDescent="0.3">
      <c r="A489" s="8" t="s">
        <v>2238</v>
      </c>
      <c r="B489" s="8" t="s">
        <v>3168</v>
      </c>
      <c r="C489" s="8" t="s">
        <v>2964</v>
      </c>
      <c r="D489" s="8" t="s">
        <v>2064</v>
      </c>
      <c r="E489" s="8">
        <v>538310</v>
      </c>
      <c r="F489" s="8" t="s">
        <v>2965</v>
      </c>
      <c r="G489" s="8" t="s">
        <v>3169</v>
      </c>
      <c r="H489">
        <v>0</v>
      </c>
    </row>
    <row r="490" spans="1:8" x14ac:dyDescent="0.3">
      <c r="A490" s="8" t="s">
        <v>2238</v>
      </c>
      <c r="B490" s="8" t="s">
        <v>3166</v>
      </c>
      <c r="C490" s="8" t="s">
        <v>2964</v>
      </c>
      <c r="D490" s="8" t="s">
        <v>2064</v>
      </c>
      <c r="E490" s="8">
        <v>113930</v>
      </c>
      <c r="F490" s="8" t="s">
        <v>2965</v>
      </c>
      <c r="G490" s="8" t="s">
        <v>3170</v>
      </c>
      <c r="H490">
        <v>0</v>
      </c>
    </row>
    <row r="491" spans="1:8" x14ac:dyDescent="0.3">
      <c r="A491" s="8" t="s">
        <v>2238</v>
      </c>
      <c r="B491" s="8" t="s">
        <v>3166</v>
      </c>
      <c r="C491" s="8" t="s">
        <v>2964</v>
      </c>
      <c r="D491" s="8" t="s">
        <v>2064</v>
      </c>
      <c r="E491" s="8">
        <v>538309</v>
      </c>
      <c r="F491" s="8" t="s">
        <v>2965</v>
      </c>
      <c r="G491" s="8" t="s">
        <v>3171</v>
      </c>
      <c r="H491">
        <v>0</v>
      </c>
    </row>
    <row r="492" spans="1:8" x14ac:dyDescent="0.3">
      <c r="A492" s="8" t="s">
        <v>2238</v>
      </c>
      <c r="B492" s="8" t="s">
        <v>3172</v>
      </c>
      <c r="C492" s="8" t="s">
        <v>2964</v>
      </c>
      <c r="D492" s="8" t="s">
        <v>2064</v>
      </c>
      <c r="E492" s="8">
        <v>538162</v>
      </c>
      <c r="F492" s="8" t="s">
        <v>2965</v>
      </c>
      <c r="G492" s="8" t="s">
        <v>3173</v>
      </c>
      <c r="H492">
        <v>0</v>
      </c>
    </row>
    <row r="493" spans="1:8" x14ac:dyDescent="0.3">
      <c r="A493" s="8" t="s">
        <v>2238</v>
      </c>
      <c r="B493" s="8" t="s">
        <v>3174</v>
      </c>
      <c r="C493" s="8" t="s">
        <v>2964</v>
      </c>
      <c r="D493" s="8" t="s">
        <v>2064</v>
      </c>
      <c r="E493" s="8">
        <v>538305</v>
      </c>
      <c r="F493" s="8" t="s">
        <v>2965</v>
      </c>
      <c r="G493" s="8" t="s">
        <v>3175</v>
      </c>
      <c r="H493">
        <v>0</v>
      </c>
    </row>
    <row r="494" spans="1:8" x14ac:dyDescent="0.3">
      <c r="A494" s="8" t="s">
        <v>2238</v>
      </c>
      <c r="B494" s="8" t="s">
        <v>3176</v>
      </c>
      <c r="C494" s="8" t="s">
        <v>2964</v>
      </c>
      <c r="D494" s="8" t="s">
        <v>2064</v>
      </c>
      <c r="E494" s="8">
        <v>538172</v>
      </c>
      <c r="F494" s="8" t="s">
        <v>2965</v>
      </c>
      <c r="G494" s="8" t="s">
        <v>3177</v>
      </c>
      <c r="H494">
        <v>0</v>
      </c>
    </row>
    <row r="495" spans="1:8" x14ac:dyDescent="0.3">
      <c r="A495" s="8" t="s">
        <v>2238</v>
      </c>
      <c r="B495" s="8" t="s">
        <v>3174</v>
      </c>
      <c r="C495" s="8" t="s">
        <v>2964</v>
      </c>
      <c r="D495" s="8" t="s">
        <v>2064</v>
      </c>
      <c r="E495" s="8">
        <v>538135</v>
      </c>
      <c r="F495" s="8" t="s">
        <v>2965</v>
      </c>
      <c r="G495" s="8" t="s">
        <v>3178</v>
      </c>
      <c r="H495">
        <v>0</v>
      </c>
    </row>
    <row r="496" spans="1:8" x14ac:dyDescent="0.3">
      <c r="A496" s="8" t="s">
        <v>2238</v>
      </c>
      <c r="B496" s="8" t="s">
        <v>3179</v>
      </c>
      <c r="C496" s="8" t="s">
        <v>2964</v>
      </c>
      <c r="D496" s="8" t="s">
        <v>2064</v>
      </c>
      <c r="E496" s="8">
        <v>538365</v>
      </c>
      <c r="F496" s="8" t="s">
        <v>2965</v>
      </c>
      <c r="G496" s="8" t="s">
        <v>3180</v>
      </c>
      <c r="H496">
        <v>0</v>
      </c>
    </row>
    <row r="497" spans="1:8" x14ac:dyDescent="0.3">
      <c r="A497" s="8" t="s">
        <v>2238</v>
      </c>
      <c r="B497" s="8" t="s">
        <v>3004</v>
      </c>
      <c r="C497" s="8" t="s">
        <v>2964</v>
      </c>
      <c r="D497" s="8" t="s">
        <v>2064</v>
      </c>
      <c r="E497" s="8">
        <v>538293</v>
      </c>
      <c r="F497" s="8" t="s">
        <v>2965</v>
      </c>
      <c r="G497" s="8" t="s">
        <v>3181</v>
      </c>
      <c r="H497">
        <v>0</v>
      </c>
    </row>
    <row r="498" spans="1:8" x14ac:dyDescent="0.3">
      <c r="A498" s="8" t="s">
        <v>2238</v>
      </c>
      <c r="B498" s="8" t="s">
        <v>3174</v>
      </c>
      <c r="C498" s="8" t="s">
        <v>2964</v>
      </c>
      <c r="D498" s="8" t="s">
        <v>2064</v>
      </c>
      <c r="E498" s="8">
        <v>538383</v>
      </c>
      <c r="F498" s="8" t="s">
        <v>2965</v>
      </c>
      <c r="G498" s="8" t="s">
        <v>3182</v>
      </c>
      <c r="H498">
        <v>0</v>
      </c>
    </row>
    <row r="499" spans="1:8" x14ac:dyDescent="0.3">
      <c r="A499" s="8" t="s">
        <v>2238</v>
      </c>
      <c r="B499" s="8" t="s">
        <v>3183</v>
      </c>
      <c r="C499" s="8" t="s">
        <v>2964</v>
      </c>
      <c r="D499" s="8" t="s">
        <v>2064</v>
      </c>
      <c r="E499" s="8">
        <v>538234</v>
      </c>
      <c r="F499" s="8" t="s">
        <v>2965</v>
      </c>
      <c r="G499" s="8" t="s">
        <v>3183</v>
      </c>
      <c r="H499">
        <v>0</v>
      </c>
    </row>
    <row r="500" spans="1:8" x14ac:dyDescent="0.3">
      <c r="A500" s="8" t="s">
        <v>2238</v>
      </c>
      <c r="B500" s="8" t="s">
        <v>3174</v>
      </c>
      <c r="C500" s="8" t="s">
        <v>2964</v>
      </c>
      <c r="D500" s="8" t="s">
        <v>2064</v>
      </c>
      <c r="E500" s="8">
        <v>538095</v>
      </c>
      <c r="F500" s="8" t="s">
        <v>2965</v>
      </c>
      <c r="G500" s="8" t="s">
        <v>3184</v>
      </c>
      <c r="H500">
        <v>0</v>
      </c>
    </row>
    <row r="501" spans="1:8" x14ac:dyDescent="0.3">
      <c r="A501" s="8" t="s">
        <v>2238</v>
      </c>
      <c r="B501" s="8" t="s">
        <v>3174</v>
      </c>
      <c r="C501" s="8" t="s">
        <v>2964</v>
      </c>
      <c r="D501" s="8" t="s">
        <v>2064</v>
      </c>
      <c r="E501" s="8">
        <v>538303</v>
      </c>
      <c r="F501" s="8" t="s">
        <v>2965</v>
      </c>
      <c r="G501" s="8" t="s">
        <v>3185</v>
      </c>
      <c r="H501">
        <v>0</v>
      </c>
    </row>
    <row r="502" spans="1:8" x14ac:dyDescent="0.3">
      <c r="A502" s="8" t="s">
        <v>2238</v>
      </c>
      <c r="B502" s="8" t="s">
        <v>3174</v>
      </c>
      <c r="C502" s="8" t="s">
        <v>2964</v>
      </c>
      <c r="D502" s="8" t="s">
        <v>2064</v>
      </c>
      <c r="E502" s="8">
        <v>538304</v>
      </c>
      <c r="F502" s="8" t="s">
        <v>2965</v>
      </c>
      <c r="G502" s="8" t="s">
        <v>3186</v>
      </c>
      <c r="H502">
        <v>0</v>
      </c>
    </row>
    <row r="503" spans="1:8" x14ac:dyDescent="0.3">
      <c r="A503" s="8" t="s">
        <v>2238</v>
      </c>
      <c r="B503" s="8" t="s">
        <v>3187</v>
      </c>
      <c r="C503" s="8" t="s">
        <v>2964</v>
      </c>
      <c r="D503" s="8" t="s">
        <v>2064</v>
      </c>
      <c r="E503" s="8">
        <v>538226</v>
      </c>
      <c r="F503" s="8" t="s">
        <v>2965</v>
      </c>
      <c r="G503" s="8" t="s">
        <v>3188</v>
      </c>
      <c r="H503">
        <v>0</v>
      </c>
    </row>
    <row r="504" spans="1:8" x14ac:dyDescent="0.3">
      <c r="A504" s="8" t="s">
        <v>2238</v>
      </c>
      <c r="B504" s="8" t="s">
        <v>3189</v>
      </c>
      <c r="C504" s="8" t="s">
        <v>2964</v>
      </c>
      <c r="D504" s="8" t="s">
        <v>2724</v>
      </c>
      <c r="E504" s="8">
        <v>538362</v>
      </c>
      <c r="F504" s="8" t="s">
        <v>2965</v>
      </c>
      <c r="G504" s="8" t="s">
        <v>3190</v>
      </c>
      <c r="H504">
        <v>0</v>
      </c>
    </row>
    <row r="505" spans="1:8" x14ac:dyDescent="0.3">
      <c r="A505" s="8" t="s">
        <v>2238</v>
      </c>
      <c r="B505" s="8" t="s">
        <v>3189</v>
      </c>
      <c r="C505" s="8" t="s">
        <v>2964</v>
      </c>
      <c r="D505" s="8" t="s">
        <v>2724</v>
      </c>
      <c r="E505" s="8">
        <v>538323</v>
      </c>
      <c r="F505" s="8" t="s">
        <v>2965</v>
      </c>
      <c r="G505" s="8" t="s">
        <v>3191</v>
      </c>
      <c r="H505">
        <v>0</v>
      </c>
    </row>
    <row r="506" spans="1:8" x14ac:dyDescent="0.3">
      <c r="A506" s="8" t="s">
        <v>2238</v>
      </c>
      <c r="B506" s="8" t="s">
        <v>3189</v>
      </c>
      <c r="C506" s="8" t="s">
        <v>2964</v>
      </c>
      <c r="D506" s="8" t="s">
        <v>2724</v>
      </c>
      <c r="E506" s="8">
        <v>113921</v>
      </c>
      <c r="F506" s="8" t="s">
        <v>2965</v>
      </c>
      <c r="G506" s="8" t="s">
        <v>3192</v>
      </c>
      <c r="H506">
        <v>0</v>
      </c>
    </row>
    <row r="507" spans="1:8" x14ac:dyDescent="0.3">
      <c r="A507" s="8" t="s">
        <v>2238</v>
      </c>
      <c r="B507" s="8" t="s">
        <v>3189</v>
      </c>
      <c r="C507" s="8" t="s">
        <v>2964</v>
      </c>
      <c r="D507" s="8" t="s">
        <v>2724</v>
      </c>
      <c r="E507" s="8">
        <v>538370</v>
      </c>
      <c r="F507" s="8" t="s">
        <v>2965</v>
      </c>
      <c r="G507" s="8" t="s">
        <v>3193</v>
      </c>
      <c r="H507">
        <v>0</v>
      </c>
    </row>
    <row r="508" spans="1:8" x14ac:dyDescent="0.3">
      <c r="A508" s="8" t="s">
        <v>2238</v>
      </c>
      <c r="B508" s="8" t="s">
        <v>3189</v>
      </c>
      <c r="C508" s="8" t="s">
        <v>2964</v>
      </c>
      <c r="D508" s="8" t="s">
        <v>2724</v>
      </c>
      <c r="E508" s="8">
        <v>538322</v>
      </c>
      <c r="F508" s="8" t="s">
        <v>2965</v>
      </c>
      <c r="G508" s="8" t="s">
        <v>3194</v>
      </c>
      <c r="H508">
        <v>0</v>
      </c>
    </row>
    <row r="509" spans="1:8" x14ac:dyDescent="0.3">
      <c r="A509" s="8" t="s">
        <v>2238</v>
      </c>
      <c r="B509" s="8" t="s">
        <v>3195</v>
      </c>
      <c r="C509" s="8" t="s">
        <v>2964</v>
      </c>
      <c r="D509" s="8" t="s">
        <v>2724</v>
      </c>
      <c r="E509" s="8">
        <v>538301</v>
      </c>
      <c r="F509" s="8" t="s">
        <v>2965</v>
      </c>
      <c r="G509" s="8" t="s">
        <v>3196</v>
      </c>
      <c r="H509">
        <v>0</v>
      </c>
    </row>
    <row r="510" spans="1:8" x14ac:dyDescent="0.3">
      <c r="A510" s="8" t="s">
        <v>2238</v>
      </c>
      <c r="B510" s="8" t="s">
        <v>3197</v>
      </c>
      <c r="C510" s="8" t="s">
        <v>2964</v>
      </c>
      <c r="D510" s="8" t="s">
        <v>2724</v>
      </c>
      <c r="E510" s="8">
        <v>538106</v>
      </c>
      <c r="F510" s="8" t="s">
        <v>2965</v>
      </c>
      <c r="G510" s="8" t="s">
        <v>3197</v>
      </c>
      <c r="H510">
        <v>0</v>
      </c>
    </row>
    <row r="511" spans="1:8" x14ac:dyDescent="0.3">
      <c r="A511" s="8" t="s">
        <v>2238</v>
      </c>
      <c r="B511" s="8" t="s">
        <v>3198</v>
      </c>
      <c r="C511" s="8" t="s">
        <v>2964</v>
      </c>
      <c r="D511" s="8" t="s">
        <v>2012</v>
      </c>
      <c r="E511" s="8">
        <v>538201</v>
      </c>
      <c r="F511" s="8" t="s">
        <v>2965</v>
      </c>
      <c r="G511" s="8" t="s">
        <v>3198</v>
      </c>
      <c r="H511">
        <v>0</v>
      </c>
    </row>
    <row r="512" spans="1:8" x14ac:dyDescent="0.3">
      <c r="A512" s="8" t="s">
        <v>2238</v>
      </c>
      <c r="B512" s="8" t="s">
        <v>3199</v>
      </c>
      <c r="C512" s="8" t="s">
        <v>2964</v>
      </c>
      <c r="D512" s="8" t="s">
        <v>2012</v>
      </c>
      <c r="E512" s="8">
        <v>538165</v>
      </c>
      <c r="F512" s="8" t="s">
        <v>2965</v>
      </c>
      <c r="G512" s="8" t="s">
        <v>3199</v>
      </c>
      <c r="H512">
        <v>0</v>
      </c>
    </row>
    <row r="513" spans="1:8" x14ac:dyDescent="0.3">
      <c r="A513" s="8" t="s">
        <v>2238</v>
      </c>
      <c r="B513" s="8" t="s">
        <v>3200</v>
      </c>
      <c r="C513" s="8" t="s">
        <v>2964</v>
      </c>
      <c r="D513" s="8" t="s">
        <v>2012</v>
      </c>
      <c r="E513" s="8">
        <v>538485</v>
      </c>
      <c r="F513" s="8" t="s">
        <v>2965</v>
      </c>
      <c r="G513" s="8" t="s">
        <v>3201</v>
      </c>
      <c r="H513">
        <v>0</v>
      </c>
    </row>
    <row r="514" spans="1:8" x14ac:dyDescent="0.3">
      <c r="A514" s="8" t="s">
        <v>2238</v>
      </c>
      <c r="B514" s="8" t="s">
        <v>3202</v>
      </c>
      <c r="C514" s="8" t="s">
        <v>2964</v>
      </c>
      <c r="D514" s="8" t="s">
        <v>2012</v>
      </c>
      <c r="E514" s="8">
        <v>538288</v>
      </c>
      <c r="F514" s="8" t="s">
        <v>2965</v>
      </c>
      <c r="G514" s="8" t="s">
        <v>3203</v>
      </c>
      <c r="H514">
        <v>0</v>
      </c>
    </row>
    <row r="515" spans="1:8" x14ac:dyDescent="0.3">
      <c r="A515" s="8" t="s">
        <v>2238</v>
      </c>
      <c r="B515" s="8" t="s">
        <v>3202</v>
      </c>
      <c r="C515" s="8" t="s">
        <v>2964</v>
      </c>
      <c r="D515" s="8" t="s">
        <v>2012</v>
      </c>
      <c r="E515" s="8">
        <v>538285</v>
      </c>
      <c r="F515" s="8" t="s">
        <v>2965</v>
      </c>
      <c r="G515" s="8" t="s">
        <v>3204</v>
      </c>
      <c r="H515">
        <v>0</v>
      </c>
    </row>
    <row r="516" spans="1:8" x14ac:dyDescent="0.3">
      <c r="A516" s="8" t="s">
        <v>2238</v>
      </c>
      <c r="B516" s="8" t="s">
        <v>3017</v>
      </c>
      <c r="C516" s="8" t="s">
        <v>2964</v>
      </c>
      <c r="D516" s="8" t="s">
        <v>2012</v>
      </c>
      <c r="E516" s="8">
        <v>538159</v>
      </c>
      <c r="F516" s="8" t="s">
        <v>2965</v>
      </c>
      <c r="G516" s="8" t="s">
        <v>3205</v>
      </c>
      <c r="H516">
        <v>0</v>
      </c>
    </row>
    <row r="517" spans="1:8" x14ac:dyDescent="0.3">
      <c r="A517" s="8" t="s">
        <v>2238</v>
      </c>
      <c r="B517" s="8" t="s">
        <v>3202</v>
      </c>
      <c r="C517" s="8" t="s">
        <v>2964</v>
      </c>
      <c r="D517" s="8" t="s">
        <v>2012</v>
      </c>
      <c r="E517" s="8">
        <v>538317</v>
      </c>
      <c r="F517" s="8" t="s">
        <v>2965</v>
      </c>
      <c r="G517" s="8" t="s">
        <v>3206</v>
      </c>
      <c r="H517">
        <v>0</v>
      </c>
    </row>
    <row r="518" spans="1:8" x14ac:dyDescent="0.3">
      <c r="A518" s="8" t="s">
        <v>2238</v>
      </c>
      <c r="B518" s="8" t="s">
        <v>3207</v>
      </c>
      <c r="C518" s="8" t="s">
        <v>2964</v>
      </c>
      <c r="D518" s="8" t="s">
        <v>2012</v>
      </c>
      <c r="E518" s="8">
        <v>538364</v>
      </c>
      <c r="F518" s="8" t="s">
        <v>2965</v>
      </c>
      <c r="G518" s="8" t="s">
        <v>3208</v>
      </c>
      <c r="H518">
        <v>0</v>
      </c>
    </row>
    <row r="519" spans="1:8" x14ac:dyDescent="0.3">
      <c r="A519" s="8" t="s">
        <v>2238</v>
      </c>
      <c r="B519" s="8" t="s">
        <v>3209</v>
      </c>
      <c r="C519" s="8" t="s">
        <v>2964</v>
      </c>
      <c r="D519" s="8" t="s">
        <v>2012</v>
      </c>
      <c r="E519" s="8">
        <v>538092</v>
      </c>
      <c r="F519" s="8" t="s">
        <v>2965</v>
      </c>
      <c r="G519" s="8" t="s">
        <v>3209</v>
      </c>
      <c r="H519">
        <v>0</v>
      </c>
    </row>
    <row r="520" spans="1:8" x14ac:dyDescent="0.3">
      <c r="A520" s="8" t="s">
        <v>2238</v>
      </c>
      <c r="B520" s="8" t="s">
        <v>3210</v>
      </c>
      <c r="C520" s="8" t="s">
        <v>2964</v>
      </c>
      <c r="D520" s="8" t="s">
        <v>2012</v>
      </c>
      <c r="E520" s="8">
        <v>113899</v>
      </c>
      <c r="F520" s="8" t="s">
        <v>2965</v>
      </c>
      <c r="G520" s="8" t="s">
        <v>3211</v>
      </c>
      <c r="H520">
        <v>0</v>
      </c>
    </row>
    <row r="521" spans="1:8" x14ac:dyDescent="0.3">
      <c r="A521" s="8" t="s">
        <v>2238</v>
      </c>
      <c r="B521" s="8" t="s">
        <v>3212</v>
      </c>
      <c r="C521" s="8" t="s">
        <v>2964</v>
      </c>
      <c r="D521" s="8" t="s">
        <v>2012</v>
      </c>
      <c r="E521" s="8">
        <v>538280</v>
      </c>
      <c r="F521" s="8" t="s">
        <v>2965</v>
      </c>
      <c r="G521" s="8" t="s">
        <v>3213</v>
      </c>
      <c r="H521">
        <v>0</v>
      </c>
    </row>
    <row r="522" spans="1:8" x14ac:dyDescent="0.3">
      <c r="A522" s="8" t="s">
        <v>2238</v>
      </c>
      <c r="B522" s="8" t="s">
        <v>3202</v>
      </c>
      <c r="C522" s="8" t="s">
        <v>2964</v>
      </c>
      <c r="D522" s="8" t="s">
        <v>2012</v>
      </c>
      <c r="E522" s="8">
        <v>538287</v>
      </c>
      <c r="F522" s="8" t="s">
        <v>2965</v>
      </c>
      <c r="G522" s="8" t="s">
        <v>3214</v>
      </c>
      <c r="H522">
        <v>0</v>
      </c>
    </row>
    <row r="523" spans="1:8" x14ac:dyDescent="0.3">
      <c r="A523" s="8" t="s">
        <v>2238</v>
      </c>
      <c r="B523" s="8" t="s">
        <v>3202</v>
      </c>
      <c r="C523" s="8" t="s">
        <v>2964</v>
      </c>
      <c r="D523" s="8" t="s">
        <v>2012</v>
      </c>
      <c r="E523" s="8">
        <v>538286</v>
      </c>
      <c r="F523" s="8" t="s">
        <v>2965</v>
      </c>
      <c r="G523" s="8" t="s">
        <v>3215</v>
      </c>
      <c r="H523">
        <v>0</v>
      </c>
    </row>
    <row r="524" spans="1:8" x14ac:dyDescent="0.3">
      <c r="A524" s="8" t="s">
        <v>2238</v>
      </c>
      <c r="B524" s="8" t="s">
        <v>3216</v>
      </c>
      <c r="C524" s="8" t="s">
        <v>2964</v>
      </c>
      <c r="D524" s="8" t="s">
        <v>2012</v>
      </c>
      <c r="E524" s="8">
        <v>538191</v>
      </c>
      <c r="F524" s="8" t="s">
        <v>2965</v>
      </c>
      <c r="G524" s="8" t="s">
        <v>3217</v>
      </c>
      <c r="H524">
        <v>0</v>
      </c>
    </row>
    <row r="525" spans="1:8" x14ac:dyDescent="0.3">
      <c r="A525" s="8" t="s">
        <v>2238</v>
      </c>
      <c r="B525" s="8" t="s">
        <v>3218</v>
      </c>
      <c r="C525" s="8" t="s">
        <v>2964</v>
      </c>
      <c r="D525" s="8" t="s">
        <v>2007</v>
      </c>
      <c r="E525" s="8">
        <v>538380</v>
      </c>
      <c r="F525" s="8" t="s">
        <v>2965</v>
      </c>
      <c r="G525" s="8" t="s">
        <v>3219</v>
      </c>
      <c r="H525">
        <v>0</v>
      </c>
    </row>
    <row r="526" spans="1:8" x14ac:dyDescent="0.3">
      <c r="A526" s="8" t="s">
        <v>2238</v>
      </c>
      <c r="B526" s="8" t="s">
        <v>3218</v>
      </c>
      <c r="C526" s="8" t="s">
        <v>2964</v>
      </c>
      <c r="D526" s="8" t="s">
        <v>2007</v>
      </c>
      <c r="E526" s="8">
        <v>113061</v>
      </c>
      <c r="F526" s="8" t="s">
        <v>2965</v>
      </c>
      <c r="G526" s="8" t="s">
        <v>3220</v>
      </c>
      <c r="H526">
        <v>0</v>
      </c>
    </row>
    <row r="527" spans="1:8" x14ac:dyDescent="0.3">
      <c r="A527" s="8" t="s">
        <v>2238</v>
      </c>
      <c r="B527" s="8" t="s">
        <v>3221</v>
      </c>
      <c r="C527" s="8" t="s">
        <v>2964</v>
      </c>
      <c r="D527" s="8" t="s">
        <v>2027</v>
      </c>
      <c r="E527" s="8">
        <v>538185</v>
      </c>
      <c r="F527" s="8" t="s">
        <v>2965</v>
      </c>
      <c r="G527" s="8" t="s">
        <v>3222</v>
      </c>
      <c r="H527">
        <v>0</v>
      </c>
    </row>
    <row r="528" spans="1:8" x14ac:dyDescent="0.3">
      <c r="A528" s="8" t="s">
        <v>2238</v>
      </c>
      <c r="B528" s="8" t="s">
        <v>3223</v>
      </c>
      <c r="C528" s="8" t="s">
        <v>2964</v>
      </c>
      <c r="D528" s="8" t="s">
        <v>2027</v>
      </c>
      <c r="E528" s="8">
        <v>538188</v>
      </c>
      <c r="F528" s="8" t="s">
        <v>2965</v>
      </c>
      <c r="G528" s="8" t="s">
        <v>3224</v>
      </c>
      <c r="H528">
        <v>0</v>
      </c>
    </row>
    <row r="529" spans="1:8" x14ac:dyDescent="0.3">
      <c r="A529" s="8" t="s">
        <v>2238</v>
      </c>
      <c r="B529" s="8" t="s">
        <v>3225</v>
      </c>
      <c r="C529" s="8" t="s">
        <v>2964</v>
      </c>
      <c r="D529" s="8" t="s">
        <v>2027</v>
      </c>
      <c r="E529" s="8">
        <v>113786</v>
      </c>
      <c r="F529" s="8" t="s">
        <v>2965</v>
      </c>
      <c r="G529" s="8" t="s">
        <v>3226</v>
      </c>
      <c r="H529">
        <v>0</v>
      </c>
    </row>
    <row r="530" spans="1:8" x14ac:dyDescent="0.3">
      <c r="A530" s="8" t="s">
        <v>2238</v>
      </c>
      <c r="B530" s="8" t="s">
        <v>3227</v>
      </c>
      <c r="C530" s="8" t="s">
        <v>2964</v>
      </c>
      <c r="D530" s="8" t="s">
        <v>2027</v>
      </c>
      <c r="E530" s="8">
        <v>538216</v>
      </c>
      <c r="F530" s="8" t="s">
        <v>2965</v>
      </c>
      <c r="G530" s="8" t="s">
        <v>3227</v>
      </c>
      <c r="H530">
        <v>0</v>
      </c>
    </row>
    <row r="531" spans="1:8" x14ac:dyDescent="0.3">
      <c r="A531" s="8" t="s">
        <v>2238</v>
      </c>
      <c r="B531" s="8" t="s">
        <v>3228</v>
      </c>
      <c r="C531" s="8" t="s">
        <v>2964</v>
      </c>
      <c r="D531" s="8" t="s">
        <v>2027</v>
      </c>
      <c r="E531" s="8">
        <v>538073</v>
      </c>
      <c r="F531" s="8" t="s">
        <v>2965</v>
      </c>
      <c r="G531" s="8" t="s">
        <v>3229</v>
      </c>
      <c r="H531">
        <v>0</v>
      </c>
    </row>
    <row r="532" spans="1:8" x14ac:dyDescent="0.3">
      <c r="A532" s="8" t="s">
        <v>2238</v>
      </c>
      <c r="B532" s="8" t="s">
        <v>3230</v>
      </c>
      <c r="C532" s="8" t="s">
        <v>2964</v>
      </c>
      <c r="D532" s="8" t="s">
        <v>2027</v>
      </c>
      <c r="E532" s="8">
        <v>538161</v>
      </c>
      <c r="F532" s="8" t="s">
        <v>2965</v>
      </c>
      <c r="G532" s="8" t="s">
        <v>3231</v>
      </c>
      <c r="H532">
        <v>0</v>
      </c>
    </row>
    <row r="533" spans="1:8" x14ac:dyDescent="0.3">
      <c r="A533" s="8" t="s">
        <v>2238</v>
      </c>
      <c r="B533" s="8" t="s">
        <v>3232</v>
      </c>
      <c r="C533" s="8" t="s">
        <v>2964</v>
      </c>
      <c r="D533" s="8" t="s">
        <v>2027</v>
      </c>
      <c r="E533" s="8">
        <v>538217</v>
      </c>
      <c r="F533" s="8" t="s">
        <v>2965</v>
      </c>
      <c r="G533" s="8" t="s">
        <v>3233</v>
      </c>
      <c r="H533">
        <v>0</v>
      </c>
    </row>
    <row r="534" spans="1:8" x14ac:dyDescent="0.3">
      <c r="A534" s="8" t="s">
        <v>2238</v>
      </c>
      <c r="B534" s="8" t="s">
        <v>3234</v>
      </c>
      <c r="C534" s="8" t="s">
        <v>2964</v>
      </c>
      <c r="D534" s="8" t="s">
        <v>2027</v>
      </c>
      <c r="E534" s="8">
        <v>538203</v>
      </c>
      <c r="F534" s="8" t="s">
        <v>2965</v>
      </c>
      <c r="G534" s="8" t="s">
        <v>3234</v>
      </c>
      <c r="H534">
        <v>0</v>
      </c>
    </row>
    <row r="535" spans="1:8" x14ac:dyDescent="0.3">
      <c r="A535" s="8" t="s">
        <v>2238</v>
      </c>
      <c r="B535" s="8" t="s">
        <v>3235</v>
      </c>
      <c r="C535" s="8" t="s">
        <v>2964</v>
      </c>
      <c r="D535" s="8" t="s">
        <v>2027</v>
      </c>
      <c r="E535" s="8">
        <v>538208</v>
      </c>
      <c r="F535" s="8" t="s">
        <v>2965</v>
      </c>
      <c r="G535" s="8" t="s">
        <v>3236</v>
      </c>
      <c r="H535">
        <v>0</v>
      </c>
    </row>
    <row r="536" spans="1:8" x14ac:dyDescent="0.3">
      <c r="A536" s="8" t="s">
        <v>2238</v>
      </c>
      <c r="B536" s="8" t="s">
        <v>3237</v>
      </c>
      <c r="C536" s="8" t="s">
        <v>2964</v>
      </c>
      <c r="D536" s="8" t="s">
        <v>2027</v>
      </c>
      <c r="E536" s="8">
        <v>538265</v>
      </c>
      <c r="F536" s="8" t="s">
        <v>2965</v>
      </c>
      <c r="G536" s="8" t="s">
        <v>3238</v>
      </c>
      <c r="H536">
        <v>0</v>
      </c>
    </row>
    <row r="537" spans="1:8" x14ac:dyDescent="0.3">
      <c r="A537" s="8" t="s">
        <v>2238</v>
      </c>
      <c r="B537" s="8" t="s">
        <v>3031</v>
      </c>
      <c r="C537" s="8" t="s">
        <v>2964</v>
      </c>
      <c r="D537" s="8" t="s">
        <v>2027</v>
      </c>
      <c r="E537" s="8">
        <v>538094</v>
      </c>
      <c r="F537" s="8" t="s">
        <v>2965</v>
      </c>
      <c r="G537" s="8" t="s">
        <v>3239</v>
      </c>
      <c r="H537">
        <v>0</v>
      </c>
    </row>
    <row r="538" spans="1:8" x14ac:dyDescent="0.3">
      <c r="A538" s="8" t="s">
        <v>2238</v>
      </c>
      <c r="B538" s="8" t="s">
        <v>3031</v>
      </c>
      <c r="C538" s="8" t="s">
        <v>2964</v>
      </c>
      <c r="D538" s="8" t="s">
        <v>2027</v>
      </c>
      <c r="E538" s="8">
        <v>538267</v>
      </c>
      <c r="F538" s="8" t="s">
        <v>2965</v>
      </c>
      <c r="G538" s="8" t="s">
        <v>3240</v>
      </c>
      <c r="H538">
        <v>0</v>
      </c>
    </row>
    <row r="539" spans="1:8" x14ac:dyDescent="0.3">
      <c r="A539" s="8" t="s">
        <v>2238</v>
      </c>
      <c r="B539" s="8" t="s">
        <v>3241</v>
      </c>
      <c r="C539" s="8" t="s">
        <v>2964</v>
      </c>
      <c r="D539" s="8" t="s">
        <v>2002</v>
      </c>
      <c r="E539" s="8">
        <v>538314</v>
      </c>
      <c r="F539" s="8" t="s">
        <v>2965</v>
      </c>
      <c r="G539" s="8" t="s">
        <v>3242</v>
      </c>
      <c r="H539">
        <v>0</v>
      </c>
    </row>
    <row r="540" spans="1:8" x14ac:dyDescent="0.3">
      <c r="A540" s="8" t="s">
        <v>2238</v>
      </c>
      <c r="B540" s="8" t="s">
        <v>3237</v>
      </c>
      <c r="C540" s="8" t="s">
        <v>2964</v>
      </c>
      <c r="D540" s="8" t="s">
        <v>2027</v>
      </c>
      <c r="E540" s="8">
        <v>538386</v>
      </c>
      <c r="F540" s="8" t="s">
        <v>2965</v>
      </c>
      <c r="G540" s="8" t="s">
        <v>3243</v>
      </c>
      <c r="H540">
        <v>0</v>
      </c>
    </row>
    <row r="541" spans="1:8" x14ac:dyDescent="0.3">
      <c r="A541" s="8" t="s">
        <v>2238</v>
      </c>
      <c r="B541" s="8" t="s">
        <v>3244</v>
      </c>
      <c r="C541" s="8" t="s">
        <v>2964</v>
      </c>
      <c r="D541" s="8" t="s">
        <v>2027</v>
      </c>
      <c r="E541" s="8">
        <v>538186</v>
      </c>
      <c r="F541" s="8" t="s">
        <v>2965</v>
      </c>
      <c r="G541" s="8" t="s">
        <v>3244</v>
      </c>
      <c r="H541">
        <v>0</v>
      </c>
    </row>
    <row r="542" spans="1:8" x14ac:dyDescent="0.3">
      <c r="A542" s="8" t="s">
        <v>2238</v>
      </c>
      <c r="B542" s="8" t="s">
        <v>3245</v>
      </c>
      <c r="C542" s="8" t="s">
        <v>2964</v>
      </c>
      <c r="D542" s="8" t="s">
        <v>2002</v>
      </c>
      <c r="E542" s="8">
        <v>538215</v>
      </c>
      <c r="F542" s="8" t="s">
        <v>2965</v>
      </c>
      <c r="G542" s="8" t="s">
        <v>3245</v>
      </c>
      <c r="H542">
        <v>0</v>
      </c>
    </row>
    <row r="543" spans="1:8" x14ac:dyDescent="0.3">
      <c r="A543" s="8" t="s">
        <v>2238</v>
      </c>
      <c r="B543" s="8" t="s">
        <v>3246</v>
      </c>
      <c r="C543" s="8" t="s">
        <v>2964</v>
      </c>
      <c r="D543" s="8" t="s">
        <v>2002</v>
      </c>
      <c r="E543" s="8">
        <v>538193</v>
      </c>
      <c r="F543" s="8" t="s">
        <v>2965</v>
      </c>
      <c r="G543" s="8" t="s">
        <v>3247</v>
      </c>
      <c r="H543">
        <v>0</v>
      </c>
    </row>
    <row r="544" spans="1:8" x14ac:dyDescent="0.3">
      <c r="A544" s="8" t="s">
        <v>2238</v>
      </c>
      <c r="B544" s="8" t="s">
        <v>3237</v>
      </c>
      <c r="C544" s="8" t="s">
        <v>2964</v>
      </c>
      <c r="D544" s="8" t="s">
        <v>2027</v>
      </c>
      <c r="E544" s="8">
        <v>113682</v>
      </c>
      <c r="F544" s="8" t="s">
        <v>2965</v>
      </c>
      <c r="G544" s="8" t="s">
        <v>3248</v>
      </c>
      <c r="H544">
        <v>0</v>
      </c>
    </row>
    <row r="545" spans="1:8" x14ac:dyDescent="0.3">
      <c r="A545" s="8" t="s">
        <v>2238</v>
      </c>
      <c r="B545" s="8" t="s">
        <v>3249</v>
      </c>
      <c r="C545" s="8" t="s">
        <v>2964</v>
      </c>
      <c r="D545" s="8" t="s">
        <v>2037</v>
      </c>
      <c r="E545" s="8">
        <v>538183</v>
      </c>
      <c r="F545" s="8" t="s">
        <v>2965</v>
      </c>
      <c r="G545" s="8" t="s">
        <v>3250</v>
      </c>
      <c r="H545">
        <v>0</v>
      </c>
    </row>
    <row r="546" spans="1:8" x14ac:dyDescent="0.3">
      <c r="A546" s="8" t="s">
        <v>2238</v>
      </c>
      <c r="B546" s="8" t="s">
        <v>3251</v>
      </c>
      <c r="C546" s="8" t="s">
        <v>2964</v>
      </c>
      <c r="D546" s="8" t="s">
        <v>2037</v>
      </c>
      <c r="E546" s="8">
        <v>538247</v>
      </c>
      <c r="F546" s="8" t="s">
        <v>2965</v>
      </c>
      <c r="G546" s="8" t="s">
        <v>3252</v>
      </c>
      <c r="H546">
        <v>0</v>
      </c>
    </row>
    <row r="547" spans="1:8" x14ac:dyDescent="0.3">
      <c r="A547" s="8" t="s">
        <v>2238</v>
      </c>
      <c r="B547" s="8" t="s">
        <v>3253</v>
      </c>
      <c r="C547" s="8" t="s">
        <v>2964</v>
      </c>
      <c r="D547" s="8" t="s">
        <v>2037</v>
      </c>
      <c r="E547" s="8">
        <v>538205</v>
      </c>
      <c r="F547" s="8" t="s">
        <v>2965</v>
      </c>
      <c r="G547" s="8" t="s">
        <v>3253</v>
      </c>
      <c r="H547">
        <v>0</v>
      </c>
    </row>
    <row r="548" spans="1:8" x14ac:dyDescent="0.3">
      <c r="A548" s="8" t="s">
        <v>2238</v>
      </c>
      <c r="B548" s="8" t="s">
        <v>3254</v>
      </c>
      <c r="C548" s="8" t="s">
        <v>2964</v>
      </c>
      <c r="D548" s="8" t="s">
        <v>2037</v>
      </c>
      <c r="E548" s="8">
        <v>538274</v>
      </c>
      <c r="F548" s="8" t="s">
        <v>2965</v>
      </c>
      <c r="G548" s="8" t="s">
        <v>3255</v>
      </c>
      <c r="H548">
        <v>0</v>
      </c>
    </row>
    <row r="549" spans="1:8" x14ac:dyDescent="0.3">
      <c r="A549" s="8" t="s">
        <v>2238</v>
      </c>
      <c r="B549" s="8" t="s">
        <v>3256</v>
      </c>
      <c r="C549" s="8" t="s">
        <v>2964</v>
      </c>
      <c r="D549" s="8" t="s">
        <v>2037</v>
      </c>
      <c r="E549" s="8">
        <v>538536</v>
      </c>
      <c r="F549" s="8" t="s">
        <v>2965</v>
      </c>
      <c r="G549" s="8" t="s">
        <v>3256</v>
      </c>
      <c r="H549">
        <v>0</v>
      </c>
    </row>
    <row r="550" spans="1:8" x14ac:dyDescent="0.3">
      <c r="A550" s="8" t="s">
        <v>2238</v>
      </c>
      <c r="B550" s="8" t="s">
        <v>3257</v>
      </c>
      <c r="C550" s="8" t="s">
        <v>2964</v>
      </c>
      <c r="D550" s="8" t="s">
        <v>2037</v>
      </c>
      <c r="E550" s="8">
        <v>538266</v>
      </c>
      <c r="F550" s="8" t="s">
        <v>2965</v>
      </c>
      <c r="G550" s="8" t="s">
        <v>3258</v>
      </c>
      <c r="H550">
        <v>0</v>
      </c>
    </row>
    <row r="551" spans="1:8" x14ac:dyDescent="0.3">
      <c r="A551" s="8" t="s">
        <v>2238</v>
      </c>
      <c r="B551" s="8" t="s">
        <v>3257</v>
      </c>
      <c r="C551" s="8" t="s">
        <v>2964</v>
      </c>
      <c r="D551" s="8" t="s">
        <v>2037</v>
      </c>
      <c r="E551" s="8">
        <v>538372</v>
      </c>
      <c r="F551" s="8" t="s">
        <v>2965</v>
      </c>
      <c r="G551" s="8" t="s">
        <v>3259</v>
      </c>
      <c r="H551">
        <v>0</v>
      </c>
    </row>
    <row r="552" spans="1:8" x14ac:dyDescent="0.3">
      <c r="A552" s="8" t="s">
        <v>2238</v>
      </c>
      <c r="B552" s="8" t="s">
        <v>3260</v>
      </c>
      <c r="C552" s="8" t="s">
        <v>2964</v>
      </c>
      <c r="D552" s="8" t="s">
        <v>2037</v>
      </c>
      <c r="E552" s="8">
        <v>538259</v>
      </c>
      <c r="F552" s="8" t="s">
        <v>2965</v>
      </c>
      <c r="G552" s="8" t="s">
        <v>3260</v>
      </c>
      <c r="H552">
        <v>0</v>
      </c>
    </row>
    <row r="553" spans="1:8" x14ac:dyDescent="0.3">
      <c r="A553" s="8" t="s">
        <v>2238</v>
      </c>
      <c r="B553" s="8" t="s">
        <v>3257</v>
      </c>
      <c r="C553" s="8" t="s">
        <v>2964</v>
      </c>
      <c r="D553" s="8" t="s">
        <v>2037</v>
      </c>
      <c r="E553" s="8">
        <v>538376</v>
      </c>
      <c r="F553" s="8" t="s">
        <v>2965</v>
      </c>
      <c r="G553" s="8" t="s">
        <v>3261</v>
      </c>
      <c r="H553">
        <v>0</v>
      </c>
    </row>
    <row r="554" spans="1:8" x14ac:dyDescent="0.3">
      <c r="A554" s="8" t="s">
        <v>2238</v>
      </c>
      <c r="B554" s="8" t="s">
        <v>3262</v>
      </c>
      <c r="C554" s="8" t="s">
        <v>2964</v>
      </c>
      <c r="D554" s="8" t="s">
        <v>2777</v>
      </c>
      <c r="E554" s="8">
        <v>100</v>
      </c>
      <c r="F554" s="8" t="s">
        <v>2965</v>
      </c>
      <c r="G554" s="8" t="s">
        <v>3263</v>
      </c>
      <c r="H554">
        <v>0</v>
      </c>
    </row>
    <row r="555" spans="1:8" x14ac:dyDescent="0.3">
      <c r="A555" s="8" t="s">
        <v>2238</v>
      </c>
      <c r="B555" s="8" t="s">
        <v>3264</v>
      </c>
      <c r="C555" s="8" t="s">
        <v>2964</v>
      </c>
      <c r="D555" s="8" t="s">
        <v>2777</v>
      </c>
      <c r="E555" s="8">
        <v>101</v>
      </c>
      <c r="F555" s="8" t="s">
        <v>2965</v>
      </c>
      <c r="G555" s="8" t="s">
        <v>3265</v>
      </c>
      <c r="H555">
        <v>0</v>
      </c>
    </row>
    <row r="556" spans="1:8" x14ac:dyDescent="0.3">
      <c r="A556" s="8" t="s">
        <v>2238</v>
      </c>
      <c r="B556" s="8" t="s">
        <v>3266</v>
      </c>
      <c r="C556" s="8" t="s">
        <v>2964</v>
      </c>
      <c r="D556" s="8" t="s">
        <v>2777</v>
      </c>
      <c r="E556" s="8">
        <v>102</v>
      </c>
      <c r="F556" s="8" t="s">
        <v>2965</v>
      </c>
      <c r="G556" s="8" t="s">
        <v>3267</v>
      </c>
      <c r="H556">
        <v>0</v>
      </c>
    </row>
    <row r="557" spans="1:8" x14ac:dyDescent="0.3">
      <c r="A557" s="8" t="s">
        <v>2238</v>
      </c>
      <c r="B557" s="8" t="s">
        <v>3268</v>
      </c>
      <c r="C557" s="8" t="s">
        <v>2964</v>
      </c>
      <c r="D557" s="8" t="s">
        <v>2777</v>
      </c>
      <c r="E557" s="8">
        <v>103</v>
      </c>
      <c r="F557" s="8" t="s">
        <v>2965</v>
      </c>
      <c r="G557" s="8" t="s">
        <v>3269</v>
      </c>
      <c r="H557">
        <v>0</v>
      </c>
    </row>
    <row r="558" spans="1:8" x14ac:dyDescent="0.3">
      <c r="A558" s="8" t="s">
        <v>2238</v>
      </c>
      <c r="B558" s="8" t="s">
        <v>3270</v>
      </c>
      <c r="C558" s="8" t="s">
        <v>2964</v>
      </c>
      <c r="D558" s="8" t="s">
        <v>2777</v>
      </c>
      <c r="E558" s="8">
        <v>104</v>
      </c>
      <c r="F558" s="8" t="s">
        <v>2965</v>
      </c>
      <c r="G558" s="8" t="s">
        <v>3271</v>
      </c>
      <c r="H558">
        <v>0</v>
      </c>
    </row>
    <row r="559" spans="1:8" x14ac:dyDescent="0.3">
      <c r="A559" s="8" t="s">
        <v>2238</v>
      </c>
      <c r="B559" s="8" t="s">
        <v>3272</v>
      </c>
      <c r="C559" s="8" t="s">
        <v>2964</v>
      </c>
      <c r="D559" s="8" t="s">
        <v>2777</v>
      </c>
      <c r="E559" s="8">
        <v>105</v>
      </c>
      <c r="F559" s="8" t="s">
        <v>2965</v>
      </c>
      <c r="G559" s="8" t="s">
        <v>3273</v>
      </c>
      <c r="H559">
        <v>0</v>
      </c>
    </row>
    <row r="560" spans="1:8" x14ac:dyDescent="0.3">
      <c r="A560" s="8" t="s">
        <v>2238</v>
      </c>
      <c r="B560" s="8" t="s">
        <v>3274</v>
      </c>
      <c r="C560" s="8" t="s">
        <v>2964</v>
      </c>
      <c r="D560" s="8" t="s">
        <v>2777</v>
      </c>
      <c r="E560" s="8">
        <v>106</v>
      </c>
      <c r="F560" s="8" t="s">
        <v>2965</v>
      </c>
      <c r="G560" s="8" t="s">
        <v>3275</v>
      </c>
      <c r="H560">
        <v>0</v>
      </c>
    </row>
    <row r="561" spans="1:8" x14ac:dyDescent="0.3">
      <c r="A561" s="8" t="s">
        <v>2238</v>
      </c>
      <c r="B561" s="8" t="s">
        <v>3276</v>
      </c>
      <c r="C561" s="8" t="s">
        <v>2964</v>
      </c>
      <c r="D561" s="8" t="s">
        <v>2777</v>
      </c>
      <c r="E561" s="8">
        <v>107</v>
      </c>
      <c r="F561" s="8" t="s">
        <v>2965</v>
      </c>
      <c r="G561" s="8" t="s">
        <v>3277</v>
      </c>
      <c r="H561">
        <v>0</v>
      </c>
    </row>
    <row r="562" spans="1:8" x14ac:dyDescent="0.3">
      <c r="A562" s="8" t="s">
        <v>2238</v>
      </c>
      <c r="B562" s="8" t="s">
        <v>3278</v>
      </c>
      <c r="C562" s="8" t="s">
        <v>2964</v>
      </c>
      <c r="D562" s="8" t="s">
        <v>2777</v>
      </c>
      <c r="E562" s="8">
        <v>108</v>
      </c>
      <c r="F562" s="8" t="s">
        <v>2965</v>
      </c>
      <c r="G562" s="8" t="s">
        <v>3279</v>
      </c>
      <c r="H562">
        <v>0</v>
      </c>
    </row>
    <row r="563" spans="1:8" x14ac:dyDescent="0.3">
      <c r="A563" s="8" t="s">
        <v>2238</v>
      </c>
      <c r="B563" s="8" t="s">
        <v>3280</v>
      </c>
      <c r="C563" s="8" t="s">
        <v>2964</v>
      </c>
      <c r="D563" s="8" t="s">
        <v>2777</v>
      </c>
      <c r="E563" s="8">
        <v>109</v>
      </c>
      <c r="F563" s="8" t="s">
        <v>2965</v>
      </c>
      <c r="G563" s="8" t="s">
        <v>3281</v>
      </c>
      <c r="H563">
        <v>0</v>
      </c>
    </row>
    <row r="564" spans="1:8" x14ac:dyDescent="0.3">
      <c r="A564" s="8" t="s">
        <v>2238</v>
      </c>
      <c r="B564" s="8" t="s">
        <v>3282</v>
      </c>
      <c r="C564" s="8" t="s">
        <v>2964</v>
      </c>
      <c r="D564" s="8" t="s">
        <v>2777</v>
      </c>
      <c r="E564" s="8">
        <v>110</v>
      </c>
      <c r="F564" s="8" t="s">
        <v>2965</v>
      </c>
      <c r="G564" s="8" t="s">
        <v>3283</v>
      </c>
      <c r="H564">
        <v>0</v>
      </c>
    </row>
    <row r="565" spans="1:8" x14ac:dyDescent="0.3">
      <c r="A565" s="8" t="s">
        <v>2238</v>
      </c>
      <c r="B565" s="8" t="s">
        <v>3284</v>
      </c>
      <c r="C565" s="8" t="s">
        <v>2964</v>
      </c>
      <c r="D565" s="8" t="s">
        <v>2777</v>
      </c>
      <c r="E565" s="8">
        <v>111</v>
      </c>
      <c r="F565" s="8" t="s">
        <v>2965</v>
      </c>
      <c r="G565" s="8" t="s">
        <v>3285</v>
      </c>
      <c r="H565">
        <v>0</v>
      </c>
    </row>
    <row r="566" spans="1:8" x14ac:dyDescent="0.3">
      <c r="A566" s="8" t="s">
        <v>2238</v>
      </c>
      <c r="B566" s="8" t="s">
        <v>3286</v>
      </c>
      <c r="C566" s="8" t="s">
        <v>2964</v>
      </c>
      <c r="D566" s="8" t="s">
        <v>2777</v>
      </c>
      <c r="E566" s="8">
        <v>112</v>
      </c>
      <c r="F566" s="8" t="s">
        <v>2965</v>
      </c>
      <c r="G566" s="8" t="s">
        <v>3287</v>
      </c>
      <c r="H566">
        <v>0</v>
      </c>
    </row>
    <row r="567" spans="1:8" x14ac:dyDescent="0.3">
      <c r="A567" s="8" t="s">
        <v>2238</v>
      </c>
      <c r="B567" s="8" t="s">
        <v>3288</v>
      </c>
      <c r="C567" s="8" t="s">
        <v>2964</v>
      </c>
      <c r="D567" s="8" t="s">
        <v>2777</v>
      </c>
      <c r="E567" s="8">
        <v>113</v>
      </c>
      <c r="F567" s="8" t="s">
        <v>2965</v>
      </c>
      <c r="G567" s="8" t="s">
        <v>3289</v>
      </c>
      <c r="H567">
        <v>0</v>
      </c>
    </row>
    <row r="568" spans="1:8" x14ac:dyDescent="0.3">
      <c r="A568" s="8" t="s">
        <v>2238</v>
      </c>
      <c r="B568" s="8" t="s">
        <v>3290</v>
      </c>
      <c r="C568" s="8" t="s">
        <v>2964</v>
      </c>
      <c r="D568" s="8" t="s">
        <v>2777</v>
      </c>
      <c r="E568" s="8">
        <v>114</v>
      </c>
      <c r="F568" s="8" t="s">
        <v>2965</v>
      </c>
      <c r="G568" s="8" t="s">
        <v>3291</v>
      </c>
      <c r="H568">
        <v>0</v>
      </c>
    </row>
    <row r="569" spans="1:8" x14ac:dyDescent="0.3">
      <c r="A569" s="8" t="s">
        <v>2238</v>
      </c>
      <c r="B569" s="8" t="s">
        <v>3292</v>
      </c>
      <c r="C569" s="8" t="s">
        <v>2964</v>
      </c>
      <c r="D569" s="8" t="s">
        <v>2777</v>
      </c>
      <c r="E569" s="8">
        <v>115</v>
      </c>
      <c r="F569" s="8" t="s">
        <v>2965</v>
      </c>
      <c r="G569" s="8" t="s">
        <v>3293</v>
      </c>
      <c r="H569">
        <v>0</v>
      </c>
    </row>
    <row r="570" spans="1:8" x14ac:dyDescent="0.3">
      <c r="A570" s="8" t="s">
        <v>2238</v>
      </c>
      <c r="B570" s="8" t="s">
        <v>3294</v>
      </c>
      <c r="C570" s="8" t="s">
        <v>2964</v>
      </c>
      <c r="D570" s="8" t="s">
        <v>2037</v>
      </c>
      <c r="E570" s="8">
        <v>538046</v>
      </c>
      <c r="F570" s="8" t="s">
        <v>2965</v>
      </c>
      <c r="G570" s="8" t="s">
        <v>3294</v>
      </c>
      <c r="H570">
        <v>0</v>
      </c>
    </row>
    <row r="571" spans="1:8" x14ac:dyDescent="0.3">
      <c r="A571" s="8" t="s">
        <v>2238</v>
      </c>
      <c r="B571" s="8" t="s">
        <v>3295</v>
      </c>
      <c r="C571" s="8" t="s">
        <v>2964</v>
      </c>
      <c r="D571" s="8" t="s">
        <v>2037</v>
      </c>
      <c r="E571" s="8">
        <v>538272</v>
      </c>
      <c r="F571" s="8" t="s">
        <v>2965</v>
      </c>
      <c r="G571" s="8" t="s">
        <v>3294</v>
      </c>
      <c r="H571">
        <v>0</v>
      </c>
    </row>
    <row r="572" spans="1:8" x14ac:dyDescent="0.3">
      <c r="A572" s="8" t="s">
        <v>2238</v>
      </c>
      <c r="B572" s="8" t="s">
        <v>3296</v>
      </c>
      <c r="C572" s="8" t="s">
        <v>2964</v>
      </c>
      <c r="D572" s="8" t="s">
        <v>2168</v>
      </c>
      <c r="E572" s="8">
        <v>538403</v>
      </c>
      <c r="F572" s="8" t="s">
        <v>2965</v>
      </c>
      <c r="G572" s="8" t="s">
        <v>3297</v>
      </c>
      <c r="H572">
        <v>0</v>
      </c>
    </row>
    <row r="573" spans="1:8" x14ac:dyDescent="0.3">
      <c r="A573" s="8" t="s">
        <v>2238</v>
      </c>
      <c r="B573" s="8" t="s">
        <v>3298</v>
      </c>
      <c r="C573" s="8" t="s">
        <v>2964</v>
      </c>
      <c r="D573" s="8" t="s">
        <v>2168</v>
      </c>
      <c r="E573" s="8">
        <v>538667</v>
      </c>
      <c r="F573" s="8" t="s">
        <v>2965</v>
      </c>
      <c r="G573" s="8" t="s">
        <v>3298</v>
      </c>
      <c r="H573">
        <v>0</v>
      </c>
    </row>
    <row r="574" spans="1:8" x14ac:dyDescent="0.3">
      <c r="A574" s="8" t="s">
        <v>2238</v>
      </c>
      <c r="B574" s="8" t="s">
        <v>3299</v>
      </c>
      <c r="C574" s="8" t="s">
        <v>2964</v>
      </c>
      <c r="D574" s="8" t="s">
        <v>2002</v>
      </c>
      <c r="E574" s="8">
        <v>538375</v>
      </c>
      <c r="F574" s="8" t="s">
        <v>2965</v>
      </c>
      <c r="G574" s="8" t="s">
        <v>3299</v>
      </c>
      <c r="H574">
        <v>0</v>
      </c>
    </row>
    <row r="575" spans="1:8" x14ac:dyDescent="0.3">
      <c r="A575" s="8" t="s">
        <v>2238</v>
      </c>
      <c r="B575" s="8" t="s">
        <v>3300</v>
      </c>
      <c r="C575" s="8" t="s">
        <v>2964</v>
      </c>
      <c r="D575" s="8" t="s">
        <v>2027</v>
      </c>
      <c r="E575" s="8">
        <v>538663</v>
      </c>
      <c r="F575" s="8" t="s">
        <v>2965</v>
      </c>
      <c r="G575" s="8" t="s">
        <v>3300</v>
      </c>
      <c r="H575">
        <v>0</v>
      </c>
    </row>
    <row r="576" spans="1:8" x14ac:dyDescent="0.3">
      <c r="A576" s="8" t="s">
        <v>2238</v>
      </c>
      <c r="B576" s="8" t="s">
        <v>3301</v>
      </c>
      <c r="C576" s="8" t="s">
        <v>2964</v>
      </c>
      <c r="D576" s="8" t="s">
        <v>2032</v>
      </c>
      <c r="E576" s="8">
        <v>538664</v>
      </c>
      <c r="F576" s="8" t="s">
        <v>2965</v>
      </c>
      <c r="G576" s="8" t="s">
        <v>3301</v>
      </c>
      <c r="H576">
        <v>0</v>
      </c>
    </row>
    <row r="577" spans="1:8" x14ac:dyDescent="0.3">
      <c r="A577" s="8" t="s">
        <v>2238</v>
      </c>
      <c r="B577" s="8" t="s">
        <v>3302</v>
      </c>
      <c r="C577" s="8" t="s">
        <v>2964</v>
      </c>
      <c r="D577" s="8" t="s">
        <v>2007</v>
      </c>
      <c r="E577" s="8">
        <v>538366</v>
      </c>
      <c r="F577" s="8" t="s">
        <v>2965</v>
      </c>
      <c r="G577" s="8" t="s">
        <v>3302</v>
      </c>
      <c r="H577">
        <v>0</v>
      </c>
    </row>
    <row r="578" spans="1:8" x14ac:dyDescent="0.3">
      <c r="A578" s="8" t="s">
        <v>2238</v>
      </c>
      <c r="B578" s="8" t="s">
        <v>3303</v>
      </c>
      <c r="C578" s="8" t="s">
        <v>2964</v>
      </c>
      <c r="D578" s="8" t="s">
        <v>2012</v>
      </c>
      <c r="E578" s="8">
        <v>538374</v>
      </c>
      <c r="F578" s="8" t="s">
        <v>2965</v>
      </c>
      <c r="G578" s="8" t="s">
        <v>3303</v>
      </c>
      <c r="H578">
        <v>0</v>
      </c>
    </row>
    <row r="579" spans="1:8" x14ac:dyDescent="0.3">
      <c r="A579" s="8" t="s">
        <v>2238</v>
      </c>
      <c r="B579" s="8" t="s">
        <v>3304</v>
      </c>
      <c r="C579" s="8" t="s">
        <v>2964</v>
      </c>
      <c r="D579" s="8" t="s">
        <v>2017</v>
      </c>
      <c r="E579" s="8">
        <v>538373</v>
      </c>
      <c r="F579" s="8" t="s">
        <v>2965</v>
      </c>
      <c r="G579" s="8" t="s">
        <v>3305</v>
      </c>
      <c r="H579">
        <v>0</v>
      </c>
    </row>
    <row r="580" spans="1:8" x14ac:dyDescent="0.3">
      <c r="A580" s="8" t="s">
        <v>2238</v>
      </c>
      <c r="B580" s="8" t="s">
        <v>3306</v>
      </c>
      <c r="C580" s="8" t="s">
        <v>2964</v>
      </c>
      <c r="D580" s="8" t="s">
        <v>2022</v>
      </c>
      <c r="E580" s="8">
        <v>538665</v>
      </c>
      <c r="F580" s="8" t="s">
        <v>2965</v>
      </c>
      <c r="G580" s="8" t="s">
        <v>3306</v>
      </c>
      <c r="H580">
        <v>0</v>
      </c>
    </row>
    <row r="581" spans="1:8" x14ac:dyDescent="0.3">
      <c r="A581" s="8" t="s">
        <v>2238</v>
      </c>
      <c r="B581" s="8" t="s">
        <v>3307</v>
      </c>
      <c r="C581" s="8" t="s">
        <v>2964</v>
      </c>
      <c r="D581" s="8" t="s">
        <v>2724</v>
      </c>
      <c r="E581" s="8">
        <v>538358</v>
      </c>
      <c r="F581" s="8" t="s">
        <v>2965</v>
      </c>
      <c r="G581" s="8" t="s">
        <v>3307</v>
      </c>
      <c r="H581">
        <v>0</v>
      </c>
    </row>
    <row r="582" spans="1:8" x14ac:dyDescent="0.3">
      <c r="A582" s="8" t="s">
        <v>2238</v>
      </c>
      <c r="B582" s="8" t="s">
        <v>3308</v>
      </c>
      <c r="C582" s="8" t="s">
        <v>2964</v>
      </c>
      <c r="D582" s="8" t="s">
        <v>2064</v>
      </c>
      <c r="E582" s="8">
        <v>538525</v>
      </c>
      <c r="F582" s="8" t="s">
        <v>2965</v>
      </c>
      <c r="G582" s="8" t="s">
        <v>3178</v>
      </c>
      <c r="H582">
        <v>0</v>
      </c>
    </row>
    <row r="583" spans="1:8" x14ac:dyDescent="0.3">
      <c r="A583" s="8" t="s">
        <v>2238</v>
      </c>
      <c r="B583" s="8" t="s">
        <v>3309</v>
      </c>
      <c r="C583" s="8" t="s">
        <v>2964</v>
      </c>
      <c r="D583" s="8" t="s">
        <v>2777</v>
      </c>
      <c r="E583" s="8">
        <v>538312</v>
      </c>
      <c r="F583" s="8" t="s">
        <v>2965</v>
      </c>
      <c r="G583" s="8" t="s">
        <v>3309</v>
      </c>
      <c r="H583">
        <v>0</v>
      </c>
    </row>
    <row r="584" spans="1:8" x14ac:dyDescent="0.3">
      <c r="A584" s="8" t="s">
        <v>2238</v>
      </c>
      <c r="B584" s="8" t="s">
        <v>3310</v>
      </c>
      <c r="C584" s="8" t="s">
        <v>2964</v>
      </c>
      <c r="D584" s="8" t="s">
        <v>2406</v>
      </c>
      <c r="E584" s="8">
        <v>538361</v>
      </c>
      <c r="F584" s="8" t="s">
        <v>2965</v>
      </c>
      <c r="G584" s="8" t="s">
        <v>3310</v>
      </c>
      <c r="H584">
        <v>0</v>
      </c>
    </row>
    <row r="585" spans="1:8" x14ac:dyDescent="0.3">
      <c r="A585" s="8" t="s">
        <v>2238</v>
      </c>
      <c r="B585" s="8" t="s">
        <v>3311</v>
      </c>
      <c r="C585" s="8" t="s">
        <v>2964</v>
      </c>
      <c r="D585" s="8" t="s">
        <v>2059</v>
      </c>
      <c r="E585" s="8">
        <v>538384</v>
      </c>
      <c r="F585" s="8" t="s">
        <v>2965</v>
      </c>
      <c r="G585" s="8" t="s">
        <v>3311</v>
      </c>
      <c r="H585">
        <v>0</v>
      </c>
    </row>
    <row r="586" spans="1:8" x14ac:dyDescent="0.3">
      <c r="A586" s="8" t="s">
        <v>2238</v>
      </c>
      <c r="B586" s="8" t="s">
        <v>3312</v>
      </c>
      <c r="C586" s="8" t="s">
        <v>2964</v>
      </c>
      <c r="D586" s="8" t="s">
        <v>2037</v>
      </c>
      <c r="E586" s="8">
        <v>6916</v>
      </c>
      <c r="F586" s="8" t="s">
        <v>2965</v>
      </c>
      <c r="G586" s="8" t="s">
        <v>3256</v>
      </c>
      <c r="H586">
        <v>0</v>
      </c>
    </row>
    <row r="587" spans="1:8" x14ac:dyDescent="0.3">
      <c r="A587" s="8" t="s">
        <v>2238</v>
      </c>
      <c r="B587" s="8" t="s">
        <v>3313</v>
      </c>
      <c r="C587" s="8" t="s">
        <v>2964</v>
      </c>
      <c r="D587" s="8" t="s">
        <v>2017</v>
      </c>
      <c r="E587" s="8">
        <v>538014</v>
      </c>
      <c r="F587" s="8" t="s">
        <v>2965</v>
      </c>
      <c r="G587" s="8" t="s">
        <v>3314</v>
      </c>
      <c r="H587">
        <v>0</v>
      </c>
    </row>
    <row r="588" spans="1:8" x14ac:dyDescent="0.3">
      <c r="A588" s="8" t="s">
        <v>2238</v>
      </c>
      <c r="B588" s="8" t="s">
        <v>3315</v>
      </c>
      <c r="C588" s="8" t="s">
        <v>2964</v>
      </c>
      <c r="D588" s="8" t="s">
        <v>2017</v>
      </c>
      <c r="E588" s="8">
        <v>538388</v>
      </c>
      <c r="F588" s="8" t="s">
        <v>2965</v>
      </c>
      <c r="G588" s="8" t="s">
        <v>3316</v>
      </c>
      <c r="H588">
        <v>0</v>
      </c>
    </row>
    <row r="589" spans="1:8" x14ac:dyDescent="0.3">
      <c r="A589" s="8" t="s">
        <v>2238</v>
      </c>
      <c r="B589" s="8" t="s">
        <v>3317</v>
      </c>
      <c r="C589" s="8" t="s">
        <v>2964</v>
      </c>
      <c r="D589" s="8" t="s">
        <v>2017</v>
      </c>
      <c r="E589" s="8">
        <v>538392</v>
      </c>
      <c r="F589" s="8" t="s">
        <v>2965</v>
      </c>
      <c r="G589" s="8" t="s">
        <v>3318</v>
      </c>
      <c r="H589">
        <v>0</v>
      </c>
    </row>
    <row r="590" spans="1:8" x14ac:dyDescent="0.3">
      <c r="A590" s="8" t="s">
        <v>2238</v>
      </c>
      <c r="B590" s="8" t="s">
        <v>3319</v>
      </c>
      <c r="C590" s="8" t="s">
        <v>2964</v>
      </c>
      <c r="D590" s="8" t="s">
        <v>2777</v>
      </c>
      <c r="E590" s="8">
        <v>116</v>
      </c>
      <c r="F590" s="8" t="s">
        <v>2965</v>
      </c>
      <c r="G590" s="8" t="s">
        <v>3320</v>
      </c>
      <c r="H590">
        <v>0</v>
      </c>
    </row>
    <row r="591" spans="1:8" x14ac:dyDescent="0.3">
      <c r="A591" s="8" t="s">
        <v>2238</v>
      </c>
      <c r="B591" s="8" t="s">
        <v>3257</v>
      </c>
      <c r="C591" s="8" t="s">
        <v>2964</v>
      </c>
      <c r="D591" s="8" t="s">
        <v>2037</v>
      </c>
      <c r="E591" s="8">
        <v>538001</v>
      </c>
      <c r="F591" s="8" t="s">
        <v>2965</v>
      </c>
      <c r="G591" s="8" t="s">
        <v>3321</v>
      </c>
      <c r="H591">
        <v>0</v>
      </c>
    </row>
    <row r="592" spans="1:8" x14ac:dyDescent="0.3">
      <c r="A592" s="8" t="s">
        <v>2238</v>
      </c>
      <c r="B592" s="8" t="s">
        <v>3257</v>
      </c>
      <c r="C592" s="8" t="s">
        <v>2964</v>
      </c>
      <c r="D592" s="8" t="s">
        <v>2037</v>
      </c>
      <c r="E592" s="8">
        <v>538000</v>
      </c>
      <c r="F592" s="8" t="s">
        <v>2965</v>
      </c>
      <c r="G592" s="8" t="s">
        <v>3322</v>
      </c>
      <c r="H592">
        <v>0</v>
      </c>
    </row>
    <row r="593" spans="1:8" x14ac:dyDescent="0.3">
      <c r="A593" s="8" t="s">
        <v>2238</v>
      </c>
      <c r="B593" s="8" t="s">
        <v>3257</v>
      </c>
      <c r="C593" s="8" t="s">
        <v>2964</v>
      </c>
      <c r="D593" s="8" t="s">
        <v>3323</v>
      </c>
      <c r="E593" s="8">
        <v>0</v>
      </c>
      <c r="F593" s="8" t="s">
        <v>2965</v>
      </c>
      <c r="G593" s="8" t="s">
        <v>3324</v>
      </c>
      <c r="H593">
        <v>0</v>
      </c>
    </row>
    <row r="594" spans="1:8" x14ac:dyDescent="0.3">
      <c r="A594" s="8" t="s">
        <v>2238</v>
      </c>
      <c r="B594" s="8" t="s">
        <v>3325</v>
      </c>
      <c r="C594" s="8" t="s">
        <v>2964</v>
      </c>
      <c r="D594" s="8" t="s">
        <v>3323</v>
      </c>
      <c r="E594" s="8">
        <v>538666</v>
      </c>
      <c r="F594" s="8" t="s">
        <v>2965</v>
      </c>
      <c r="G594" s="8" t="s">
        <v>3324</v>
      </c>
      <c r="H594">
        <v>0</v>
      </c>
    </row>
    <row r="595" spans="1:8" x14ac:dyDescent="0.3">
      <c r="A595" s="8" t="s">
        <v>2238</v>
      </c>
      <c r="B595" s="8" t="s">
        <v>3326</v>
      </c>
      <c r="C595" s="8" t="s">
        <v>2964</v>
      </c>
      <c r="D595" s="8" t="s">
        <v>3323</v>
      </c>
      <c r="E595" s="8">
        <v>538098</v>
      </c>
      <c r="F595" s="8" t="s">
        <v>2965</v>
      </c>
      <c r="G595" s="8" t="s">
        <v>3324</v>
      </c>
      <c r="H595">
        <v>0</v>
      </c>
    </row>
    <row r="596" spans="1:8" x14ac:dyDescent="0.3">
      <c r="A596" s="8" t="s">
        <v>2238</v>
      </c>
      <c r="B596" s="8" t="s">
        <v>3327</v>
      </c>
      <c r="C596" s="8" t="s">
        <v>2964</v>
      </c>
      <c r="D596" s="8" t="s">
        <v>3323</v>
      </c>
      <c r="E596" s="8">
        <v>538421</v>
      </c>
      <c r="F596" s="8" t="s">
        <v>2965</v>
      </c>
      <c r="G596" s="8" t="s">
        <v>3324</v>
      </c>
      <c r="H596">
        <v>0</v>
      </c>
    </row>
    <row r="597" spans="1:8" x14ac:dyDescent="0.3">
      <c r="A597" s="8" t="s">
        <v>2238</v>
      </c>
      <c r="B597" s="8" t="s">
        <v>3328</v>
      </c>
      <c r="C597" s="8" t="s">
        <v>2964</v>
      </c>
      <c r="D597" s="8" t="s">
        <v>3323</v>
      </c>
      <c r="E597" s="8">
        <v>538499</v>
      </c>
      <c r="F597" s="8" t="s">
        <v>2965</v>
      </c>
      <c r="G597" s="8" t="s">
        <v>3324</v>
      </c>
      <c r="H597">
        <v>0</v>
      </c>
    </row>
    <row r="598" spans="1:8" x14ac:dyDescent="0.3">
      <c r="A598" s="8" t="s">
        <v>2238</v>
      </c>
      <c r="B598" s="8" t="s">
        <v>3329</v>
      </c>
      <c r="C598" s="8" t="s">
        <v>2964</v>
      </c>
      <c r="D598" s="8" t="s">
        <v>3323</v>
      </c>
      <c r="E598" s="8">
        <v>538660</v>
      </c>
      <c r="F598" s="8" t="s">
        <v>2965</v>
      </c>
      <c r="G598" s="8" t="s">
        <v>3324</v>
      </c>
      <c r="H598">
        <v>0</v>
      </c>
    </row>
    <row r="599" spans="1:8" x14ac:dyDescent="0.3">
      <c r="A599" s="8" t="s">
        <v>2238</v>
      </c>
      <c r="B599" s="8" t="s">
        <v>3330</v>
      </c>
      <c r="C599" s="8" t="s">
        <v>2964</v>
      </c>
      <c r="D599" s="8" t="s">
        <v>3323</v>
      </c>
      <c r="E599" s="8">
        <v>538661</v>
      </c>
      <c r="F599" s="8" t="s">
        <v>2965</v>
      </c>
      <c r="G599" s="8" t="s">
        <v>3324</v>
      </c>
      <c r="H599">
        <v>0</v>
      </c>
    </row>
    <row r="600" spans="1:8" x14ac:dyDescent="0.3">
      <c r="A600" s="8" t="s">
        <v>2238</v>
      </c>
      <c r="B600" s="8" t="s">
        <v>3331</v>
      </c>
      <c r="C600" s="8" t="s">
        <v>2964</v>
      </c>
      <c r="D600" s="8" t="s">
        <v>3323</v>
      </c>
      <c r="E600" s="8">
        <v>538649</v>
      </c>
      <c r="F600" s="8" t="s">
        <v>2965</v>
      </c>
      <c r="G600" s="8" t="s">
        <v>3324</v>
      </c>
      <c r="H600">
        <v>0</v>
      </c>
    </row>
    <row r="601" spans="1:8" x14ac:dyDescent="0.3">
      <c r="A601" s="8" t="s">
        <v>2238</v>
      </c>
      <c r="B601" s="8" t="s">
        <v>2067</v>
      </c>
      <c r="C601" s="8" t="s">
        <v>2964</v>
      </c>
      <c r="D601" s="8" t="s">
        <v>3323</v>
      </c>
      <c r="E601" s="8">
        <v>538662</v>
      </c>
      <c r="F601" s="8" t="s">
        <v>2965</v>
      </c>
      <c r="G601" s="8" t="s">
        <v>3324</v>
      </c>
      <c r="H601">
        <v>0</v>
      </c>
    </row>
    <row r="602" spans="1:8" x14ac:dyDescent="0.3">
      <c r="A602" s="8" t="s">
        <v>2238</v>
      </c>
      <c r="B602" s="8" t="s">
        <v>2047</v>
      </c>
      <c r="C602" s="8" t="s">
        <v>2964</v>
      </c>
      <c r="D602" s="8" t="s">
        <v>3323</v>
      </c>
      <c r="E602" s="8">
        <v>538498</v>
      </c>
      <c r="F602" s="8" t="s">
        <v>2965</v>
      </c>
      <c r="G602" s="8" t="s">
        <v>3324</v>
      </c>
      <c r="H602">
        <v>0</v>
      </c>
    </row>
    <row r="603" spans="1:8" x14ac:dyDescent="0.3">
      <c r="A603" s="8" t="s">
        <v>2238</v>
      </c>
      <c r="B603" s="8" t="s">
        <v>3332</v>
      </c>
      <c r="C603" s="8" t="s">
        <v>2964</v>
      </c>
      <c r="D603" s="8" t="s">
        <v>2777</v>
      </c>
      <c r="E603" s="8">
        <v>1</v>
      </c>
      <c r="F603" s="8" t="s">
        <v>3333</v>
      </c>
      <c r="H603">
        <v>0</v>
      </c>
    </row>
    <row r="604" spans="1:8" x14ac:dyDescent="0.3">
      <c r="A604" s="8" t="s">
        <v>2238</v>
      </c>
      <c r="B604" s="8" t="s">
        <v>3334</v>
      </c>
      <c r="C604" s="8" t="s">
        <v>2964</v>
      </c>
      <c r="D604" s="8" t="s">
        <v>2777</v>
      </c>
      <c r="E604" s="8">
        <v>0</v>
      </c>
      <c r="H604">
        <v>0</v>
      </c>
    </row>
    <row r="605" spans="1:8" x14ac:dyDescent="0.3">
      <c r="A605" s="8" t="s">
        <v>2238</v>
      </c>
      <c r="B605" s="8" t="s">
        <v>3335</v>
      </c>
      <c r="C605" s="8" t="s">
        <v>2964</v>
      </c>
      <c r="D605" s="8" t="s">
        <v>2037</v>
      </c>
      <c r="E605" s="8">
        <v>0</v>
      </c>
      <c r="H605">
        <v>0</v>
      </c>
    </row>
    <row r="606" spans="1:8" x14ac:dyDescent="0.3">
      <c r="A606" s="8" t="s">
        <v>2238</v>
      </c>
      <c r="B606" s="8" t="s">
        <v>3336</v>
      </c>
      <c r="C606" s="8" t="s">
        <v>2964</v>
      </c>
      <c r="D606" s="8" t="s">
        <v>2777</v>
      </c>
      <c r="E606" s="8">
        <v>0</v>
      </c>
      <c r="H606">
        <v>0</v>
      </c>
    </row>
    <row r="607" spans="1:8" x14ac:dyDescent="0.3">
      <c r="A607" s="8" t="s">
        <v>2238</v>
      </c>
      <c r="B607" s="8" t="s">
        <v>3337</v>
      </c>
      <c r="C607" s="8" t="s">
        <v>2964</v>
      </c>
      <c r="D607" s="8" t="s">
        <v>2777</v>
      </c>
      <c r="E607" s="8">
        <v>0</v>
      </c>
      <c r="H607">
        <v>0</v>
      </c>
    </row>
    <row r="608" spans="1:8" x14ac:dyDescent="0.3">
      <c r="A608" s="8" t="s">
        <v>2238</v>
      </c>
      <c r="B608" s="8" t="s">
        <v>3338</v>
      </c>
      <c r="C608" s="8" t="s">
        <v>2964</v>
      </c>
      <c r="D608" s="8" t="s">
        <v>2777</v>
      </c>
      <c r="E608" s="8">
        <v>0</v>
      </c>
      <c r="H608">
        <v>0</v>
      </c>
    </row>
    <row r="609" spans="1:8" x14ac:dyDescent="0.3">
      <c r="A609" s="8" t="s">
        <v>2238</v>
      </c>
      <c r="B609" s="8" t="s">
        <v>3339</v>
      </c>
      <c r="C609" s="8" t="s">
        <v>2964</v>
      </c>
      <c r="D609" s="8" t="s">
        <v>2022</v>
      </c>
      <c r="E609" s="8">
        <v>0</v>
      </c>
      <c r="H609">
        <v>0</v>
      </c>
    </row>
    <row r="610" spans="1:8" x14ac:dyDescent="0.3">
      <c r="A610" s="8" t="s">
        <v>2238</v>
      </c>
      <c r="B610" s="8" t="s">
        <v>3340</v>
      </c>
      <c r="C610" s="8" t="s">
        <v>2964</v>
      </c>
      <c r="D610" s="8" t="s">
        <v>2012</v>
      </c>
      <c r="E610" s="8">
        <v>0</v>
      </c>
      <c r="H610">
        <v>0</v>
      </c>
    </row>
    <row r="611" spans="1:8" x14ac:dyDescent="0.3">
      <c r="A611" s="8" t="s">
        <v>2238</v>
      </c>
      <c r="B611" s="8" t="s">
        <v>3341</v>
      </c>
      <c r="C611" s="8" t="s">
        <v>2964</v>
      </c>
      <c r="D611" s="8" t="s">
        <v>2027</v>
      </c>
      <c r="E611" s="8">
        <v>0</v>
      </c>
      <c r="H611">
        <v>0</v>
      </c>
    </row>
    <row r="612" spans="1:8" x14ac:dyDescent="0.3">
      <c r="A612" s="8" t="s">
        <v>2238</v>
      </c>
      <c r="B612" s="8" t="s">
        <v>3342</v>
      </c>
      <c r="C612" s="8" t="s">
        <v>2964</v>
      </c>
      <c r="D612" s="8" t="s">
        <v>2037</v>
      </c>
      <c r="E612" s="8">
        <v>0</v>
      </c>
      <c r="H612">
        <v>0</v>
      </c>
    </row>
    <row r="613" spans="1:8" x14ac:dyDescent="0.3">
      <c r="A613" s="8" t="s">
        <v>2238</v>
      </c>
      <c r="B613" s="8" t="s">
        <v>3343</v>
      </c>
      <c r="C613" s="8" t="s">
        <v>2964</v>
      </c>
      <c r="D613" s="8" t="s">
        <v>2724</v>
      </c>
      <c r="E613" s="8">
        <v>0</v>
      </c>
      <c r="H613">
        <v>0</v>
      </c>
    </row>
    <row r="614" spans="1:8" x14ac:dyDescent="0.3">
      <c r="A614" s="8" t="s">
        <v>2238</v>
      </c>
      <c r="B614" s="8" t="s">
        <v>3344</v>
      </c>
      <c r="C614" s="8" t="s">
        <v>2964</v>
      </c>
      <c r="D614" s="8" t="s">
        <v>2406</v>
      </c>
      <c r="E614" s="8">
        <v>0</v>
      </c>
      <c r="H614">
        <v>0</v>
      </c>
    </row>
    <row r="615" spans="1:8" x14ac:dyDescent="0.3">
      <c r="A615" s="8" t="s">
        <v>2238</v>
      </c>
      <c r="B615" s="8" t="s">
        <v>3345</v>
      </c>
      <c r="C615" s="8" t="s">
        <v>2964</v>
      </c>
      <c r="D615" s="8" t="s">
        <v>2059</v>
      </c>
      <c r="E615" s="8">
        <v>0</v>
      </c>
      <c r="H615">
        <v>0</v>
      </c>
    </row>
    <row r="616" spans="1:8" x14ac:dyDescent="0.3">
      <c r="A616" s="8" t="s">
        <v>2238</v>
      </c>
      <c r="B616" s="8" t="s">
        <v>3346</v>
      </c>
      <c r="C616" s="8" t="s">
        <v>2964</v>
      </c>
      <c r="D616" s="8" t="s">
        <v>2007</v>
      </c>
      <c r="E616" s="8">
        <v>0</v>
      </c>
      <c r="H616">
        <v>0</v>
      </c>
    </row>
    <row r="617" spans="1:8" x14ac:dyDescent="0.3">
      <c r="A617" s="8" t="s">
        <v>2238</v>
      </c>
      <c r="B617" s="8" t="s">
        <v>3347</v>
      </c>
      <c r="C617" s="8" t="s">
        <v>2964</v>
      </c>
      <c r="D617" s="8" t="s">
        <v>2017</v>
      </c>
      <c r="E617" s="8">
        <v>0</v>
      </c>
      <c r="H617">
        <v>0</v>
      </c>
    </row>
    <row r="618" spans="1:8" x14ac:dyDescent="0.3">
      <c r="A618" s="8" t="s">
        <v>2238</v>
      </c>
      <c r="B618" s="8" t="s">
        <v>3348</v>
      </c>
      <c r="C618" s="8" t="s">
        <v>2964</v>
      </c>
      <c r="D618" s="8" t="s">
        <v>2022</v>
      </c>
      <c r="E618" s="8">
        <v>0</v>
      </c>
      <c r="H618">
        <v>0</v>
      </c>
    </row>
    <row r="619" spans="1:8" x14ac:dyDescent="0.3">
      <c r="A619" s="8" t="s">
        <v>3349</v>
      </c>
      <c r="B619" s="8" t="s">
        <v>1526</v>
      </c>
      <c r="D619" s="8" t="s">
        <v>2239</v>
      </c>
      <c r="E619" s="8">
        <v>538176</v>
      </c>
      <c r="F619" s="8" t="s">
        <v>2232</v>
      </c>
      <c r="G619" s="8" t="s">
        <v>2240</v>
      </c>
      <c r="H619">
        <v>0</v>
      </c>
    </row>
    <row r="620" spans="1:8" x14ac:dyDescent="0.3">
      <c r="A620" s="8" t="s">
        <v>3349</v>
      </c>
      <c r="B620" s="8" t="s">
        <v>1495</v>
      </c>
      <c r="D620" s="8" t="s">
        <v>2241</v>
      </c>
      <c r="E620" s="8">
        <v>538556</v>
      </c>
      <c r="F620" s="8" t="s">
        <v>2232</v>
      </c>
      <c r="G620" s="8" t="s">
        <v>2242</v>
      </c>
      <c r="H620">
        <v>0</v>
      </c>
    </row>
    <row r="621" spans="1:8" x14ac:dyDescent="0.3">
      <c r="A621" s="8" t="s">
        <v>3349</v>
      </c>
      <c r="B621" s="8" t="s">
        <v>1513</v>
      </c>
      <c r="D621" s="8" t="s">
        <v>2243</v>
      </c>
      <c r="E621" s="8">
        <v>538470</v>
      </c>
      <c r="F621" s="8" t="s">
        <v>2232</v>
      </c>
      <c r="G621" s="8" t="s">
        <v>2244</v>
      </c>
      <c r="H621">
        <v>0</v>
      </c>
    </row>
    <row r="622" spans="1:8" x14ac:dyDescent="0.3">
      <c r="A622" s="8" t="s">
        <v>3349</v>
      </c>
      <c r="B622" s="8" t="s">
        <v>1543</v>
      </c>
      <c r="D622" s="8" t="s">
        <v>2245</v>
      </c>
      <c r="E622" s="8">
        <v>538182</v>
      </c>
      <c r="F622" s="8" t="s">
        <v>2232</v>
      </c>
      <c r="G622" s="8" t="s">
        <v>2246</v>
      </c>
      <c r="H622">
        <v>10</v>
      </c>
    </row>
    <row r="623" spans="1:8" x14ac:dyDescent="0.3">
      <c r="A623" s="8" t="s">
        <v>3349</v>
      </c>
      <c r="B623" s="8" t="s">
        <v>1522</v>
      </c>
      <c r="D623" s="8" t="s">
        <v>2247</v>
      </c>
      <c r="E623" s="8">
        <v>538561</v>
      </c>
      <c r="F623" s="8" t="s">
        <v>2232</v>
      </c>
      <c r="G623" s="8" t="s">
        <v>2248</v>
      </c>
      <c r="H623">
        <v>0</v>
      </c>
    </row>
    <row r="624" spans="1:8" x14ac:dyDescent="0.3">
      <c r="A624" s="8" t="s">
        <v>3349</v>
      </c>
      <c r="B624" s="8" t="s">
        <v>2249</v>
      </c>
      <c r="D624" s="8" t="s">
        <v>2250</v>
      </c>
      <c r="E624" s="8">
        <v>538509</v>
      </c>
      <c r="F624" s="8" t="s">
        <v>2232</v>
      </c>
      <c r="G624" s="8" t="s">
        <v>2251</v>
      </c>
      <c r="H624">
        <v>0</v>
      </c>
    </row>
    <row r="625" spans="1:8" x14ac:dyDescent="0.3">
      <c r="A625" s="8" t="s">
        <v>3349</v>
      </c>
      <c r="B625" s="8" t="s">
        <v>1524</v>
      </c>
      <c r="D625" s="8" t="s">
        <v>2252</v>
      </c>
      <c r="E625" s="8">
        <v>538419</v>
      </c>
      <c r="F625" s="8" t="s">
        <v>2232</v>
      </c>
      <c r="G625" s="8" t="s">
        <v>2253</v>
      </c>
      <c r="H625">
        <v>0</v>
      </c>
    </row>
    <row r="626" spans="1:8" x14ac:dyDescent="0.3">
      <c r="A626" s="8" t="s">
        <v>3349</v>
      </c>
      <c r="B626" s="8" t="s">
        <v>1550</v>
      </c>
      <c r="D626" s="8" t="s">
        <v>2254</v>
      </c>
      <c r="E626" s="8">
        <v>538435</v>
      </c>
      <c r="F626" s="8" t="s">
        <v>2232</v>
      </c>
      <c r="G626" s="8" t="s">
        <v>2255</v>
      </c>
      <c r="H626">
        <v>0</v>
      </c>
    </row>
    <row r="627" spans="1:8" x14ac:dyDescent="0.3">
      <c r="A627" s="8" t="s">
        <v>3349</v>
      </c>
      <c r="B627" s="8" t="s">
        <v>1501</v>
      </c>
      <c r="D627" s="8" t="s">
        <v>2256</v>
      </c>
      <c r="E627" s="8">
        <v>538430</v>
      </c>
      <c r="F627" s="8" t="s">
        <v>2232</v>
      </c>
      <c r="G627" s="8" t="s">
        <v>2257</v>
      </c>
      <c r="H627">
        <v>0</v>
      </c>
    </row>
    <row r="628" spans="1:8" x14ac:dyDescent="0.3">
      <c r="A628" s="8" t="s">
        <v>3349</v>
      </c>
      <c r="B628" s="8" t="s">
        <v>1521</v>
      </c>
      <c r="D628" s="8" t="s">
        <v>2258</v>
      </c>
      <c r="E628" s="8">
        <v>538495</v>
      </c>
      <c r="F628" s="8" t="s">
        <v>2232</v>
      </c>
      <c r="G628" s="8" t="s">
        <v>2259</v>
      </c>
      <c r="H628">
        <v>0</v>
      </c>
    </row>
    <row r="629" spans="1:8" x14ac:dyDescent="0.3">
      <c r="A629" s="8" t="s">
        <v>3349</v>
      </c>
      <c r="B629" s="8" t="s">
        <v>1551</v>
      </c>
      <c r="D629" s="8" t="s">
        <v>2260</v>
      </c>
      <c r="E629" s="8">
        <v>538626</v>
      </c>
      <c r="F629" s="8" t="s">
        <v>2232</v>
      </c>
      <c r="G629" s="8" t="s">
        <v>2261</v>
      </c>
      <c r="H629">
        <v>0</v>
      </c>
    </row>
    <row r="630" spans="1:8" x14ac:dyDescent="0.3">
      <c r="A630" s="8" t="s">
        <v>3349</v>
      </c>
      <c r="B630" s="8" t="s">
        <v>1538</v>
      </c>
      <c r="D630" s="8" t="s">
        <v>2262</v>
      </c>
      <c r="E630" s="8">
        <v>538599</v>
      </c>
      <c r="F630" s="8" t="s">
        <v>2232</v>
      </c>
      <c r="G630" s="8" t="s">
        <v>2263</v>
      </c>
      <c r="H630">
        <v>0</v>
      </c>
    </row>
    <row r="631" spans="1:8" x14ac:dyDescent="0.3">
      <c r="A631" s="8" t="s">
        <v>3349</v>
      </c>
      <c r="B631" s="8" t="s">
        <v>1556</v>
      </c>
      <c r="D631" s="8" t="s">
        <v>2264</v>
      </c>
      <c r="E631" s="8">
        <v>538551</v>
      </c>
      <c r="F631" s="8" t="s">
        <v>2232</v>
      </c>
      <c r="G631" s="8" t="s">
        <v>2265</v>
      </c>
      <c r="H631">
        <v>0</v>
      </c>
    </row>
    <row r="632" spans="1:8" x14ac:dyDescent="0.3">
      <c r="A632" s="8" t="s">
        <v>3349</v>
      </c>
      <c r="B632" s="8" t="s">
        <v>1554</v>
      </c>
      <c r="D632" s="8" t="s">
        <v>2266</v>
      </c>
      <c r="E632" s="8">
        <v>538622</v>
      </c>
      <c r="F632" s="8" t="s">
        <v>2232</v>
      </c>
      <c r="G632" s="8" t="s">
        <v>2267</v>
      </c>
      <c r="H632">
        <v>0</v>
      </c>
    </row>
    <row r="633" spans="1:8" x14ac:dyDescent="0.3">
      <c r="A633" s="8" t="s">
        <v>3349</v>
      </c>
      <c r="B633" s="8" t="s">
        <v>1533</v>
      </c>
      <c r="D633" s="8" t="s">
        <v>2268</v>
      </c>
      <c r="E633" s="8">
        <v>538571</v>
      </c>
      <c r="F633" s="8" t="s">
        <v>2232</v>
      </c>
      <c r="G633" s="8" t="s">
        <v>2269</v>
      </c>
      <c r="H633">
        <v>0</v>
      </c>
    </row>
    <row r="634" spans="1:8" x14ac:dyDescent="0.3">
      <c r="A634" s="8" t="s">
        <v>3349</v>
      </c>
      <c r="B634" s="8" t="s">
        <v>1558</v>
      </c>
      <c r="D634" s="8" t="s">
        <v>2270</v>
      </c>
      <c r="E634" s="8">
        <v>538637</v>
      </c>
      <c r="F634" s="8" t="s">
        <v>2232</v>
      </c>
      <c r="G634" s="8" t="s">
        <v>2271</v>
      </c>
      <c r="H634">
        <v>0</v>
      </c>
    </row>
    <row r="635" spans="1:8" x14ac:dyDescent="0.3">
      <c r="A635" s="8" t="s">
        <v>3349</v>
      </c>
      <c r="B635" s="8" t="s">
        <v>1580</v>
      </c>
      <c r="D635" s="8" t="s">
        <v>2272</v>
      </c>
      <c r="E635" s="8">
        <v>538482</v>
      </c>
      <c r="F635" s="8" t="s">
        <v>2232</v>
      </c>
      <c r="G635" s="8" t="s">
        <v>2273</v>
      </c>
      <c r="H635">
        <v>0</v>
      </c>
    </row>
    <row r="636" spans="1:8" x14ac:dyDescent="0.3">
      <c r="A636" s="8" t="s">
        <v>3349</v>
      </c>
      <c r="B636" s="8" t="s">
        <v>1563</v>
      </c>
      <c r="D636" s="8" t="s">
        <v>2274</v>
      </c>
      <c r="E636" s="8">
        <v>538063</v>
      </c>
      <c r="F636" s="8" t="s">
        <v>2232</v>
      </c>
      <c r="G636" s="8" t="s">
        <v>2275</v>
      </c>
      <c r="H636">
        <v>0</v>
      </c>
    </row>
    <row r="637" spans="1:8" x14ac:dyDescent="0.3">
      <c r="A637" s="8" t="s">
        <v>3349</v>
      </c>
      <c r="B637" s="8" t="s">
        <v>1304</v>
      </c>
      <c r="D637" s="8" t="s">
        <v>2276</v>
      </c>
      <c r="E637" s="8">
        <v>538657</v>
      </c>
      <c r="F637" s="8" t="s">
        <v>2232</v>
      </c>
      <c r="G637" s="8" t="s">
        <v>2277</v>
      </c>
      <c r="H637">
        <v>2</v>
      </c>
    </row>
    <row r="638" spans="1:8" x14ac:dyDescent="0.3">
      <c r="A638" s="8" t="s">
        <v>3349</v>
      </c>
      <c r="B638" s="8" t="s">
        <v>1267</v>
      </c>
      <c r="D638" s="8" t="s">
        <v>2278</v>
      </c>
      <c r="E638" s="8">
        <v>538061</v>
      </c>
      <c r="F638" s="8" t="s">
        <v>2232</v>
      </c>
      <c r="G638" s="8" t="s">
        <v>2279</v>
      </c>
      <c r="H638">
        <v>0</v>
      </c>
    </row>
    <row r="639" spans="1:8" x14ac:dyDescent="0.3">
      <c r="A639" s="8" t="s">
        <v>3349</v>
      </c>
      <c r="B639" s="8" t="s">
        <v>1316</v>
      </c>
      <c r="D639" s="8" t="s">
        <v>2280</v>
      </c>
      <c r="E639" s="8">
        <v>538646</v>
      </c>
      <c r="F639" s="8" t="s">
        <v>2232</v>
      </c>
      <c r="G639" s="8" t="s">
        <v>2281</v>
      </c>
      <c r="H639">
        <v>0</v>
      </c>
    </row>
    <row r="640" spans="1:8" x14ac:dyDescent="0.3">
      <c r="A640" s="8" t="s">
        <v>3349</v>
      </c>
      <c r="B640" s="8" t="s">
        <v>1271</v>
      </c>
      <c r="D640" s="8" t="s">
        <v>2282</v>
      </c>
      <c r="E640" s="8">
        <v>538074</v>
      </c>
      <c r="F640" s="8" t="s">
        <v>2232</v>
      </c>
      <c r="G640" s="8" t="s">
        <v>2283</v>
      </c>
      <c r="H640">
        <v>1</v>
      </c>
    </row>
    <row r="641" spans="1:8" x14ac:dyDescent="0.3">
      <c r="A641" s="8" t="s">
        <v>3349</v>
      </c>
      <c r="B641" s="8" t="s">
        <v>1292</v>
      </c>
      <c r="D641" s="8" t="s">
        <v>2284</v>
      </c>
      <c r="E641" s="8">
        <v>538052</v>
      </c>
      <c r="F641" s="8" t="s">
        <v>2232</v>
      </c>
      <c r="G641" s="8" t="s">
        <v>2285</v>
      </c>
      <c r="H641">
        <v>0</v>
      </c>
    </row>
    <row r="642" spans="1:8" x14ac:dyDescent="0.3">
      <c r="A642" s="8" t="s">
        <v>3349</v>
      </c>
      <c r="B642" s="8" t="s">
        <v>1308</v>
      </c>
      <c r="D642" s="8" t="s">
        <v>2286</v>
      </c>
      <c r="E642" s="8">
        <v>538516</v>
      </c>
      <c r="F642" s="8" t="s">
        <v>2232</v>
      </c>
      <c r="G642" s="8" t="s">
        <v>2287</v>
      </c>
      <c r="H642">
        <v>0</v>
      </c>
    </row>
    <row r="643" spans="1:8" x14ac:dyDescent="0.3">
      <c r="A643" s="8" t="s">
        <v>3349</v>
      </c>
      <c r="B643" s="8" t="s">
        <v>1335</v>
      </c>
      <c r="D643" s="8" t="s">
        <v>2288</v>
      </c>
      <c r="E643" s="8">
        <v>538465</v>
      </c>
      <c r="F643" s="8" t="s">
        <v>2232</v>
      </c>
      <c r="G643" s="8" t="s">
        <v>2289</v>
      </c>
      <c r="H643">
        <v>0</v>
      </c>
    </row>
    <row r="644" spans="1:8" x14ac:dyDescent="0.3">
      <c r="A644" s="8" t="s">
        <v>3349</v>
      </c>
      <c r="B644" s="8" t="s">
        <v>1324</v>
      </c>
      <c r="D644" s="8" t="s">
        <v>2290</v>
      </c>
      <c r="E644" s="8">
        <v>538608</v>
      </c>
      <c r="F644" s="8" t="s">
        <v>2232</v>
      </c>
      <c r="G644" s="8" t="s">
        <v>2291</v>
      </c>
      <c r="H644">
        <v>0</v>
      </c>
    </row>
    <row r="645" spans="1:8" x14ac:dyDescent="0.3">
      <c r="A645" s="8" t="s">
        <v>3349</v>
      </c>
      <c r="B645" s="8" t="s">
        <v>1079</v>
      </c>
      <c r="D645" s="8" t="s">
        <v>2292</v>
      </c>
      <c r="E645" s="8">
        <v>538390</v>
      </c>
      <c r="F645" s="8" t="s">
        <v>2232</v>
      </c>
      <c r="G645" s="8" t="s">
        <v>2293</v>
      </c>
      <c r="H645">
        <v>0</v>
      </c>
    </row>
    <row r="646" spans="1:8" x14ac:dyDescent="0.3">
      <c r="A646" s="8" t="s">
        <v>3349</v>
      </c>
      <c r="B646" s="8" t="s">
        <v>1278</v>
      </c>
      <c r="D646" s="8" t="s">
        <v>2294</v>
      </c>
      <c r="E646" s="8">
        <v>538210</v>
      </c>
      <c r="F646" s="8" t="s">
        <v>2232</v>
      </c>
      <c r="G646" s="8" t="s">
        <v>2295</v>
      </c>
      <c r="H646">
        <v>0</v>
      </c>
    </row>
    <row r="647" spans="1:8" x14ac:dyDescent="0.3">
      <c r="A647" s="8" t="s">
        <v>3349</v>
      </c>
      <c r="B647" s="8" t="s">
        <v>1375</v>
      </c>
      <c r="D647" s="8" t="s">
        <v>2296</v>
      </c>
      <c r="E647" s="8">
        <v>538344</v>
      </c>
      <c r="F647" s="8" t="s">
        <v>2232</v>
      </c>
      <c r="G647" s="8" t="s">
        <v>2297</v>
      </c>
      <c r="H647">
        <v>0</v>
      </c>
    </row>
    <row r="648" spans="1:8" x14ac:dyDescent="0.3">
      <c r="A648" s="8" t="s">
        <v>3349</v>
      </c>
      <c r="B648" s="8" t="s">
        <v>1339</v>
      </c>
      <c r="D648" s="8" t="s">
        <v>2298</v>
      </c>
      <c r="E648" s="8">
        <v>538393</v>
      </c>
      <c r="F648" s="8" t="s">
        <v>2232</v>
      </c>
      <c r="G648" s="8" t="s">
        <v>2299</v>
      </c>
      <c r="H648">
        <v>0</v>
      </c>
    </row>
    <row r="649" spans="1:8" x14ac:dyDescent="0.3">
      <c r="A649" s="8" t="s">
        <v>3349</v>
      </c>
      <c r="B649" s="8" t="s">
        <v>1365</v>
      </c>
      <c r="D649" s="8" t="s">
        <v>2300</v>
      </c>
      <c r="E649" s="8">
        <v>538501</v>
      </c>
      <c r="F649" s="8" t="s">
        <v>2232</v>
      </c>
      <c r="G649" s="8" t="s">
        <v>2301</v>
      </c>
      <c r="H649">
        <v>0</v>
      </c>
    </row>
    <row r="650" spans="1:8" x14ac:dyDescent="0.3">
      <c r="A650" s="8" t="s">
        <v>3349</v>
      </c>
      <c r="B650" s="8" t="s">
        <v>1319</v>
      </c>
      <c r="D650" s="8" t="s">
        <v>2302</v>
      </c>
      <c r="E650" s="8">
        <v>538463</v>
      </c>
      <c r="F650" s="8" t="s">
        <v>2232</v>
      </c>
      <c r="G650" s="8" t="s">
        <v>2303</v>
      </c>
      <c r="H650">
        <v>0</v>
      </c>
    </row>
    <row r="651" spans="1:8" x14ac:dyDescent="0.3">
      <c r="A651" s="8" t="s">
        <v>3349</v>
      </c>
      <c r="B651" s="8" t="s">
        <v>1027</v>
      </c>
      <c r="D651" s="8" t="s">
        <v>2304</v>
      </c>
      <c r="E651" s="8">
        <v>538515</v>
      </c>
      <c r="F651" s="8" t="s">
        <v>2232</v>
      </c>
      <c r="G651" s="8" t="s">
        <v>2305</v>
      </c>
      <c r="H651">
        <v>0</v>
      </c>
    </row>
    <row r="652" spans="1:8" x14ac:dyDescent="0.3">
      <c r="A652" s="8" t="s">
        <v>3349</v>
      </c>
      <c r="B652" s="8" t="s">
        <v>1362</v>
      </c>
      <c r="D652" s="8" t="s">
        <v>2306</v>
      </c>
      <c r="E652" s="8">
        <v>538456</v>
      </c>
      <c r="F652" s="8" t="s">
        <v>2232</v>
      </c>
      <c r="G652" s="8" t="s">
        <v>2307</v>
      </c>
      <c r="H652">
        <v>0</v>
      </c>
    </row>
    <row r="653" spans="1:8" x14ac:dyDescent="0.3">
      <c r="A653" s="8" t="s">
        <v>3349</v>
      </c>
      <c r="B653" s="8" t="s">
        <v>1352</v>
      </c>
      <c r="D653" s="8" t="s">
        <v>2308</v>
      </c>
      <c r="E653" s="8">
        <v>538141</v>
      </c>
      <c r="F653" s="8" t="s">
        <v>2232</v>
      </c>
      <c r="G653" s="8" t="s">
        <v>2309</v>
      </c>
      <c r="H653">
        <v>0</v>
      </c>
    </row>
    <row r="654" spans="1:8" x14ac:dyDescent="0.3">
      <c r="A654" s="8" t="s">
        <v>3349</v>
      </c>
      <c r="B654" s="8" t="s">
        <v>827</v>
      </c>
      <c r="D654" s="8" t="s">
        <v>2310</v>
      </c>
      <c r="E654" s="8">
        <v>538604</v>
      </c>
      <c r="F654" s="8" t="s">
        <v>2232</v>
      </c>
      <c r="G654" s="8" t="s">
        <v>2311</v>
      </c>
      <c r="H654">
        <v>0</v>
      </c>
    </row>
    <row r="655" spans="1:8" x14ac:dyDescent="0.3">
      <c r="A655" s="8" t="s">
        <v>3349</v>
      </c>
      <c r="B655" s="8" t="s">
        <v>850</v>
      </c>
      <c r="D655" s="8" t="s">
        <v>2312</v>
      </c>
      <c r="E655" s="8">
        <v>538180</v>
      </c>
      <c r="F655" s="8" t="s">
        <v>2232</v>
      </c>
      <c r="G655" s="8" t="s">
        <v>2313</v>
      </c>
      <c r="H655">
        <v>3</v>
      </c>
    </row>
    <row r="656" spans="1:8" x14ac:dyDescent="0.3">
      <c r="A656" s="8" t="s">
        <v>3349</v>
      </c>
      <c r="B656" s="8" t="s">
        <v>1057</v>
      </c>
      <c r="D656" s="8" t="s">
        <v>2314</v>
      </c>
      <c r="E656" s="8">
        <v>538013</v>
      </c>
      <c r="F656" s="8" t="s">
        <v>2232</v>
      </c>
      <c r="G656" s="8" t="s">
        <v>2315</v>
      </c>
      <c r="H656">
        <v>0</v>
      </c>
    </row>
    <row r="657" spans="1:8" x14ac:dyDescent="0.3">
      <c r="A657" s="8" t="s">
        <v>3349</v>
      </c>
      <c r="B657" s="8" t="s">
        <v>884</v>
      </c>
      <c r="D657" s="8" t="s">
        <v>2316</v>
      </c>
      <c r="E657" s="8">
        <v>538452</v>
      </c>
      <c r="F657" s="8" t="s">
        <v>2232</v>
      </c>
      <c r="G657" s="8" t="s">
        <v>2317</v>
      </c>
      <c r="H657">
        <v>0</v>
      </c>
    </row>
    <row r="658" spans="1:8" x14ac:dyDescent="0.3">
      <c r="A658" s="8" t="s">
        <v>3349</v>
      </c>
      <c r="B658" s="8" t="s">
        <v>853</v>
      </c>
      <c r="D658" s="8" t="s">
        <v>2318</v>
      </c>
      <c r="E658" s="8">
        <v>538346</v>
      </c>
      <c r="F658" s="8" t="s">
        <v>2232</v>
      </c>
      <c r="G658" s="8" t="s">
        <v>2319</v>
      </c>
      <c r="H658">
        <v>0</v>
      </c>
    </row>
    <row r="659" spans="1:8" x14ac:dyDescent="0.3">
      <c r="A659" s="8" t="s">
        <v>3349</v>
      </c>
      <c r="B659" s="8" t="s">
        <v>1021</v>
      </c>
      <c r="D659" s="8" t="s">
        <v>2320</v>
      </c>
      <c r="E659" s="8">
        <v>538263</v>
      </c>
      <c r="F659" s="8" t="s">
        <v>2232</v>
      </c>
      <c r="G659" s="8" t="s">
        <v>2321</v>
      </c>
      <c r="H659">
        <v>3</v>
      </c>
    </row>
    <row r="660" spans="1:8" x14ac:dyDescent="0.3">
      <c r="A660" s="8" t="s">
        <v>3349</v>
      </c>
      <c r="B660" s="8" t="s">
        <v>332</v>
      </c>
      <c r="D660" s="8" t="s">
        <v>2322</v>
      </c>
      <c r="E660" s="8">
        <v>538428</v>
      </c>
      <c r="F660" s="8" t="s">
        <v>2232</v>
      </c>
      <c r="G660" s="8" t="s">
        <v>2323</v>
      </c>
      <c r="H660">
        <v>2</v>
      </c>
    </row>
    <row r="661" spans="1:8" x14ac:dyDescent="0.3">
      <c r="A661" s="8" t="s">
        <v>3349</v>
      </c>
      <c r="B661" s="8" t="s">
        <v>877</v>
      </c>
      <c r="D661" s="8" t="s">
        <v>2324</v>
      </c>
      <c r="E661" s="8">
        <v>538578</v>
      </c>
      <c r="F661" s="8" t="s">
        <v>2232</v>
      </c>
      <c r="G661" s="8" t="s">
        <v>2325</v>
      </c>
      <c r="H661">
        <v>0</v>
      </c>
    </row>
    <row r="662" spans="1:8" x14ac:dyDescent="0.3">
      <c r="A662" s="8" t="s">
        <v>3349</v>
      </c>
      <c r="B662" s="8" t="s">
        <v>912</v>
      </c>
      <c r="D662" s="8" t="s">
        <v>2326</v>
      </c>
      <c r="E662" s="8">
        <v>538179</v>
      </c>
      <c r="F662" s="8" t="s">
        <v>2232</v>
      </c>
      <c r="G662" s="8" t="s">
        <v>2327</v>
      </c>
      <c r="H662">
        <v>0</v>
      </c>
    </row>
    <row r="663" spans="1:8" x14ac:dyDescent="0.3">
      <c r="A663" s="8" t="s">
        <v>3349</v>
      </c>
      <c r="B663" s="8" t="s">
        <v>1031</v>
      </c>
      <c r="D663" s="8" t="s">
        <v>2328</v>
      </c>
      <c r="E663" s="8">
        <v>538347</v>
      </c>
      <c r="F663" s="8" t="s">
        <v>2232</v>
      </c>
      <c r="G663" s="8" t="s">
        <v>2329</v>
      </c>
      <c r="H663">
        <v>0</v>
      </c>
    </row>
    <row r="664" spans="1:8" x14ac:dyDescent="0.3">
      <c r="A664" s="8" t="s">
        <v>3349</v>
      </c>
      <c r="B664" s="8" t="s">
        <v>1014</v>
      </c>
      <c r="D664" s="8" t="s">
        <v>2330</v>
      </c>
      <c r="E664" s="8">
        <v>538083</v>
      </c>
      <c r="F664" s="8" t="s">
        <v>2232</v>
      </c>
      <c r="G664" s="8" t="s">
        <v>2331</v>
      </c>
      <c r="H664">
        <v>0</v>
      </c>
    </row>
    <row r="665" spans="1:8" x14ac:dyDescent="0.3">
      <c r="A665" s="8" t="s">
        <v>3349</v>
      </c>
      <c r="B665" s="8" t="s">
        <v>1068</v>
      </c>
      <c r="D665" s="8" t="s">
        <v>2332</v>
      </c>
      <c r="E665" s="8">
        <v>538530</v>
      </c>
      <c r="F665" s="8" t="s">
        <v>2232</v>
      </c>
      <c r="G665" s="8" t="s">
        <v>2333</v>
      </c>
      <c r="H665">
        <v>0</v>
      </c>
    </row>
    <row r="666" spans="1:8" x14ac:dyDescent="0.3">
      <c r="A666" s="8" t="s">
        <v>3349</v>
      </c>
      <c r="B666" s="8" t="s">
        <v>1012</v>
      </c>
      <c r="D666" s="8" t="s">
        <v>2334</v>
      </c>
      <c r="E666" s="8">
        <v>538157</v>
      </c>
      <c r="F666" s="8" t="s">
        <v>2232</v>
      </c>
      <c r="G666" s="8" t="s">
        <v>2335</v>
      </c>
      <c r="H666">
        <v>0</v>
      </c>
    </row>
    <row r="667" spans="1:8" x14ac:dyDescent="0.3">
      <c r="A667" s="8" t="s">
        <v>3349</v>
      </c>
      <c r="B667" s="8" t="s">
        <v>1076</v>
      </c>
      <c r="D667" s="8" t="s">
        <v>2336</v>
      </c>
      <c r="E667" s="8">
        <v>538631</v>
      </c>
      <c r="F667" s="8" t="s">
        <v>2232</v>
      </c>
      <c r="G667" s="8" t="s">
        <v>2337</v>
      </c>
      <c r="H667">
        <v>0</v>
      </c>
    </row>
    <row r="668" spans="1:8" x14ac:dyDescent="0.3">
      <c r="A668" s="8" t="s">
        <v>3349</v>
      </c>
      <c r="B668" s="8" t="s">
        <v>1085</v>
      </c>
      <c r="D668" s="8" t="s">
        <v>2338</v>
      </c>
      <c r="E668" s="8">
        <v>538466</v>
      </c>
      <c r="F668" s="8" t="s">
        <v>2232</v>
      </c>
      <c r="G668" s="8" t="s">
        <v>2339</v>
      </c>
      <c r="H668">
        <v>0</v>
      </c>
    </row>
    <row r="669" spans="1:8" x14ac:dyDescent="0.3">
      <c r="A669" s="8" t="s">
        <v>3349</v>
      </c>
      <c r="B669" s="8" t="s">
        <v>1029</v>
      </c>
      <c r="D669" s="8" t="s">
        <v>2340</v>
      </c>
      <c r="E669" s="8">
        <v>538518</v>
      </c>
      <c r="F669" s="8" t="s">
        <v>2232</v>
      </c>
      <c r="G669" s="8" t="s">
        <v>2341</v>
      </c>
      <c r="H669">
        <v>0</v>
      </c>
    </row>
    <row r="670" spans="1:8" x14ac:dyDescent="0.3">
      <c r="A670" s="8" t="s">
        <v>3349</v>
      </c>
      <c r="B670" s="8" t="s">
        <v>1053</v>
      </c>
      <c r="D670" s="8" t="s">
        <v>2342</v>
      </c>
      <c r="E670" s="8">
        <v>538558</v>
      </c>
      <c r="F670" s="8" t="s">
        <v>2232</v>
      </c>
      <c r="G670" s="8" t="s">
        <v>2343</v>
      </c>
      <c r="H670">
        <v>0</v>
      </c>
    </row>
    <row r="671" spans="1:8" x14ac:dyDescent="0.3">
      <c r="A671" s="8" t="s">
        <v>3349</v>
      </c>
      <c r="B671" s="8" t="s">
        <v>1069</v>
      </c>
      <c r="D671" s="8" t="s">
        <v>2344</v>
      </c>
      <c r="E671" s="8">
        <v>538423</v>
      </c>
      <c r="F671" s="8" t="s">
        <v>2232</v>
      </c>
      <c r="G671" s="8" t="s">
        <v>2345</v>
      </c>
      <c r="H671">
        <v>0</v>
      </c>
    </row>
    <row r="672" spans="1:8" x14ac:dyDescent="0.3">
      <c r="A672" s="8" t="s">
        <v>3349</v>
      </c>
      <c r="B672" s="8" t="s">
        <v>1036</v>
      </c>
      <c r="D672" s="8" t="s">
        <v>2346</v>
      </c>
      <c r="E672" s="8">
        <v>538079</v>
      </c>
      <c r="F672" s="8" t="s">
        <v>2232</v>
      </c>
      <c r="G672" s="8" t="s">
        <v>2347</v>
      </c>
      <c r="H672">
        <v>0</v>
      </c>
    </row>
    <row r="673" spans="1:8" x14ac:dyDescent="0.3">
      <c r="A673" s="8" t="s">
        <v>3349</v>
      </c>
      <c r="B673" s="8" t="s">
        <v>675</v>
      </c>
      <c r="D673" s="8" t="s">
        <v>2348</v>
      </c>
      <c r="E673" s="8">
        <v>538262</v>
      </c>
      <c r="F673" s="8" t="s">
        <v>2232</v>
      </c>
      <c r="G673" s="8" t="s">
        <v>2349</v>
      </c>
      <c r="H673">
        <v>0</v>
      </c>
    </row>
    <row r="674" spans="1:8" x14ac:dyDescent="0.3">
      <c r="A674" s="8" t="s">
        <v>3349</v>
      </c>
      <c r="B674" s="8" t="s">
        <v>956</v>
      </c>
      <c r="D674" s="8" t="s">
        <v>2350</v>
      </c>
      <c r="E674" s="8">
        <v>538100</v>
      </c>
      <c r="F674" s="8" t="s">
        <v>2232</v>
      </c>
      <c r="G674" s="8" t="s">
        <v>2351</v>
      </c>
      <c r="H674">
        <v>0</v>
      </c>
    </row>
    <row r="675" spans="1:8" x14ac:dyDescent="0.3">
      <c r="A675" s="8" t="s">
        <v>3349</v>
      </c>
      <c r="B675" s="8" t="s">
        <v>921</v>
      </c>
      <c r="D675" s="8" t="s">
        <v>2352</v>
      </c>
      <c r="E675" s="8">
        <v>538038</v>
      </c>
      <c r="F675" s="8" t="s">
        <v>2232</v>
      </c>
      <c r="G675" s="8" t="s">
        <v>2353</v>
      </c>
      <c r="H675">
        <v>0</v>
      </c>
    </row>
    <row r="676" spans="1:8" x14ac:dyDescent="0.3">
      <c r="A676" s="8" t="s">
        <v>3349</v>
      </c>
      <c r="B676" s="8" t="s">
        <v>935</v>
      </c>
      <c r="D676" s="8" t="s">
        <v>2354</v>
      </c>
      <c r="E676" s="8">
        <v>538450</v>
      </c>
      <c r="F676" s="8" t="s">
        <v>2232</v>
      </c>
      <c r="G676" s="8" t="s">
        <v>2355</v>
      </c>
      <c r="H676">
        <v>0</v>
      </c>
    </row>
    <row r="677" spans="1:8" x14ac:dyDescent="0.3">
      <c r="A677" s="8" t="s">
        <v>3349</v>
      </c>
      <c r="B677" s="8" t="s">
        <v>996</v>
      </c>
      <c r="D677" s="8" t="s">
        <v>2356</v>
      </c>
      <c r="E677" s="8">
        <v>538547</v>
      </c>
      <c r="F677" s="8" t="s">
        <v>2232</v>
      </c>
      <c r="G677" s="8" t="s">
        <v>2357</v>
      </c>
      <c r="H677">
        <v>0</v>
      </c>
    </row>
    <row r="678" spans="1:8" x14ac:dyDescent="0.3">
      <c r="A678" s="8" t="s">
        <v>3349</v>
      </c>
      <c r="B678" s="8" t="s">
        <v>926</v>
      </c>
      <c r="D678" s="8" t="s">
        <v>2358</v>
      </c>
      <c r="E678" s="8">
        <v>538497</v>
      </c>
      <c r="F678" s="8" t="s">
        <v>2232</v>
      </c>
      <c r="G678" s="8" t="s">
        <v>2359</v>
      </c>
      <c r="H678">
        <v>0</v>
      </c>
    </row>
    <row r="679" spans="1:8" x14ac:dyDescent="0.3">
      <c r="A679" s="8" t="s">
        <v>3349</v>
      </c>
      <c r="B679" s="8" t="s">
        <v>969</v>
      </c>
      <c r="D679" s="8" t="s">
        <v>2360</v>
      </c>
      <c r="E679" s="8">
        <v>538520</v>
      </c>
      <c r="F679" s="8" t="s">
        <v>2232</v>
      </c>
      <c r="G679" s="8" t="s">
        <v>2361</v>
      </c>
      <c r="H679">
        <v>0</v>
      </c>
    </row>
    <row r="680" spans="1:8" x14ac:dyDescent="0.3">
      <c r="A680" s="8" t="s">
        <v>3349</v>
      </c>
      <c r="B680" s="8" t="s">
        <v>976</v>
      </c>
      <c r="D680" s="8" t="s">
        <v>2362</v>
      </c>
      <c r="E680" s="8">
        <v>538113</v>
      </c>
      <c r="F680" s="8" t="s">
        <v>2232</v>
      </c>
      <c r="G680" s="8" t="s">
        <v>2363</v>
      </c>
      <c r="H680">
        <v>0</v>
      </c>
    </row>
    <row r="681" spans="1:8" x14ac:dyDescent="0.3">
      <c r="A681" s="8" t="s">
        <v>3349</v>
      </c>
      <c r="B681" s="8" t="s">
        <v>964</v>
      </c>
      <c r="D681" s="8" t="s">
        <v>2364</v>
      </c>
      <c r="E681" s="8">
        <v>538451</v>
      </c>
      <c r="F681" s="8" t="s">
        <v>2232</v>
      </c>
      <c r="G681" s="8" t="s">
        <v>2365</v>
      </c>
      <c r="H681">
        <v>0</v>
      </c>
    </row>
    <row r="682" spans="1:8" x14ac:dyDescent="0.3">
      <c r="A682" s="8" t="s">
        <v>3349</v>
      </c>
      <c r="B682" s="8" t="s">
        <v>665</v>
      </c>
      <c r="D682" s="8" t="s">
        <v>2366</v>
      </c>
      <c r="E682" s="8">
        <v>538524</v>
      </c>
      <c r="F682" s="8" t="s">
        <v>2232</v>
      </c>
      <c r="G682" s="8" t="s">
        <v>2367</v>
      </c>
      <c r="H682">
        <v>2</v>
      </c>
    </row>
    <row r="683" spans="1:8" x14ac:dyDescent="0.3">
      <c r="A683" s="8" t="s">
        <v>3349</v>
      </c>
      <c r="B683" s="8" t="s">
        <v>986</v>
      </c>
      <c r="D683" s="8" t="s">
        <v>2368</v>
      </c>
      <c r="E683" s="8">
        <v>538588</v>
      </c>
      <c r="F683" s="8" t="s">
        <v>2232</v>
      </c>
      <c r="G683" s="8" t="s">
        <v>2369</v>
      </c>
      <c r="H683">
        <v>0</v>
      </c>
    </row>
    <row r="684" spans="1:8" x14ac:dyDescent="0.3">
      <c r="A684" s="8" t="s">
        <v>3349</v>
      </c>
      <c r="B684" s="8" t="s">
        <v>664</v>
      </c>
      <c r="D684" s="8" t="s">
        <v>2370</v>
      </c>
      <c r="E684" s="8">
        <v>538651</v>
      </c>
      <c r="F684" s="8" t="s">
        <v>2232</v>
      </c>
      <c r="G684" s="8" t="s">
        <v>2371</v>
      </c>
      <c r="H684">
        <v>0</v>
      </c>
    </row>
    <row r="685" spans="1:8" x14ac:dyDescent="0.3">
      <c r="A685" s="8" t="s">
        <v>3349</v>
      </c>
      <c r="B685" s="8" t="s">
        <v>924</v>
      </c>
      <c r="D685" s="8" t="s">
        <v>2372</v>
      </c>
      <c r="E685" s="8">
        <v>538566</v>
      </c>
      <c r="F685" s="8" t="s">
        <v>2232</v>
      </c>
      <c r="G685" s="8" t="s">
        <v>2373</v>
      </c>
      <c r="H685">
        <v>1</v>
      </c>
    </row>
    <row r="686" spans="1:8" x14ac:dyDescent="0.3">
      <c r="A686" s="8" t="s">
        <v>3349</v>
      </c>
      <c r="B686" s="8" t="s">
        <v>970</v>
      </c>
      <c r="D686" s="8" t="s">
        <v>2374</v>
      </c>
      <c r="E686" s="8">
        <v>538060</v>
      </c>
      <c r="F686" s="8" t="s">
        <v>2232</v>
      </c>
      <c r="G686" s="8" t="s">
        <v>2375</v>
      </c>
      <c r="H686">
        <v>0</v>
      </c>
    </row>
    <row r="687" spans="1:8" x14ac:dyDescent="0.3">
      <c r="A687" s="8" t="s">
        <v>3349</v>
      </c>
      <c r="B687" s="8" t="s">
        <v>961</v>
      </c>
      <c r="D687" s="8" t="s">
        <v>2376</v>
      </c>
      <c r="E687" s="8">
        <v>538059</v>
      </c>
      <c r="F687" s="8" t="s">
        <v>2232</v>
      </c>
      <c r="G687" s="8" t="s">
        <v>2377</v>
      </c>
      <c r="H687">
        <v>0</v>
      </c>
    </row>
    <row r="688" spans="1:8" x14ac:dyDescent="0.3">
      <c r="A688" s="8" t="s">
        <v>3349</v>
      </c>
      <c r="B688" s="8" t="s">
        <v>620</v>
      </c>
      <c r="D688" s="8" t="s">
        <v>2378</v>
      </c>
      <c r="E688" s="8">
        <v>538639</v>
      </c>
      <c r="F688" s="8" t="s">
        <v>2232</v>
      </c>
      <c r="G688" s="8" t="s">
        <v>2379</v>
      </c>
      <c r="H688">
        <v>0</v>
      </c>
    </row>
    <row r="689" spans="1:8" x14ac:dyDescent="0.3">
      <c r="A689" s="8" t="s">
        <v>3349</v>
      </c>
      <c r="B689" s="8" t="s">
        <v>686</v>
      </c>
      <c r="D689" s="8" t="s">
        <v>2380</v>
      </c>
      <c r="E689" s="8">
        <v>538584</v>
      </c>
      <c r="F689" s="8" t="s">
        <v>2232</v>
      </c>
      <c r="G689" s="8" t="s">
        <v>2381</v>
      </c>
      <c r="H689">
        <v>0</v>
      </c>
    </row>
    <row r="690" spans="1:8" x14ac:dyDescent="0.3">
      <c r="A690" s="8" t="s">
        <v>3349</v>
      </c>
      <c r="B690" s="8" t="s">
        <v>623</v>
      </c>
      <c r="D690" s="8" t="s">
        <v>2382</v>
      </c>
      <c r="E690" s="8">
        <v>538022</v>
      </c>
      <c r="F690" s="8" t="s">
        <v>2232</v>
      </c>
      <c r="G690" s="8" t="s">
        <v>2383</v>
      </c>
      <c r="H690">
        <v>0</v>
      </c>
    </row>
    <row r="691" spans="1:8" x14ac:dyDescent="0.3">
      <c r="A691" s="8" t="s">
        <v>3349</v>
      </c>
      <c r="B691" s="8" t="s">
        <v>704</v>
      </c>
      <c r="D691" s="8" t="s">
        <v>2384</v>
      </c>
      <c r="E691" s="8">
        <v>538066</v>
      </c>
      <c r="F691" s="8" t="s">
        <v>2232</v>
      </c>
      <c r="G691" s="8" t="s">
        <v>2385</v>
      </c>
      <c r="H691">
        <v>0</v>
      </c>
    </row>
    <row r="692" spans="1:8" x14ac:dyDescent="0.3">
      <c r="A692" s="8" t="s">
        <v>3349</v>
      </c>
      <c r="B692" s="8" t="s">
        <v>694</v>
      </c>
      <c r="D692" s="8" t="s">
        <v>2386</v>
      </c>
      <c r="E692" s="8">
        <v>538156</v>
      </c>
      <c r="F692" s="8" t="s">
        <v>2232</v>
      </c>
      <c r="G692" s="8" t="s">
        <v>2387</v>
      </c>
      <c r="H692">
        <v>0</v>
      </c>
    </row>
    <row r="693" spans="1:8" x14ac:dyDescent="0.3">
      <c r="A693" s="8" t="s">
        <v>3349</v>
      </c>
      <c r="B693" s="8" t="s">
        <v>710</v>
      </c>
      <c r="D693" s="8" t="s">
        <v>2388</v>
      </c>
      <c r="E693" s="8">
        <v>538607</v>
      </c>
      <c r="F693" s="8" t="s">
        <v>2232</v>
      </c>
      <c r="G693" s="8" t="s">
        <v>2389</v>
      </c>
      <c r="H693">
        <v>0</v>
      </c>
    </row>
    <row r="694" spans="1:8" x14ac:dyDescent="0.3">
      <c r="A694" s="8" t="s">
        <v>3349</v>
      </c>
      <c r="B694" s="8" t="s">
        <v>695</v>
      </c>
      <c r="D694" s="8" t="s">
        <v>2390</v>
      </c>
      <c r="E694" s="8">
        <v>538005</v>
      </c>
      <c r="F694" s="8" t="s">
        <v>2232</v>
      </c>
      <c r="G694" s="8" t="s">
        <v>2391</v>
      </c>
      <c r="H694">
        <v>0</v>
      </c>
    </row>
    <row r="695" spans="1:8" x14ac:dyDescent="0.3">
      <c r="A695" s="8" t="s">
        <v>3349</v>
      </c>
      <c r="B695" s="8" t="s">
        <v>632</v>
      </c>
      <c r="D695" s="8" t="s">
        <v>2392</v>
      </c>
      <c r="E695" s="8">
        <v>538140</v>
      </c>
      <c r="F695" s="8" t="s">
        <v>2232</v>
      </c>
      <c r="G695" s="8" t="s">
        <v>2393</v>
      </c>
      <c r="H695">
        <v>0</v>
      </c>
    </row>
    <row r="696" spans="1:8" x14ac:dyDescent="0.3">
      <c r="A696" s="8" t="s">
        <v>3349</v>
      </c>
      <c r="B696" s="8" t="s">
        <v>628</v>
      </c>
      <c r="D696" s="8" t="s">
        <v>2394</v>
      </c>
      <c r="E696" s="8">
        <v>538506</v>
      </c>
      <c r="F696" s="8" t="s">
        <v>2232</v>
      </c>
      <c r="G696" s="8" t="s">
        <v>2395</v>
      </c>
      <c r="H696">
        <v>0</v>
      </c>
    </row>
    <row r="697" spans="1:8" x14ac:dyDescent="0.3">
      <c r="A697" s="8" t="s">
        <v>3349</v>
      </c>
      <c r="B697" s="8" t="s">
        <v>689</v>
      </c>
      <c r="D697" s="8" t="s">
        <v>2396</v>
      </c>
      <c r="E697" s="8">
        <v>538019</v>
      </c>
      <c r="F697" s="8" t="s">
        <v>2232</v>
      </c>
      <c r="G697" s="8" t="s">
        <v>2397</v>
      </c>
      <c r="H697">
        <v>0</v>
      </c>
    </row>
    <row r="698" spans="1:8" x14ac:dyDescent="0.3">
      <c r="A698" s="8" t="s">
        <v>3349</v>
      </c>
      <c r="B698" s="8" t="s">
        <v>714</v>
      </c>
      <c r="D698" s="8" t="s">
        <v>2398</v>
      </c>
      <c r="E698" s="8">
        <v>538468</v>
      </c>
      <c r="F698" s="8" t="s">
        <v>2232</v>
      </c>
      <c r="G698" s="8" t="s">
        <v>2399</v>
      </c>
      <c r="H698">
        <v>2</v>
      </c>
    </row>
    <row r="699" spans="1:8" x14ac:dyDescent="0.3">
      <c r="A699" s="8" t="s">
        <v>3349</v>
      </c>
      <c r="B699" s="8" t="s">
        <v>641</v>
      </c>
      <c r="D699" s="8" t="s">
        <v>2400</v>
      </c>
      <c r="E699" s="8">
        <v>538548</v>
      </c>
      <c r="F699" s="8" t="s">
        <v>2232</v>
      </c>
      <c r="G699" s="8" t="s">
        <v>2401</v>
      </c>
      <c r="H699">
        <v>0</v>
      </c>
    </row>
    <row r="700" spans="1:8" x14ac:dyDescent="0.3">
      <c r="A700" s="8" t="s">
        <v>3349</v>
      </c>
      <c r="B700" s="8" t="s">
        <v>716</v>
      </c>
      <c r="D700" s="8" t="s">
        <v>2402</v>
      </c>
      <c r="E700" s="8">
        <v>538416</v>
      </c>
      <c r="F700" s="8" t="s">
        <v>2232</v>
      </c>
      <c r="G700" s="8" t="s">
        <v>2403</v>
      </c>
      <c r="H700">
        <v>8</v>
      </c>
    </row>
    <row r="701" spans="1:8" x14ac:dyDescent="0.3">
      <c r="A701" s="8" t="s">
        <v>3349</v>
      </c>
      <c r="B701" s="8" t="s">
        <v>660</v>
      </c>
      <c r="D701" s="8" t="s">
        <v>2404</v>
      </c>
      <c r="E701" s="8">
        <v>538045</v>
      </c>
      <c r="F701" s="8" t="s">
        <v>2232</v>
      </c>
      <c r="G701" s="8" t="s">
        <v>2405</v>
      </c>
      <c r="H701">
        <v>0</v>
      </c>
    </row>
    <row r="702" spans="1:8" x14ac:dyDescent="0.3">
      <c r="A702" s="8" t="s">
        <v>3349</v>
      </c>
      <c r="B702" s="8" t="s">
        <v>103</v>
      </c>
      <c r="D702" s="8" t="s">
        <v>2407</v>
      </c>
      <c r="E702" s="8">
        <v>538021</v>
      </c>
      <c r="F702" s="8" t="s">
        <v>2232</v>
      </c>
      <c r="G702" s="8" t="s">
        <v>2408</v>
      </c>
      <c r="H702">
        <v>0</v>
      </c>
    </row>
    <row r="703" spans="1:8" x14ac:dyDescent="0.3">
      <c r="A703" s="8" t="s">
        <v>3349</v>
      </c>
      <c r="B703" s="8" t="s">
        <v>83</v>
      </c>
      <c r="D703" s="8" t="s">
        <v>2409</v>
      </c>
      <c r="E703" s="8">
        <v>538462</v>
      </c>
      <c r="F703" s="8" t="s">
        <v>2232</v>
      </c>
      <c r="G703" s="8" t="s">
        <v>2410</v>
      </c>
      <c r="H703">
        <v>0</v>
      </c>
    </row>
    <row r="704" spans="1:8" x14ac:dyDescent="0.3">
      <c r="A704" s="8" t="s">
        <v>3349</v>
      </c>
      <c r="B704" s="8" t="s">
        <v>119</v>
      </c>
      <c r="D704" s="8" t="s">
        <v>2411</v>
      </c>
      <c r="E704" s="8">
        <v>538030</v>
      </c>
      <c r="F704" s="8" t="s">
        <v>2232</v>
      </c>
      <c r="G704" s="8" t="s">
        <v>2412</v>
      </c>
      <c r="H704">
        <v>0</v>
      </c>
    </row>
    <row r="705" spans="1:8" x14ac:dyDescent="0.3">
      <c r="A705" s="8" t="s">
        <v>3349</v>
      </c>
      <c r="B705" s="8" t="s">
        <v>59</v>
      </c>
      <c r="D705" s="8" t="s">
        <v>2413</v>
      </c>
      <c r="E705" s="8">
        <v>538324</v>
      </c>
      <c r="F705" s="8" t="s">
        <v>2232</v>
      </c>
      <c r="G705" s="8" t="s">
        <v>2414</v>
      </c>
      <c r="H705">
        <v>5</v>
      </c>
    </row>
    <row r="706" spans="1:8" x14ac:dyDescent="0.3">
      <c r="A706" s="8" t="s">
        <v>3349</v>
      </c>
      <c r="B706" s="8" t="s">
        <v>91</v>
      </c>
      <c r="D706" s="8" t="s">
        <v>2415</v>
      </c>
      <c r="E706" s="8">
        <v>538029</v>
      </c>
      <c r="F706" s="8" t="s">
        <v>2232</v>
      </c>
      <c r="G706" s="8" t="s">
        <v>2416</v>
      </c>
      <c r="H706">
        <v>8</v>
      </c>
    </row>
    <row r="707" spans="1:8" x14ac:dyDescent="0.3">
      <c r="A707" s="8" t="s">
        <v>3349</v>
      </c>
      <c r="B707" s="8" t="s">
        <v>136</v>
      </c>
      <c r="D707" s="8" t="s">
        <v>2417</v>
      </c>
      <c r="E707" s="8">
        <v>538258</v>
      </c>
      <c r="F707" s="8" t="s">
        <v>2232</v>
      </c>
      <c r="G707" s="8" t="s">
        <v>2418</v>
      </c>
      <c r="H707">
        <v>20</v>
      </c>
    </row>
    <row r="708" spans="1:8" x14ac:dyDescent="0.3">
      <c r="A708" s="8" t="s">
        <v>3349</v>
      </c>
      <c r="B708" s="8" t="s">
        <v>80</v>
      </c>
      <c r="D708" s="8" t="s">
        <v>2419</v>
      </c>
      <c r="E708" s="8">
        <v>538526</v>
      </c>
      <c r="F708" s="8" t="s">
        <v>2232</v>
      </c>
      <c r="G708" s="8" t="s">
        <v>2420</v>
      </c>
      <c r="H708">
        <v>0</v>
      </c>
    </row>
    <row r="709" spans="1:8" x14ac:dyDescent="0.3">
      <c r="A709" s="8" t="s">
        <v>3349</v>
      </c>
      <c r="B709" s="8" t="s">
        <v>129</v>
      </c>
      <c r="D709" s="8" t="s">
        <v>2421</v>
      </c>
      <c r="E709" s="8">
        <v>538053</v>
      </c>
      <c r="F709" s="8" t="s">
        <v>2232</v>
      </c>
      <c r="G709" s="8" t="s">
        <v>2422</v>
      </c>
      <c r="H709">
        <v>9</v>
      </c>
    </row>
    <row r="710" spans="1:8" x14ac:dyDescent="0.3">
      <c r="A710" s="8" t="s">
        <v>3349</v>
      </c>
      <c r="B710" s="8" t="s">
        <v>189</v>
      </c>
      <c r="D710" s="8" t="s">
        <v>2423</v>
      </c>
      <c r="E710" s="8">
        <v>538164</v>
      </c>
      <c r="F710" s="8" t="s">
        <v>2232</v>
      </c>
      <c r="G710" s="8" t="s">
        <v>2424</v>
      </c>
      <c r="H710">
        <v>5</v>
      </c>
    </row>
    <row r="711" spans="1:8" x14ac:dyDescent="0.3">
      <c r="A711" s="8" t="s">
        <v>3349</v>
      </c>
      <c r="B711" s="8" t="s">
        <v>223</v>
      </c>
      <c r="D711" s="8" t="s">
        <v>2425</v>
      </c>
      <c r="E711" s="8">
        <v>538436</v>
      </c>
      <c r="F711" s="8" t="s">
        <v>2232</v>
      </c>
      <c r="G711" s="8" t="s">
        <v>2426</v>
      </c>
      <c r="H711">
        <v>2</v>
      </c>
    </row>
    <row r="712" spans="1:8" x14ac:dyDescent="0.3">
      <c r="A712" s="8" t="s">
        <v>3349</v>
      </c>
      <c r="B712" s="8" t="s">
        <v>197</v>
      </c>
      <c r="D712" s="8" t="s">
        <v>2427</v>
      </c>
      <c r="E712" s="8">
        <v>538449</v>
      </c>
      <c r="F712" s="8" t="s">
        <v>2232</v>
      </c>
      <c r="G712" s="8" t="s">
        <v>2428</v>
      </c>
      <c r="H712">
        <v>0</v>
      </c>
    </row>
    <row r="713" spans="1:8" x14ac:dyDescent="0.3">
      <c r="A713" s="8" t="s">
        <v>3349</v>
      </c>
      <c r="B713" s="8" t="s">
        <v>163</v>
      </c>
      <c r="D713" s="8" t="s">
        <v>2429</v>
      </c>
      <c r="E713" s="8">
        <v>538166</v>
      </c>
      <c r="F713" s="8" t="s">
        <v>2232</v>
      </c>
      <c r="G713" s="8" t="s">
        <v>2430</v>
      </c>
      <c r="H713">
        <v>5</v>
      </c>
    </row>
    <row r="714" spans="1:8" x14ac:dyDescent="0.3">
      <c r="A714" s="8" t="s">
        <v>3349</v>
      </c>
      <c r="B714" s="8" t="s">
        <v>88</v>
      </c>
      <c r="D714" s="8" t="s">
        <v>2431</v>
      </c>
      <c r="E714" s="8">
        <v>538070</v>
      </c>
      <c r="F714" s="8" t="s">
        <v>2232</v>
      </c>
      <c r="G714" s="8" t="s">
        <v>2432</v>
      </c>
      <c r="H714">
        <v>0</v>
      </c>
    </row>
    <row r="715" spans="1:8" x14ac:dyDescent="0.3">
      <c r="A715" s="8" t="s">
        <v>3349</v>
      </c>
      <c r="B715" s="8" t="s">
        <v>166</v>
      </c>
      <c r="D715" s="8" t="s">
        <v>2433</v>
      </c>
      <c r="E715" s="8">
        <v>538577</v>
      </c>
      <c r="F715" s="8" t="s">
        <v>2232</v>
      </c>
      <c r="G715" s="8" t="s">
        <v>2434</v>
      </c>
      <c r="H715">
        <v>0</v>
      </c>
    </row>
    <row r="716" spans="1:8" x14ac:dyDescent="0.3">
      <c r="A716" s="8" t="s">
        <v>3349</v>
      </c>
      <c r="B716" s="8" t="s">
        <v>75</v>
      </c>
      <c r="D716" s="8" t="s">
        <v>2435</v>
      </c>
      <c r="E716" s="8">
        <v>538117</v>
      </c>
      <c r="F716" s="8" t="s">
        <v>2232</v>
      </c>
      <c r="G716" s="8" t="s">
        <v>2436</v>
      </c>
      <c r="H716">
        <v>0</v>
      </c>
    </row>
    <row r="717" spans="1:8" x14ac:dyDescent="0.3">
      <c r="A717" s="8" t="s">
        <v>3349</v>
      </c>
      <c r="B717" s="8" t="s">
        <v>73</v>
      </c>
      <c r="D717" s="8" t="s">
        <v>2437</v>
      </c>
      <c r="E717" s="8">
        <v>538257</v>
      </c>
      <c r="F717" s="8" t="s">
        <v>2232</v>
      </c>
      <c r="G717" s="8" t="s">
        <v>2438</v>
      </c>
      <c r="H717">
        <v>0</v>
      </c>
    </row>
    <row r="718" spans="1:8" x14ac:dyDescent="0.3">
      <c r="A718" s="8" t="s">
        <v>3349</v>
      </c>
      <c r="B718" s="8" t="s">
        <v>92</v>
      </c>
      <c r="D718" s="8" t="s">
        <v>2439</v>
      </c>
      <c r="E718" s="8">
        <v>538623</v>
      </c>
      <c r="F718" s="8" t="s">
        <v>2232</v>
      </c>
      <c r="G718" s="8" t="s">
        <v>2440</v>
      </c>
      <c r="H718">
        <v>0</v>
      </c>
    </row>
    <row r="719" spans="1:8" x14ac:dyDescent="0.3">
      <c r="A719" s="8" t="s">
        <v>3349</v>
      </c>
      <c r="B719" s="8" t="s">
        <v>63</v>
      </c>
      <c r="D719" s="8" t="s">
        <v>2441</v>
      </c>
      <c r="E719" s="8">
        <v>538341</v>
      </c>
      <c r="F719" s="8" t="s">
        <v>2232</v>
      </c>
      <c r="G719" s="8" t="s">
        <v>2442</v>
      </c>
      <c r="H719">
        <v>0</v>
      </c>
    </row>
    <row r="720" spans="1:8" x14ac:dyDescent="0.3">
      <c r="A720" s="8" t="s">
        <v>3349</v>
      </c>
      <c r="B720" s="8" t="s">
        <v>173</v>
      </c>
      <c r="D720" s="8" t="s">
        <v>2443</v>
      </c>
      <c r="E720" s="8">
        <v>538438</v>
      </c>
      <c r="F720" s="8" t="s">
        <v>2232</v>
      </c>
      <c r="G720" s="8" t="s">
        <v>2444</v>
      </c>
      <c r="H720">
        <v>0</v>
      </c>
    </row>
    <row r="721" spans="1:8" x14ac:dyDescent="0.3">
      <c r="A721" s="8" t="s">
        <v>3349</v>
      </c>
      <c r="B721" s="8" t="s">
        <v>2445</v>
      </c>
      <c r="D721" s="8" t="s">
        <v>2446</v>
      </c>
      <c r="E721" s="8">
        <v>538659</v>
      </c>
      <c r="F721" s="8" t="s">
        <v>2232</v>
      </c>
      <c r="G721" s="8" t="s">
        <v>2447</v>
      </c>
      <c r="H721">
        <v>0</v>
      </c>
    </row>
    <row r="722" spans="1:8" x14ac:dyDescent="0.3">
      <c r="A722" s="8" t="s">
        <v>3349</v>
      </c>
      <c r="B722" s="8" t="s">
        <v>184</v>
      </c>
      <c r="D722" s="8" t="s">
        <v>2448</v>
      </c>
      <c r="E722" s="8">
        <v>538431</v>
      </c>
      <c r="F722" s="8" t="s">
        <v>2232</v>
      </c>
      <c r="G722" s="8" t="s">
        <v>2449</v>
      </c>
      <c r="H722">
        <v>0</v>
      </c>
    </row>
    <row r="723" spans="1:8" x14ac:dyDescent="0.3">
      <c r="A723" s="8" t="s">
        <v>3349</v>
      </c>
      <c r="B723" s="8" t="s">
        <v>157</v>
      </c>
      <c r="D723" s="8" t="s">
        <v>2450</v>
      </c>
      <c r="E723" s="8">
        <v>538437</v>
      </c>
      <c r="F723" s="8" t="s">
        <v>2232</v>
      </c>
      <c r="G723" s="8" t="s">
        <v>2451</v>
      </c>
      <c r="H723">
        <v>1</v>
      </c>
    </row>
    <row r="724" spans="1:8" x14ac:dyDescent="0.3">
      <c r="A724" s="8" t="s">
        <v>3349</v>
      </c>
      <c r="B724" s="8" t="s">
        <v>205</v>
      </c>
      <c r="D724" s="8" t="s">
        <v>2452</v>
      </c>
      <c r="E724" s="8">
        <v>538612</v>
      </c>
      <c r="F724" s="8" t="s">
        <v>2232</v>
      </c>
      <c r="G724" s="8" t="s">
        <v>2453</v>
      </c>
      <c r="H724">
        <v>0</v>
      </c>
    </row>
    <row r="725" spans="1:8" x14ac:dyDescent="0.3">
      <c r="A725" s="8" t="s">
        <v>3349</v>
      </c>
      <c r="B725" s="8" t="s">
        <v>151</v>
      </c>
      <c r="D725" s="8" t="s">
        <v>2454</v>
      </c>
      <c r="E725" s="8">
        <v>538136</v>
      </c>
      <c r="F725" s="8" t="s">
        <v>2232</v>
      </c>
      <c r="G725" s="8" t="s">
        <v>2455</v>
      </c>
      <c r="H725">
        <v>0</v>
      </c>
    </row>
    <row r="726" spans="1:8" x14ac:dyDescent="0.3">
      <c r="A726" s="8" t="s">
        <v>3349</v>
      </c>
      <c r="B726" s="8" t="s">
        <v>108</v>
      </c>
      <c r="D726" s="8" t="s">
        <v>2456</v>
      </c>
      <c r="E726" s="8">
        <v>538011</v>
      </c>
      <c r="F726" s="8" t="s">
        <v>2232</v>
      </c>
      <c r="G726" s="8" t="s">
        <v>2457</v>
      </c>
      <c r="H726">
        <v>0</v>
      </c>
    </row>
    <row r="727" spans="1:8" x14ac:dyDescent="0.3">
      <c r="A727" s="8" t="s">
        <v>3349</v>
      </c>
      <c r="B727" s="8" t="s">
        <v>230</v>
      </c>
      <c r="D727" s="8" t="s">
        <v>2458</v>
      </c>
      <c r="E727" s="8">
        <v>538025</v>
      </c>
      <c r="F727" s="8" t="s">
        <v>2232</v>
      </c>
      <c r="G727" s="8" t="s">
        <v>2459</v>
      </c>
      <c r="H727">
        <v>2</v>
      </c>
    </row>
    <row r="728" spans="1:8" x14ac:dyDescent="0.3">
      <c r="A728" s="8" t="s">
        <v>3349</v>
      </c>
      <c r="B728" s="8" t="s">
        <v>239</v>
      </c>
      <c r="D728" s="8" t="s">
        <v>2460</v>
      </c>
      <c r="E728" s="8">
        <v>538483</v>
      </c>
      <c r="F728" s="8" t="s">
        <v>2232</v>
      </c>
      <c r="G728" s="8" t="s">
        <v>2461</v>
      </c>
      <c r="H728">
        <v>0</v>
      </c>
    </row>
    <row r="729" spans="1:8" x14ac:dyDescent="0.3">
      <c r="A729" s="8" t="s">
        <v>3349</v>
      </c>
      <c r="B729" s="8" t="s">
        <v>115</v>
      </c>
      <c r="D729" s="8" t="s">
        <v>2462</v>
      </c>
      <c r="E729" s="8">
        <v>538353</v>
      </c>
      <c r="F729" s="8" t="s">
        <v>2232</v>
      </c>
      <c r="G729" s="8" t="s">
        <v>2463</v>
      </c>
      <c r="H729">
        <v>0</v>
      </c>
    </row>
    <row r="730" spans="1:8" x14ac:dyDescent="0.3">
      <c r="A730" s="8" t="s">
        <v>3349</v>
      </c>
      <c r="B730" s="8" t="s">
        <v>211</v>
      </c>
      <c r="D730" s="8" t="s">
        <v>2464</v>
      </c>
      <c r="E730" s="8">
        <v>538615</v>
      </c>
      <c r="F730" s="8" t="s">
        <v>2232</v>
      </c>
      <c r="G730" s="8" t="s">
        <v>2465</v>
      </c>
      <c r="H730">
        <v>0</v>
      </c>
    </row>
    <row r="731" spans="1:8" x14ac:dyDescent="0.3">
      <c r="A731" s="8" t="s">
        <v>3349</v>
      </c>
      <c r="B731" s="8" t="s">
        <v>183</v>
      </c>
      <c r="D731" s="8" t="s">
        <v>2466</v>
      </c>
      <c r="E731" s="8">
        <v>538554</v>
      </c>
      <c r="F731" s="8" t="s">
        <v>2232</v>
      </c>
      <c r="G731" s="8" t="s">
        <v>2449</v>
      </c>
      <c r="H731">
        <v>0</v>
      </c>
    </row>
    <row r="732" spans="1:8" x14ac:dyDescent="0.3">
      <c r="A732" s="8" t="s">
        <v>3349</v>
      </c>
      <c r="B732" s="8" t="s">
        <v>2467</v>
      </c>
      <c r="D732" s="8" t="s">
        <v>2468</v>
      </c>
      <c r="E732" s="8">
        <v>538527</v>
      </c>
      <c r="F732" s="8" t="s">
        <v>2232</v>
      </c>
      <c r="G732" s="8" t="s">
        <v>2447</v>
      </c>
      <c r="H732">
        <v>0</v>
      </c>
    </row>
    <row r="733" spans="1:8" x14ac:dyDescent="0.3">
      <c r="A733" s="8" t="s">
        <v>3349</v>
      </c>
      <c r="B733" s="8" t="s">
        <v>147</v>
      </c>
      <c r="D733" s="8" t="s">
        <v>2469</v>
      </c>
      <c r="E733" s="8">
        <v>538597</v>
      </c>
      <c r="F733" s="8" t="s">
        <v>2232</v>
      </c>
      <c r="G733" s="8" t="s">
        <v>2470</v>
      </c>
      <c r="H733">
        <v>0</v>
      </c>
    </row>
    <row r="734" spans="1:8" x14ac:dyDescent="0.3">
      <c r="A734" s="8" t="s">
        <v>3349</v>
      </c>
      <c r="B734" s="8" t="s">
        <v>100</v>
      </c>
      <c r="D734" s="8" t="s">
        <v>2471</v>
      </c>
      <c r="E734" s="8">
        <v>538531</v>
      </c>
      <c r="F734" s="8" t="s">
        <v>2232</v>
      </c>
      <c r="G734" s="8" t="s">
        <v>2472</v>
      </c>
      <c r="H734">
        <v>0</v>
      </c>
    </row>
    <row r="735" spans="1:8" x14ac:dyDescent="0.3">
      <c r="A735" s="8" t="s">
        <v>3349</v>
      </c>
      <c r="B735" s="8" t="s">
        <v>139</v>
      </c>
      <c r="D735" s="8" t="s">
        <v>2473</v>
      </c>
      <c r="E735" s="8">
        <v>538102</v>
      </c>
      <c r="F735" s="8" t="s">
        <v>2232</v>
      </c>
      <c r="G735" s="8" t="s">
        <v>2474</v>
      </c>
      <c r="H735">
        <v>0</v>
      </c>
    </row>
    <row r="736" spans="1:8" x14ac:dyDescent="0.3">
      <c r="A736" s="8" t="s">
        <v>3349</v>
      </c>
      <c r="B736" s="8" t="s">
        <v>201</v>
      </c>
      <c r="D736" s="8" t="s">
        <v>2475</v>
      </c>
      <c r="E736" s="8">
        <v>538653</v>
      </c>
      <c r="F736" s="8" t="s">
        <v>2232</v>
      </c>
      <c r="G736" s="8" t="s">
        <v>2476</v>
      </c>
      <c r="H736">
        <v>0</v>
      </c>
    </row>
    <row r="737" spans="1:8" x14ac:dyDescent="0.3">
      <c r="A737" s="8" t="s">
        <v>3349</v>
      </c>
      <c r="B737" s="8" t="s">
        <v>134</v>
      </c>
      <c r="D737" s="8" t="s">
        <v>2477</v>
      </c>
      <c r="E737" s="8">
        <v>538603</v>
      </c>
      <c r="F737" s="8" t="s">
        <v>2232</v>
      </c>
      <c r="G737" s="8" t="s">
        <v>2478</v>
      </c>
      <c r="H737">
        <v>0</v>
      </c>
    </row>
    <row r="738" spans="1:8" x14ac:dyDescent="0.3">
      <c r="A738" s="8" t="s">
        <v>3349</v>
      </c>
      <c r="B738" s="8" t="s">
        <v>248</v>
      </c>
      <c r="D738" s="8" t="s">
        <v>2479</v>
      </c>
      <c r="E738" s="8">
        <v>538464</v>
      </c>
      <c r="F738" s="8" t="s">
        <v>2232</v>
      </c>
      <c r="G738" s="8" t="s">
        <v>2480</v>
      </c>
      <c r="H738">
        <v>4</v>
      </c>
    </row>
    <row r="739" spans="1:8" x14ac:dyDescent="0.3">
      <c r="A739" s="8" t="s">
        <v>3349</v>
      </c>
      <c r="B739" s="8" t="s">
        <v>252</v>
      </c>
      <c r="D739" s="8" t="s">
        <v>2481</v>
      </c>
      <c r="E739" s="8">
        <v>538154</v>
      </c>
      <c r="F739" s="8" t="s">
        <v>2232</v>
      </c>
      <c r="G739" s="8" t="s">
        <v>2482</v>
      </c>
      <c r="H739">
        <v>0</v>
      </c>
    </row>
    <row r="740" spans="1:8" x14ac:dyDescent="0.3">
      <c r="A740" s="8" t="s">
        <v>3349</v>
      </c>
      <c r="B740" s="8" t="s">
        <v>375</v>
      </c>
      <c r="D740" s="8" t="s">
        <v>2483</v>
      </c>
      <c r="E740" s="8">
        <v>538594</v>
      </c>
      <c r="F740" s="8" t="s">
        <v>2232</v>
      </c>
      <c r="G740" s="8" t="s">
        <v>2484</v>
      </c>
      <c r="H740">
        <v>0</v>
      </c>
    </row>
    <row r="741" spans="1:8" x14ac:dyDescent="0.3">
      <c r="A741" s="8" t="s">
        <v>3349</v>
      </c>
      <c r="B741" s="8" t="s">
        <v>319</v>
      </c>
      <c r="D741" s="8" t="s">
        <v>2485</v>
      </c>
      <c r="E741" s="8">
        <v>538075</v>
      </c>
      <c r="F741" s="8" t="s">
        <v>2232</v>
      </c>
      <c r="G741" s="8" t="s">
        <v>2486</v>
      </c>
      <c r="H741">
        <v>3</v>
      </c>
    </row>
    <row r="742" spans="1:8" x14ac:dyDescent="0.3">
      <c r="A742" s="8" t="s">
        <v>3349</v>
      </c>
      <c r="B742" s="8" t="s">
        <v>273</v>
      </c>
      <c r="D742" s="8" t="s">
        <v>2487</v>
      </c>
      <c r="E742" s="8">
        <v>538034</v>
      </c>
      <c r="F742" s="8" t="s">
        <v>2232</v>
      </c>
      <c r="G742" s="8" t="s">
        <v>2488</v>
      </c>
      <c r="H742">
        <v>0</v>
      </c>
    </row>
    <row r="743" spans="1:8" x14ac:dyDescent="0.3">
      <c r="A743" s="8" t="s">
        <v>3349</v>
      </c>
      <c r="B743" s="8" t="s">
        <v>250</v>
      </c>
      <c r="D743" s="8" t="s">
        <v>2489</v>
      </c>
      <c r="E743" s="8">
        <v>538648</v>
      </c>
      <c r="F743" s="8" t="s">
        <v>2232</v>
      </c>
      <c r="G743" s="8" t="s">
        <v>2490</v>
      </c>
      <c r="H743">
        <v>0</v>
      </c>
    </row>
    <row r="744" spans="1:8" x14ac:dyDescent="0.3">
      <c r="A744" s="8" t="s">
        <v>3349</v>
      </c>
      <c r="B744" s="8" t="s">
        <v>378</v>
      </c>
      <c r="D744" s="8" t="s">
        <v>2491</v>
      </c>
      <c r="E744" s="8">
        <v>538537</v>
      </c>
      <c r="F744" s="8" t="s">
        <v>2232</v>
      </c>
      <c r="G744" s="8" t="s">
        <v>2492</v>
      </c>
      <c r="H744">
        <v>0</v>
      </c>
    </row>
    <row r="745" spans="1:8" x14ac:dyDescent="0.3">
      <c r="A745" s="8" t="s">
        <v>3349</v>
      </c>
      <c r="B745" s="8" t="s">
        <v>367</v>
      </c>
      <c r="D745" s="8" t="s">
        <v>2493</v>
      </c>
      <c r="E745" s="8">
        <v>538580</v>
      </c>
      <c r="F745" s="8" t="s">
        <v>2232</v>
      </c>
      <c r="G745" s="8" t="s">
        <v>2494</v>
      </c>
      <c r="H745">
        <v>0</v>
      </c>
    </row>
    <row r="746" spans="1:8" x14ac:dyDescent="0.3">
      <c r="A746" s="8" t="s">
        <v>3349</v>
      </c>
      <c r="B746" s="8" t="s">
        <v>381</v>
      </c>
      <c r="D746" s="8" t="s">
        <v>2495</v>
      </c>
      <c r="E746" s="8">
        <v>538427</v>
      </c>
      <c r="F746" s="8" t="s">
        <v>2232</v>
      </c>
      <c r="G746" s="8" t="s">
        <v>2496</v>
      </c>
      <c r="H746">
        <v>3</v>
      </c>
    </row>
    <row r="747" spans="1:8" x14ac:dyDescent="0.3">
      <c r="A747" s="8" t="s">
        <v>3349</v>
      </c>
      <c r="B747" s="8" t="s">
        <v>370</v>
      </c>
      <c r="D747" s="8" t="s">
        <v>2497</v>
      </c>
      <c r="E747" s="8">
        <v>538440</v>
      </c>
      <c r="F747" s="8" t="s">
        <v>2232</v>
      </c>
      <c r="G747" s="8" t="s">
        <v>2498</v>
      </c>
      <c r="H747">
        <v>0</v>
      </c>
    </row>
    <row r="748" spans="1:8" x14ac:dyDescent="0.3">
      <c r="A748" s="8" t="s">
        <v>3349</v>
      </c>
      <c r="B748" s="8" t="s">
        <v>278</v>
      </c>
      <c r="D748" s="8" t="s">
        <v>2499</v>
      </c>
      <c r="E748" s="8">
        <v>538414</v>
      </c>
      <c r="F748" s="8" t="s">
        <v>2232</v>
      </c>
      <c r="G748" s="8" t="s">
        <v>2500</v>
      </c>
      <c r="H748">
        <v>0</v>
      </c>
    </row>
    <row r="749" spans="1:8" x14ac:dyDescent="0.3">
      <c r="A749" s="8" t="s">
        <v>3349</v>
      </c>
      <c r="B749" s="8" t="s">
        <v>261</v>
      </c>
      <c r="D749" s="8" t="s">
        <v>2501</v>
      </c>
      <c r="E749" s="8">
        <v>538081</v>
      </c>
      <c r="F749" s="8" t="s">
        <v>2232</v>
      </c>
      <c r="G749" s="8" t="s">
        <v>2502</v>
      </c>
      <c r="H749">
        <v>0</v>
      </c>
    </row>
    <row r="750" spans="1:8" x14ac:dyDescent="0.3">
      <c r="A750" s="8" t="s">
        <v>3349</v>
      </c>
      <c r="B750" s="8" t="s">
        <v>401</v>
      </c>
      <c r="D750" s="8" t="s">
        <v>2503</v>
      </c>
      <c r="E750" s="8">
        <v>538447</v>
      </c>
      <c r="F750" s="8" t="s">
        <v>2232</v>
      </c>
      <c r="G750" s="8" t="s">
        <v>2504</v>
      </c>
      <c r="H750">
        <v>0</v>
      </c>
    </row>
    <row r="751" spans="1:8" x14ac:dyDescent="0.3">
      <c r="A751" s="8" t="s">
        <v>3349</v>
      </c>
      <c r="B751" s="8" t="s">
        <v>407</v>
      </c>
      <c r="D751" s="8" t="s">
        <v>2505</v>
      </c>
      <c r="E751" s="8">
        <v>538656</v>
      </c>
      <c r="F751" s="8" t="s">
        <v>2232</v>
      </c>
      <c r="G751" s="8" t="s">
        <v>2506</v>
      </c>
      <c r="H751">
        <v>0</v>
      </c>
    </row>
    <row r="752" spans="1:8" x14ac:dyDescent="0.3">
      <c r="A752" s="8" t="s">
        <v>3349</v>
      </c>
      <c r="B752" s="8" t="s">
        <v>331</v>
      </c>
      <c r="D752" s="8" t="s">
        <v>2507</v>
      </c>
      <c r="E752" s="8">
        <v>538055</v>
      </c>
      <c r="F752" s="8" t="s">
        <v>2232</v>
      </c>
      <c r="G752" s="8" t="s">
        <v>2508</v>
      </c>
      <c r="H752">
        <v>0</v>
      </c>
    </row>
    <row r="753" spans="1:8" x14ac:dyDescent="0.3">
      <c r="A753" s="8" t="s">
        <v>3349</v>
      </c>
      <c r="B753" s="8" t="s">
        <v>353</v>
      </c>
      <c r="D753" s="8" t="s">
        <v>2509</v>
      </c>
      <c r="E753" s="8">
        <v>538567</v>
      </c>
      <c r="F753" s="8" t="s">
        <v>2232</v>
      </c>
      <c r="G753" s="8" t="s">
        <v>2510</v>
      </c>
      <c r="H753">
        <v>1</v>
      </c>
    </row>
    <row r="754" spans="1:8" x14ac:dyDescent="0.3">
      <c r="A754" s="8" t="s">
        <v>3349</v>
      </c>
      <c r="B754" s="8" t="s">
        <v>337</v>
      </c>
      <c r="D754" s="8" t="s">
        <v>2511</v>
      </c>
      <c r="E754" s="8">
        <v>538564</v>
      </c>
      <c r="F754" s="8" t="s">
        <v>2232</v>
      </c>
      <c r="G754" s="8" t="s">
        <v>2512</v>
      </c>
      <c r="H754">
        <v>0</v>
      </c>
    </row>
    <row r="755" spans="1:8" x14ac:dyDescent="0.3">
      <c r="A755" s="8" t="s">
        <v>3349</v>
      </c>
      <c r="B755" s="8" t="s">
        <v>394</v>
      </c>
      <c r="D755" s="8" t="s">
        <v>2513</v>
      </c>
      <c r="E755" s="8">
        <v>538342</v>
      </c>
      <c r="F755" s="8" t="s">
        <v>2232</v>
      </c>
      <c r="G755" s="8" t="s">
        <v>2514</v>
      </c>
      <c r="H755">
        <v>0</v>
      </c>
    </row>
    <row r="756" spans="1:8" x14ac:dyDescent="0.3">
      <c r="A756" s="8" t="s">
        <v>3349</v>
      </c>
      <c r="B756" s="8" t="s">
        <v>305</v>
      </c>
      <c r="D756" s="8" t="s">
        <v>2515</v>
      </c>
      <c r="E756" s="8">
        <v>538008</v>
      </c>
      <c r="F756" s="8" t="s">
        <v>2232</v>
      </c>
      <c r="G756" s="8" t="s">
        <v>2516</v>
      </c>
      <c r="H756">
        <v>0</v>
      </c>
    </row>
    <row r="757" spans="1:8" x14ac:dyDescent="0.3">
      <c r="A757" s="8" t="s">
        <v>3349</v>
      </c>
      <c r="B757" s="8" t="s">
        <v>329</v>
      </c>
      <c r="D757" s="8" t="s">
        <v>2517</v>
      </c>
      <c r="E757" s="8">
        <v>538041</v>
      </c>
      <c r="F757" s="8" t="s">
        <v>2232</v>
      </c>
      <c r="G757" s="8" t="s">
        <v>2518</v>
      </c>
      <c r="H757">
        <v>0</v>
      </c>
    </row>
    <row r="758" spans="1:8" x14ac:dyDescent="0.3">
      <c r="A758" s="8" t="s">
        <v>3349</v>
      </c>
      <c r="B758" s="8" t="s">
        <v>325</v>
      </c>
      <c r="D758" s="8" t="s">
        <v>2519</v>
      </c>
      <c r="E758" s="8">
        <v>538086</v>
      </c>
      <c r="F758" s="8" t="s">
        <v>2232</v>
      </c>
      <c r="G758" s="8" t="s">
        <v>2520</v>
      </c>
      <c r="H758">
        <v>0</v>
      </c>
    </row>
    <row r="759" spans="1:8" x14ac:dyDescent="0.3">
      <c r="A759" s="8" t="s">
        <v>3349</v>
      </c>
      <c r="B759" s="8" t="s">
        <v>297</v>
      </c>
      <c r="D759" s="8" t="s">
        <v>2521</v>
      </c>
      <c r="E759" s="8">
        <v>538473</v>
      </c>
      <c r="F759" s="8" t="s">
        <v>2232</v>
      </c>
      <c r="G759" s="8" t="s">
        <v>2522</v>
      </c>
      <c r="H759">
        <v>0</v>
      </c>
    </row>
    <row r="760" spans="1:8" x14ac:dyDescent="0.3">
      <c r="A760" s="8" t="s">
        <v>3349</v>
      </c>
      <c r="B760" s="8" t="s">
        <v>358</v>
      </c>
      <c r="D760" s="8" t="s">
        <v>2523</v>
      </c>
      <c r="E760" s="8">
        <v>538610</v>
      </c>
      <c r="F760" s="8" t="s">
        <v>2232</v>
      </c>
      <c r="G760" s="8" t="s">
        <v>2524</v>
      </c>
      <c r="H760">
        <v>0</v>
      </c>
    </row>
    <row r="761" spans="1:8" x14ac:dyDescent="0.3">
      <c r="A761" s="8" t="s">
        <v>3349</v>
      </c>
      <c r="B761" s="8" t="s">
        <v>414</v>
      </c>
      <c r="D761" s="8" t="s">
        <v>2525</v>
      </c>
      <c r="E761" s="8">
        <v>538502</v>
      </c>
      <c r="F761" s="8" t="s">
        <v>2232</v>
      </c>
      <c r="G761" s="8" t="s">
        <v>2526</v>
      </c>
      <c r="H761">
        <v>0</v>
      </c>
    </row>
    <row r="762" spans="1:8" x14ac:dyDescent="0.3">
      <c r="A762" s="8" t="s">
        <v>3349</v>
      </c>
      <c r="B762" s="8" t="s">
        <v>419</v>
      </c>
      <c r="D762" s="8" t="s">
        <v>2527</v>
      </c>
      <c r="E762" s="8">
        <v>538486</v>
      </c>
      <c r="F762" s="8" t="s">
        <v>2232</v>
      </c>
      <c r="G762" s="8" t="s">
        <v>2528</v>
      </c>
      <c r="H762">
        <v>0</v>
      </c>
    </row>
    <row r="763" spans="1:8" x14ac:dyDescent="0.3">
      <c r="A763" s="8" t="s">
        <v>3349</v>
      </c>
      <c r="B763" s="8" t="s">
        <v>344</v>
      </c>
      <c r="D763" s="8" t="s">
        <v>2529</v>
      </c>
      <c r="E763" s="8">
        <v>538031</v>
      </c>
      <c r="F763" s="8" t="s">
        <v>2232</v>
      </c>
      <c r="G763" s="8" t="s">
        <v>2530</v>
      </c>
      <c r="H763">
        <v>0</v>
      </c>
    </row>
    <row r="764" spans="1:8" x14ac:dyDescent="0.3">
      <c r="A764" s="8" t="s">
        <v>3349</v>
      </c>
      <c r="B764" s="8" t="s">
        <v>334</v>
      </c>
      <c r="D764" s="8" t="s">
        <v>2531</v>
      </c>
      <c r="E764" s="8">
        <v>538529</v>
      </c>
      <c r="F764" s="8" t="s">
        <v>2232</v>
      </c>
      <c r="G764" s="8" t="s">
        <v>2532</v>
      </c>
      <c r="H764">
        <v>0</v>
      </c>
    </row>
    <row r="765" spans="1:8" x14ac:dyDescent="0.3">
      <c r="A765" s="8" t="s">
        <v>3349</v>
      </c>
      <c r="B765" s="8" t="s">
        <v>300</v>
      </c>
      <c r="D765" s="8" t="s">
        <v>2533</v>
      </c>
      <c r="E765" s="8">
        <v>538016</v>
      </c>
      <c r="F765" s="8" t="s">
        <v>2232</v>
      </c>
      <c r="G765" s="8" t="s">
        <v>2534</v>
      </c>
      <c r="H765">
        <v>0</v>
      </c>
    </row>
    <row r="766" spans="1:8" x14ac:dyDescent="0.3">
      <c r="A766" s="8" t="s">
        <v>3349</v>
      </c>
      <c r="B766" s="8" t="s">
        <v>364</v>
      </c>
      <c r="D766" s="8" t="s">
        <v>2535</v>
      </c>
      <c r="E766" s="8">
        <v>538441</v>
      </c>
      <c r="F766" s="8" t="s">
        <v>2232</v>
      </c>
      <c r="G766" s="8" t="s">
        <v>2536</v>
      </c>
      <c r="H766">
        <v>0</v>
      </c>
    </row>
    <row r="767" spans="1:8" x14ac:dyDescent="0.3">
      <c r="A767" s="8" t="s">
        <v>3349</v>
      </c>
      <c r="B767" s="8" t="s">
        <v>362</v>
      </c>
      <c r="D767" s="8" t="s">
        <v>2537</v>
      </c>
      <c r="E767" s="8">
        <v>538532</v>
      </c>
      <c r="F767" s="8" t="s">
        <v>2232</v>
      </c>
      <c r="G767" s="8" t="s">
        <v>2538</v>
      </c>
      <c r="H767">
        <v>0</v>
      </c>
    </row>
    <row r="768" spans="1:8" x14ac:dyDescent="0.3">
      <c r="A768" s="8" t="s">
        <v>3349</v>
      </c>
      <c r="B768" s="8" t="s">
        <v>303</v>
      </c>
      <c r="D768" s="8" t="s">
        <v>2539</v>
      </c>
      <c r="E768" s="8">
        <v>538627</v>
      </c>
      <c r="F768" s="8" t="s">
        <v>2232</v>
      </c>
      <c r="G768" s="8" t="s">
        <v>2540</v>
      </c>
      <c r="H768">
        <v>0</v>
      </c>
    </row>
    <row r="769" spans="1:8" x14ac:dyDescent="0.3">
      <c r="A769" s="8" t="s">
        <v>3349</v>
      </c>
      <c r="B769" s="8" t="s">
        <v>315</v>
      </c>
      <c r="D769" s="8" t="s">
        <v>2541</v>
      </c>
      <c r="E769" s="8">
        <v>538422</v>
      </c>
      <c r="F769" s="8" t="s">
        <v>2232</v>
      </c>
      <c r="G769" s="8" t="s">
        <v>2542</v>
      </c>
      <c r="H769">
        <v>0</v>
      </c>
    </row>
    <row r="770" spans="1:8" x14ac:dyDescent="0.3">
      <c r="A770" s="8" t="s">
        <v>3349</v>
      </c>
      <c r="B770" s="8" t="s">
        <v>347</v>
      </c>
      <c r="D770" s="8" t="s">
        <v>2543</v>
      </c>
      <c r="E770" s="8">
        <v>538596</v>
      </c>
      <c r="F770" s="8" t="s">
        <v>2232</v>
      </c>
      <c r="G770" s="8" t="s">
        <v>2544</v>
      </c>
      <c r="H770">
        <v>0</v>
      </c>
    </row>
    <row r="771" spans="1:8" x14ac:dyDescent="0.3">
      <c r="A771" s="8" t="s">
        <v>3349</v>
      </c>
      <c r="B771" s="8" t="s">
        <v>425</v>
      </c>
      <c r="D771" s="8" t="s">
        <v>2545</v>
      </c>
      <c r="E771" s="8">
        <v>538633</v>
      </c>
      <c r="F771" s="8" t="s">
        <v>2232</v>
      </c>
      <c r="G771" s="8" t="s">
        <v>2546</v>
      </c>
      <c r="H771">
        <v>2</v>
      </c>
    </row>
    <row r="772" spans="1:8" x14ac:dyDescent="0.3">
      <c r="A772" s="8" t="s">
        <v>3349</v>
      </c>
      <c r="B772" s="8" t="s">
        <v>2547</v>
      </c>
      <c r="D772" s="8" t="s">
        <v>2548</v>
      </c>
      <c r="E772" s="8">
        <v>538072</v>
      </c>
      <c r="F772" s="8" t="s">
        <v>2232</v>
      </c>
      <c r="G772" s="8" t="s">
        <v>2549</v>
      </c>
      <c r="H772">
        <v>1</v>
      </c>
    </row>
    <row r="773" spans="1:8" x14ac:dyDescent="0.3">
      <c r="A773" s="8" t="s">
        <v>3349</v>
      </c>
      <c r="B773" s="8" t="s">
        <v>316</v>
      </c>
      <c r="D773" s="8" t="s">
        <v>2550</v>
      </c>
      <c r="E773" s="8">
        <v>538510</v>
      </c>
      <c r="F773" s="8" t="s">
        <v>2232</v>
      </c>
      <c r="G773" s="8" t="s">
        <v>2551</v>
      </c>
      <c r="H773">
        <v>0</v>
      </c>
    </row>
    <row r="774" spans="1:8" x14ac:dyDescent="0.3">
      <c r="A774" s="8" t="s">
        <v>3349</v>
      </c>
      <c r="B774" s="8" t="s">
        <v>292</v>
      </c>
      <c r="D774" s="8" t="s">
        <v>2552</v>
      </c>
      <c r="E774" s="8">
        <v>538589</v>
      </c>
      <c r="F774" s="8" t="s">
        <v>2232</v>
      </c>
      <c r="G774" s="8" t="s">
        <v>2553</v>
      </c>
      <c r="H774">
        <v>0</v>
      </c>
    </row>
    <row r="775" spans="1:8" x14ac:dyDescent="0.3">
      <c r="A775" s="8" t="s">
        <v>3349</v>
      </c>
      <c r="B775" s="8" t="s">
        <v>429</v>
      </c>
      <c r="D775" s="8" t="s">
        <v>2554</v>
      </c>
      <c r="E775" s="8">
        <v>538634</v>
      </c>
      <c r="F775" s="8" t="s">
        <v>2232</v>
      </c>
      <c r="G775" s="8" t="s">
        <v>2555</v>
      </c>
      <c r="H775">
        <v>0</v>
      </c>
    </row>
    <row r="776" spans="1:8" x14ac:dyDescent="0.3">
      <c r="A776" s="8" t="s">
        <v>3349</v>
      </c>
      <c r="B776" s="8" t="s">
        <v>308</v>
      </c>
      <c r="D776" s="8" t="s">
        <v>2556</v>
      </c>
      <c r="E776" s="8">
        <v>538369</v>
      </c>
      <c r="F776" s="8" t="s">
        <v>2232</v>
      </c>
      <c r="G776" s="8" t="s">
        <v>2557</v>
      </c>
      <c r="H776">
        <v>0</v>
      </c>
    </row>
    <row r="777" spans="1:8" x14ac:dyDescent="0.3">
      <c r="A777" s="8" t="s">
        <v>3349</v>
      </c>
      <c r="B777" s="8" t="s">
        <v>405</v>
      </c>
      <c r="D777" s="8" t="s">
        <v>2558</v>
      </c>
      <c r="E777" s="8">
        <v>583044</v>
      </c>
      <c r="F777" s="8" t="s">
        <v>2232</v>
      </c>
      <c r="G777" s="8" t="s">
        <v>2559</v>
      </c>
      <c r="H777">
        <v>0</v>
      </c>
    </row>
    <row r="778" spans="1:8" x14ac:dyDescent="0.3">
      <c r="A778" s="8" t="s">
        <v>3349</v>
      </c>
      <c r="B778" s="8" t="s">
        <v>1581</v>
      </c>
      <c r="D778" s="8" t="s">
        <v>2560</v>
      </c>
      <c r="E778" s="8">
        <v>538015</v>
      </c>
      <c r="F778" s="8" t="s">
        <v>2232</v>
      </c>
      <c r="G778" s="8" t="s">
        <v>2561</v>
      </c>
      <c r="H778">
        <v>0</v>
      </c>
    </row>
    <row r="779" spans="1:8" x14ac:dyDescent="0.3">
      <c r="A779" s="8" t="s">
        <v>3349</v>
      </c>
      <c r="B779" s="8" t="s">
        <v>1731</v>
      </c>
      <c r="D779" s="8" t="s">
        <v>2562</v>
      </c>
      <c r="E779" s="8">
        <v>538142</v>
      </c>
      <c r="F779" s="8" t="s">
        <v>2232</v>
      </c>
      <c r="G779" s="8" t="s">
        <v>2563</v>
      </c>
      <c r="H779">
        <v>0</v>
      </c>
    </row>
    <row r="780" spans="1:8" x14ac:dyDescent="0.3">
      <c r="A780" s="8" t="s">
        <v>3349</v>
      </c>
      <c r="B780" s="8" t="s">
        <v>1741</v>
      </c>
      <c r="D780" s="8" t="s">
        <v>2564</v>
      </c>
      <c r="E780" s="8">
        <v>538326</v>
      </c>
      <c r="F780" s="8" t="s">
        <v>2232</v>
      </c>
      <c r="G780" s="8" t="s">
        <v>2565</v>
      </c>
      <c r="H780">
        <v>5</v>
      </c>
    </row>
    <row r="781" spans="1:8" x14ac:dyDescent="0.3">
      <c r="A781" s="8" t="s">
        <v>3349</v>
      </c>
      <c r="B781" s="8" t="s">
        <v>1677</v>
      </c>
      <c r="D781" s="8" t="s">
        <v>2566</v>
      </c>
      <c r="E781" s="8">
        <v>538012</v>
      </c>
      <c r="F781" s="8" t="s">
        <v>2232</v>
      </c>
      <c r="G781" s="8" t="s">
        <v>2567</v>
      </c>
      <c r="H781">
        <v>0</v>
      </c>
    </row>
    <row r="782" spans="1:8" x14ac:dyDescent="0.3">
      <c r="A782" s="8" t="s">
        <v>3349</v>
      </c>
      <c r="B782" s="8" t="s">
        <v>1630</v>
      </c>
      <c r="D782" s="8" t="s">
        <v>2568</v>
      </c>
      <c r="E782" s="8">
        <v>538087</v>
      </c>
      <c r="F782" s="8" t="s">
        <v>2232</v>
      </c>
      <c r="G782" s="8" t="s">
        <v>2569</v>
      </c>
      <c r="H782">
        <v>1</v>
      </c>
    </row>
    <row r="783" spans="1:8" x14ac:dyDescent="0.3">
      <c r="A783" s="8" t="s">
        <v>3349</v>
      </c>
      <c r="B783" s="8" t="s">
        <v>1692</v>
      </c>
      <c r="D783" s="8" t="s">
        <v>2570</v>
      </c>
      <c r="E783" s="8">
        <v>538054</v>
      </c>
      <c r="F783" s="8" t="s">
        <v>2232</v>
      </c>
      <c r="G783" s="8" t="s">
        <v>2571</v>
      </c>
      <c r="H783">
        <v>0</v>
      </c>
    </row>
    <row r="784" spans="1:8" x14ac:dyDescent="0.3">
      <c r="A784" s="8" t="s">
        <v>3349</v>
      </c>
      <c r="B784" s="8" t="s">
        <v>1660</v>
      </c>
      <c r="D784" s="8" t="s">
        <v>2572</v>
      </c>
      <c r="E784" s="8">
        <v>538407</v>
      </c>
      <c r="F784" s="8" t="s">
        <v>2232</v>
      </c>
      <c r="G784" s="8" t="s">
        <v>2573</v>
      </c>
      <c r="H784">
        <v>3</v>
      </c>
    </row>
    <row r="785" spans="1:8" x14ac:dyDescent="0.3">
      <c r="A785" s="8" t="s">
        <v>3349</v>
      </c>
      <c r="B785" s="8" t="s">
        <v>1668</v>
      </c>
      <c r="D785" s="8" t="s">
        <v>2574</v>
      </c>
      <c r="E785" s="8">
        <v>538581</v>
      </c>
      <c r="F785" s="8" t="s">
        <v>2232</v>
      </c>
      <c r="G785" s="8" t="s">
        <v>2575</v>
      </c>
      <c r="H785">
        <v>0</v>
      </c>
    </row>
    <row r="786" spans="1:8" x14ac:dyDescent="0.3">
      <c r="A786" s="8" t="s">
        <v>3349</v>
      </c>
      <c r="B786" s="8" t="s">
        <v>1766</v>
      </c>
      <c r="D786" s="8" t="s">
        <v>2576</v>
      </c>
      <c r="E786" s="8">
        <v>538196</v>
      </c>
      <c r="F786" s="8" t="s">
        <v>2232</v>
      </c>
      <c r="G786" s="8" t="s">
        <v>2577</v>
      </c>
      <c r="H786">
        <v>0</v>
      </c>
    </row>
    <row r="787" spans="1:8" x14ac:dyDescent="0.3">
      <c r="A787" s="8" t="s">
        <v>3349</v>
      </c>
      <c r="B787" s="8" t="s">
        <v>1784</v>
      </c>
      <c r="D787" s="8" t="s">
        <v>2578</v>
      </c>
      <c r="E787" s="8">
        <v>538570</v>
      </c>
      <c r="F787" s="8" t="s">
        <v>2232</v>
      </c>
      <c r="G787" s="8" t="s">
        <v>2579</v>
      </c>
      <c r="H787">
        <v>6</v>
      </c>
    </row>
    <row r="788" spans="1:8" x14ac:dyDescent="0.3">
      <c r="A788" s="8" t="s">
        <v>3349</v>
      </c>
      <c r="B788" s="8" t="s">
        <v>1608</v>
      </c>
      <c r="D788" s="8" t="s">
        <v>2580</v>
      </c>
      <c r="E788" s="8">
        <v>538575</v>
      </c>
      <c r="F788" s="8" t="s">
        <v>2232</v>
      </c>
      <c r="G788" s="8" t="s">
        <v>2581</v>
      </c>
      <c r="H788">
        <v>0</v>
      </c>
    </row>
    <row r="789" spans="1:8" x14ac:dyDescent="0.3">
      <c r="A789" s="8" t="s">
        <v>3349</v>
      </c>
      <c r="B789" s="8" t="s">
        <v>1713</v>
      </c>
      <c r="D789" s="8" t="s">
        <v>2582</v>
      </c>
      <c r="E789" s="8">
        <v>538491</v>
      </c>
      <c r="F789" s="8" t="s">
        <v>2232</v>
      </c>
      <c r="G789" s="8" t="s">
        <v>2583</v>
      </c>
      <c r="H789">
        <v>0</v>
      </c>
    </row>
    <row r="790" spans="1:8" x14ac:dyDescent="0.3">
      <c r="A790" s="8" t="s">
        <v>3349</v>
      </c>
      <c r="B790" s="8" t="s">
        <v>1637</v>
      </c>
      <c r="D790" s="8" t="s">
        <v>2584</v>
      </c>
      <c r="E790" s="8">
        <v>538445</v>
      </c>
      <c r="F790" s="8" t="s">
        <v>2232</v>
      </c>
      <c r="G790" s="8" t="s">
        <v>2585</v>
      </c>
      <c r="H790">
        <v>0</v>
      </c>
    </row>
    <row r="791" spans="1:8" x14ac:dyDescent="0.3">
      <c r="A791" s="8" t="s">
        <v>3349</v>
      </c>
      <c r="B791" s="8" t="s">
        <v>172</v>
      </c>
      <c r="D791" s="8" t="s">
        <v>2586</v>
      </c>
      <c r="E791" s="8">
        <v>538426</v>
      </c>
      <c r="F791" s="8" t="s">
        <v>2232</v>
      </c>
      <c r="G791" s="8" t="s">
        <v>2587</v>
      </c>
      <c r="H791">
        <v>0</v>
      </c>
    </row>
    <row r="792" spans="1:8" x14ac:dyDescent="0.3">
      <c r="A792" s="8" t="s">
        <v>3349</v>
      </c>
      <c r="B792" s="8" t="s">
        <v>1693</v>
      </c>
      <c r="D792" s="8" t="s">
        <v>2588</v>
      </c>
      <c r="E792" s="8">
        <v>538544</v>
      </c>
      <c r="F792" s="8" t="s">
        <v>2232</v>
      </c>
      <c r="G792" s="8" t="s">
        <v>2589</v>
      </c>
      <c r="H792">
        <v>0</v>
      </c>
    </row>
    <row r="793" spans="1:8" x14ac:dyDescent="0.3">
      <c r="A793" s="8" t="s">
        <v>3349</v>
      </c>
      <c r="B793" s="8" t="s">
        <v>1710</v>
      </c>
      <c r="D793" s="8" t="s">
        <v>2590</v>
      </c>
      <c r="E793" s="8">
        <v>538645</v>
      </c>
      <c r="F793" s="8" t="s">
        <v>2232</v>
      </c>
      <c r="G793" s="8" t="s">
        <v>2591</v>
      </c>
      <c r="H793">
        <v>0</v>
      </c>
    </row>
    <row r="794" spans="1:8" x14ac:dyDescent="0.3">
      <c r="A794" s="8" t="s">
        <v>3349</v>
      </c>
      <c r="B794" s="8" t="s">
        <v>1657</v>
      </c>
      <c r="D794" s="8" t="s">
        <v>2592</v>
      </c>
      <c r="E794" s="8">
        <v>538585</v>
      </c>
      <c r="F794" s="8" t="s">
        <v>2232</v>
      </c>
      <c r="G794" s="8" t="s">
        <v>2593</v>
      </c>
      <c r="H794">
        <v>0</v>
      </c>
    </row>
    <row r="795" spans="1:8" x14ac:dyDescent="0.3">
      <c r="A795" s="8" t="s">
        <v>3349</v>
      </c>
      <c r="B795" s="8" t="s">
        <v>1651</v>
      </c>
      <c r="D795" s="8" t="s">
        <v>2594</v>
      </c>
      <c r="E795" s="8">
        <v>538481</v>
      </c>
      <c r="F795" s="8" t="s">
        <v>2232</v>
      </c>
      <c r="G795" s="8" t="s">
        <v>2595</v>
      </c>
      <c r="H795">
        <v>0</v>
      </c>
    </row>
    <row r="796" spans="1:8" x14ac:dyDescent="0.3">
      <c r="A796" s="8" t="s">
        <v>3349</v>
      </c>
      <c r="B796" s="8" t="s">
        <v>1588</v>
      </c>
      <c r="D796" s="8" t="s">
        <v>2596</v>
      </c>
      <c r="E796" s="8">
        <v>538475</v>
      </c>
      <c r="F796" s="8" t="s">
        <v>2232</v>
      </c>
      <c r="G796" s="8" t="s">
        <v>2597</v>
      </c>
      <c r="H796">
        <v>0</v>
      </c>
    </row>
    <row r="797" spans="1:8" x14ac:dyDescent="0.3">
      <c r="A797" s="8" t="s">
        <v>3349</v>
      </c>
      <c r="B797" s="8" t="s">
        <v>1633</v>
      </c>
      <c r="D797" s="8" t="s">
        <v>2598</v>
      </c>
      <c r="E797" s="8">
        <v>538534</v>
      </c>
      <c r="F797" s="8" t="s">
        <v>2232</v>
      </c>
      <c r="G797" s="8" t="s">
        <v>2599</v>
      </c>
      <c r="H797">
        <v>0</v>
      </c>
    </row>
    <row r="798" spans="1:8" x14ac:dyDescent="0.3">
      <c r="A798" s="8" t="s">
        <v>3349</v>
      </c>
      <c r="B798" s="8" t="s">
        <v>1780</v>
      </c>
      <c r="D798" s="8" t="s">
        <v>2600</v>
      </c>
      <c r="E798" s="8">
        <v>538023</v>
      </c>
      <c r="F798" s="8" t="s">
        <v>2232</v>
      </c>
      <c r="G798" s="8" t="s">
        <v>2601</v>
      </c>
      <c r="H798">
        <v>0</v>
      </c>
    </row>
    <row r="799" spans="1:8" x14ac:dyDescent="0.3">
      <c r="A799" s="8" t="s">
        <v>3349</v>
      </c>
      <c r="B799" s="8" t="s">
        <v>1752</v>
      </c>
      <c r="D799" s="8" t="s">
        <v>2602</v>
      </c>
      <c r="E799" s="8">
        <v>538349</v>
      </c>
      <c r="F799" s="8" t="s">
        <v>2232</v>
      </c>
      <c r="G799" s="8" t="s">
        <v>2603</v>
      </c>
      <c r="H799">
        <v>0</v>
      </c>
    </row>
    <row r="800" spans="1:8" x14ac:dyDescent="0.3">
      <c r="A800" s="8" t="s">
        <v>3349</v>
      </c>
      <c r="B800" s="8" t="s">
        <v>1785</v>
      </c>
      <c r="D800" s="8" t="s">
        <v>2604</v>
      </c>
      <c r="E800" s="8">
        <v>538613</v>
      </c>
      <c r="F800" s="8" t="s">
        <v>2232</v>
      </c>
      <c r="G800" s="8" t="s">
        <v>2605</v>
      </c>
      <c r="H800">
        <v>0</v>
      </c>
    </row>
    <row r="801" spans="1:8" x14ac:dyDescent="0.3">
      <c r="A801" s="8" t="s">
        <v>3349</v>
      </c>
      <c r="B801" s="8" t="s">
        <v>1573</v>
      </c>
      <c r="D801" s="8" t="s">
        <v>2606</v>
      </c>
      <c r="E801" s="8">
        <v>538453</v>
      </c>
      <c r="F801" s="8" t="s">
        <v>2232</v>
      </c>
      <c r="G801" s="8" t="s">
        <v>2607</v>
      </c>
      <c r="H801">
        <v>0</v>
      </c>
    </row>
    <row r="802" spans="1:8" x14ac:dyDescent="0.3">
      <c r="A802" s="8" t="s">
        <v>3349</v>
      </c>
      <c r="B802" s="8" t="s">
        <v>1773</v>
      </c>
      <c r="D802" s="8" t="s">
        <v>2608</v>
      </c>
      <c r="E802" s="8">
        <v>538595</v>
      </c>
      <c r="F802" s="8" t="s">
        <v>2232</v>
      </c>
      <c r="G802" s="8" t="s">
        <v>2609</v>
      </c>
      <c r="H802">
        <v>0</v>
      </c>
    </row>
    <row r="803" spans="1:8" x14ac:dyDescent="0.3">
      <c r="A803" s="8" t="s">
        <v>3349</v>
      </c>
      <c r="B803" s="8" t="s">
        <v>1744</v>
      </c>
      <c r="D803" s="8" t="s">
        <v>2610</v>
      </c>
      <c r="E803" s="8">
        <v>538593</v>
      </c>
      <c r="F803" s="8" t="s">
        <v>2232</v>
      </c>
      <c r="G803" s="8" t="s">
        <v>2611</v>
      </c>
      <c r="H803">
        <v>0</v>
      </c>
    </row>
    <row r="804" spans="1:8" x14ac:dyDescent="0.3">
      <c r="A804" s="8" t="s">
        <v>3349</v>
      </c>
      <c r="B804" s="8" t="s">
        <v>1745</v>
      </c>
      <c r="D804" s="8" t="s">
        <v>2612</v>
      </c>
      <c r="E804" s="8">
        <v>538654</v>
      </c>
      <c r="F804" s="8" t="s">
        <v>2232</v>
      </c>
      <c r="G804" s="8" t="s">
        <v>2613</v>
      </c>
      <c r="H804">
        <v>0</v>
      </c>
    </row>
    <row r="805" spans="1:8" x14ac:dyDescent="0.3">
      <c r="A805" s="8" t="s">
        <v>3349</v>
      </c>
      <c r="B805" s="8" t="s">
        <v>1746</v>
      </c>
      <c r="D805" s="8" t="s">
        <v>2614</v>
      </c>
      <c r="E805" s="8">
        <v>538625</v>
      </c>
      <c r="F805" s="8" t="s">
        <v>2232</v>
      </c>
      <c r="G805" s="8" t="s">
        <v>2615</v>
      </c>
      <c r="H805">
        <v>0</v>
      </c>
    </row>
    <row r="806" spans="1:8" x14ac:dyDescent="0.3">
      <c r="A806" s="8" t="s">
        <v>3349</v>
      </c>
      <c r="B806" s="8" t="s">
        <v>1768</v>
      </c>
      <c r="D806" s="8" t="s">
        <v>2616</v>
      </c>
      <c r="E806" s="8">
        <v>538647</v>
      </c>
      <c r="F806" s="8" t="s">
        <v>2232</v>
      </c>
      <c r="G806" s="8" t="s">
        <v>2617</v>
      </c>
      <c r="H806">
        <v>0</v>
      </c>
    </row>
    <row r="807" spans="1:8" x14ac:dyDescent="0.3">
      <c r="A807" s="8" t="s">
        <v>3349</v>
      </c>
      <c r="B807" s="8" t="s">
        <v>1685</v>
      </c>
      <c r="D807" s="8" t="s">
        <v>2618</v>
      </c>
      <c r="E807" s="8">
        <v>538078</v>
      </c>
      <c r="F807" s="8" t="s">
        <v>2232</v>
      </c>
      <c r="G807" s="8" t="s">
        <v>2619</v>
      </c>
      <c r="H807">
        <v>0</v>
      </c>
    </row>
    <row r="808" spans="1:8" x14ac:dyDescent="0.3">
      <c r="A808" s="8" t="s">
        <v>3349</v>
      </c>
      <c r="B808" s="8" t="s">
        <v>1598</v>
      </c>
      <c r="D808" s="8" t="s">
        <v>2620</v>
      </c>
      <c r="E808" s="8">
        <v>538655</v>
      </c>
      <c r="F808" s="8" t="s">
        <v>2232</v>
      </c>
      <c r="G808" s="8" t="s">
        <v>2621</v>
      </c>
      <c r="H808">
        <v>2</v>
      </c>
    </row>
    <row r="809" spans="1:8" x14ac:dyDescent="0.3">
      <c r="A809" s="8" t="s">
        <v>3349</v>
      </c>
      <c r="B809" s="8" t="s">
        <v>1787</v>
      </c>
      <c r="D809" s="8" t="s">
        <v>2622</v>
      </c>
      <c r="E809" s="8">
        <v>538600</v>
      </c>
      <c r="F809" s="8" t="s">
        <v>2232</v>
      </c>
      <c r="G809" s="8" t="s">
        <v>2623</v>
      </c>
      <c r="H809">
        <v>0</v>
      </c>
    </row>
    <row r="810" spans="1:8" x14ac:dyDescent="0.3">
      <c r="A810" s="8" t="s">
        <v>3349</v>
      </c>
      <c r="B810" s="8" t="s">
        <v>1617</v>
      </c>
      <c r="D810" s="8" t="s">
        <v>2624</v>
      </c>
      <c r="E810" s="8">
        <v>538108</v>
      </c>
      <c r="F810" s="8" t="s">
        <v>2232</v>
      </c>
      <c r="G810" s="8" t="s">
        <v>2625</v>
      </c>
      <c r="H810">
        <v>0</v>
      </c>
    </row>
    <row r="811" spans="1:8" x14ac:dyDescent="0.3">
      <c r="A811" s="8" t="s">
        <v>3349</v>
      </c>
      <c r="B811" s="8" t="s">
        <v>1690</v>
      </c>
      <c r="D811" s="8" t="s">
        <v>2626</v>
      </c>
      <c r="E811" s="8">
        <v>538401</v>
      </c>
      <c r="F811" s="8" t="s">
        <v>2232</v>
      </c>
      <c r="G811" s="8" t="s">
        <v>2627</v>
      </c>
      <c r="H811">
        <v>3</v>
      </c>
    </row>
    <row r="812" spans="1:8" x14ac:dyDescent="0.3">
      <c r="A812" s="8" t="s">
        <v>3349</v>
      </c>
      <c r="B812" s="8" t="s">
        <v>1584</v>
      </c>
      <c r="D812" s="8" t="s">
        <v>2628</v>
      </c>
      <c r="E812" s="8">
        <v>538643</v>
      </c>
      <c r="F812" s="8" t="s">
        <v>2232</v>
      </c>
      <c r="G812" s="8" t="s">
        <v>2629</v>
      </c>
      <c r="H812">
        <v>0</v>
      </c>
    </row>
    <row r="813" spans="1:8" x14ac:dyDescent="0.3">
      <c r="A813" s="8" t="s">
        <v>3349</v>
      </c>
      <c r="B813" s="8" t="s">
        <v>1778</v>
      </c>
      <c r="D813" s="8" t="s">
        <v>2630</v>
      </c>
      <c r="E813" s="8">
        <v>538152</v>
      </c>
      <c r="F813" s="8" t="s">
        <v>2232</v>
      </c>
      <c r="G813" s="8" t="s">
        <v>2631</v>
      </c>
      <c r="H813">
        <v>0</v>
      </c>
    </row>
    <row r="814" spans="1:8" x14ac:dyDescent="0.3">
      <c r="A814" s="8" t="s">
        <v>3349</v>
      </c>
      <c r="B814" s="8" t="s">
        <v>1585</v>
      </c>
      <c r="D814" s="8" t="s">
        <v>2632</v>
      </c>
      <c r="E814" s="8">
        <v>538658</v>
      </c>
      <c r="F814" s="8" t="s">
        <v>2232</v>
      </c>
      <c r="G814" s="8" t="s">
        <v>2633</v>
      </c>
      <c r="H814">
        <v>0</v>
      </c>
    </row>
    <row r="815" spans="1:8" x14ac:dyDescent="0.3">
      <c r="A815" s="8" t="s">
        <v>3349</v>
      </c>
      <c r="B815" s="8" t="s">
        <v>1758</v>
      </c>
      <c r="D815" s="8" t="s">
        <v>2634</v>
      </c>
      <c r="E815" s="8">
        <v>538638</v>
      </c>
      <c r="F815" s="8" t="s">
        <v>2232</v>
      </c>
      <c r="G815" s="8" t="s">
        <v>2635</v>
      </c>
      <c r="H815">
        <v>0</v>
      </c>
    </row>
    <row r="816" spans="1:8" x14ac:dyDescent="0.3">
      <c r="A816" s="8" t="s">
        <v>3349</v>
      </c>
      <c r="B816" s="8" t="s">
        <v>1841</v>
      </c>
      <c r="D816" s="8" t="s">
        <v>2636</v>
      </c>
      <c r="E816" s="8">
        <v>538035</v>
      </c>
      <c r="F816" s="8" t="s">
        <v>2232</v>
      </c>
      <c r="G816" s="8" t="s">
        <v>2637</v>
      </c>
      <c r="H816">
        <v>0</v>
      </c>
    </row>
    <row r="817" spans="1:8" x14ac:dyDescent="0.3">
      <c r="A817" s="8" t="s">
        <v>3349</v>
      </c>
      <c r="B817" s="8" t="s">
        <v>1789</v>
      </c>
      <c r="D817" s="8" t="s">
        <v>2638</v>
      </c>
      <c r="E817" s="8">
        <v>538017</v>
      </c>
      <c r="F817" s="8" t="s">
        <v>2232</v>
      </c>
      <c r="G817" s="8" t="s">
        <v>2639</v>
      </c>
      <c r="H817">
        <v>10</v>
      </c>
    </row>
    <row r="818" spans="1:8" x14ac:dyDescent="0.3">
      <c r="A818" s="8" t="s">
        <v>3349</v>
      </c>
      <c r="B818" s="8" t="s">
        <v>1892</v>
      </c>
      <c r="D818" s="8" t="s">
        <v>2640</v>
      </c>
      <c r="E818" s="8">
        <v>538424</v>
      </c>
      <c r="F818" s="8" t="s">
        <v>2232</v>
      </c>
      <c r="G818" s="8" t="s">
        <v>2641</v>
      </c>
      <c r="H818">
        <v>0</v>
      </c>
    </row>
    <row r="819" spans="1:8" x14ac:dyDescent="0.3">
      <c r="A819" s="8" t="s">
        <v>3349</v>
      </c>
      <c r="B819" s="8" t="s">
        <v>1649</v>
      </c>
      <c r="D819" s="8" t="s">
        <v>2642</v>
      </c>
      <c r="E819" s="8">
        <v>538459</v>
      </c>
      <c r="F819" s="8" t="s">
        <v>2232</v>
      </c>
      <c r="G819" s="8" t="s">
        <v>2643</v>
      </c>
      <c r="H819">
        <v>0</v>
      </c>
    </row>
    <row r="820" spans="1:8" x14ac:dyDescent="0.3">
      <c r="A820" s="8" t="s">
        <v>3349</v>
      </c>
      <c r="B820" s="8" t="s">
        <v>1862</v>
      </c>
      <c r="D820" s="8" t="s">
        <v>2644</v>
      </c>
      <c r="E820" s="8">
        <v>538629</v>
      </c>
      <c r="F820" s="8" t="s">
        <v>2232</v>
      </c>
      <c r="G820" s="8" t="s">
        <v>2645</v>
      </c>
      <c r="H820">
        <v>2</v>
      </c>
    </row>
    <row r="821" spans="1:8" x14ac:dyDescent="0.3">
      <c r="A821" s="8" t="s">
        <v>3349</v>
      </c>
      <c r="B821" s="8" t="s">
        <v>1917</v>
      </c>
      <c r="D821" s="8" t="s">
        <v>2646</v>
      </c>
      <c r="E821" s="8">
        <v>538474</v>
      </c>
      <c r="F821" s="8" t="s">
        <v>2232</v>
      </c>
      <c r="G821" s="8" t="s">
        <v>2647</v>
      </c>
      <c r="H821">
        <v>0</v>
      </c>
    </row>
    <row r="822" spans="1:8" x14ac:dyDescent="0.3">
      <c r="A822" s="8" t="s">
        <v>3349</v>
      </c>
      <c r="B822" s="8" t="s">
        <v>1938</v>
      </c>
      <c r="D822" s="8" t="s">
        <v>2648</v>
      </c>
      <c r="E822" s="8">
        <v>538339</v>
      </c>
      <c r="F822" s="8" t="s">
        <v>2232</v>
      </c>
      <c r="G822" s="8" t="s">
        <v>2649</v>
      </c>
      <c r="H822">
        <v>0</v>
      </c>
    </row>
    <row r="823" spans="1:8" x14ac:dyDescent="0.3">
      <c r="A823" s="8" t="s">
        <v>3349</v>
      </c>
      <c r="B823" s="8" t="s">
        <v>1988</v>
      </c>
      <c r="D823" s="8" t="s">
        <v>2650</v>
      </c>
      <c r="E823" s="8">
        <v>538533</v>
      </c>
      <c r="F823" s="8" t="s">
        <v>2232</v>
      </c>
      <c r="G823" s="8" t="s">
        <v>2651</v>
      </c>
      <c r="H823">
        <v>0</v>
      </c>
    </row>
    <row r="824" spans="1:8" x14ac:dyDescent="0.3">
      <c r="A824" s="8" t="s">
        <v>3349</v>
      </c>
      <c r="B824" s="8" t="s">
        <v>1870</v>
      </c>
      <c r="D824" s="8" t="s">
        <v>2652</v>
      </c>
      <c r="E824" s="8">
        <v>538480</v>
      </c>
      <c r="F824" s="8" t="s">
        <v>2232</v>
      </c>
      <c r="G824" s="8" t="s">
        <v>2653</v>
      </c>
      <c r="H824">
        <v>0</v>
      </c>
    </row>
    <row r="825" spans="1:8" x14ac:dyDescent="0.3">
      <c r="A825" s="8" t="s">
        <v>3349</v>
      </c>
      <c r="B825" s="8" t="s">
        <v>1797</v>
      </c>
      <c r="D825" s="8" t="s">
        <v>2654</v>
      </c>
      <c r="E825" s="8">
        <v>538572</v>
      </c>
      <c r="F825" s="8" t="s">
        <v>2232</v>
      </c>
      <c r="G825" s="8" t="s">
        <v>2655</v>
      </c>
      <c r="H825">
        <v>0</v>
      </c>
    </row>
    <row r="826" spans="1:8" x14ac:dyDescent="0.3">
      <c r="A826" s="8" t="s">
        <v>3349</v>
      </c>
      <c r="B826" s="8" t="s">
        <v>1980</v>
      </c>
      <c r="D826" s="8" t="s">
        <v>2656</v>
      </c>
      <c r="E826" s="8">
        <v>538476</v>
      </c>
      <c r="F826" s="8" t="s">
        <v>2232</v>
      </c>
      <c r="G826" s="8" t="s">
        <v>2657</v>
      </c>
      <c r="H826">
        <v>0</v>
      </c>
    </row>
    <row r="827" spans="1:8" x14ac:dyDescent="0.3">
      <c r="A827" s="8" t="s">
        <v>3349</v>
      </c>
      <c r="B827" s="8" t="s">
        <v>1902</v>
      </c>
      <c r="D827" s="8" t="s">
        <v>2658</v>
      </c>
      <c r="E827" s="8">
        <v>538624</v>
      </c>
      <c r="F827" s="8" t="s">
        <v>2232</v>
      </c>
      <c r="G827" s="8" t="s">
        <v>2659</v>
      </c>
      <c r="H827">
        <v>0</v>
      </c>
    </row>
    <row r="828" spans="1:8" x14ac:dyDescent="0.3">
      <c r="A828" s="8" t="s">
        <v>3349</v>
      </c>
      <c r="B828" s="8" t="s">
        <v>1832</v>
      </c>
      <c r="D828" s="8" t="s">
        <v>2660</v>
      </c>
      <c r="E828" s="8">
        <v>538641</v>
      </c>
      <c r="F828" s="8" t="s">
        <v>2232</v>
      </c>
      <c r="G828" s="8" t="s">
        <v>2661</v>
      </c>
      <c r="H828">
        <v>0</v>
      </c>
    </row>
    <row r="829" spans="1:8" x14ac:dyDescent="0.3">
      <c r="A829" s="8" t="s">
        <v>3349</v>
      </c>
      <c r="B829" s="8" t="s">
        <v>2662</v>
      </c>
      <c r="D829" s="8" t="s">
        <v>2663</v>
      </c>
      <c r="E829" s="8">
        <v>538007</v>
      </c>
      <c r="F829" s="8" t="s">
        <v>2232</v>
      </c>
      <c r="G829" s="8" t="s">
        <v>2391</v>
      </c>
      <c r="H829">
        <v>0</v>
      </c>
    </row>
    <row r="830" spans="1:8" x14ac:dyDescent="0.3">
      <c r="A830" s="8" t="s">
        <v>3349</v>
      </c>
      <c r="B830" s="8" t="s">
        <v>1879</v>
      </c>
      <c r="D830" s="8" t="s">
        <v>2664</v>
      </c>
      <c r="E830" s="8">
        <v>538444</v>
      </c>
      <c r="F830" s="8" t="s">
        <v>2232</v>
      </c>
      <c r="G830" s="8" t="s">
        <v>2665</v>
      </c>
      <c r="H830">
        <v>0</v>
      </c>
    </row>
    <row r="831" spans="1:8" x14ac:dyDescent="0.3">
      <c r="A831" s="8" t="s">
        <v>3349</v>
      </c>
      <c r="B831" s="8" t="s">
        <v>1807</v>
      </c>
      <c r="D831" s="8" t="s">
        <v>2666</v>
      </c>
      <c r="E831" s="8">
        <v>538559</v>
      </c>
      <c r="F831" s="8" t="s">
        <v>2232</v>
      </c>
      <c r="G831" s="8" t="s">
        <v>2667</v>
      </c>
      <c r="H831">
        <v>1</v>
      </c>
    </row>
    <row r="832" spans="1:8" x14ac:dyDescent="0.3">
      <c r="A832" s="8" t="s">
        <v>3349</v>
      </c>
      <c r="B832" s="8" t="s">
        <v>1866</v>
      </c>
      <c r="D832" s="8" t="s">
        <v>2668</v>
      </c>
      <c r="E832" s="8">
        <v>538569</v>
      </c>
      <c r="F832" s="8" t="s">
        <v>2232</v>
      </c>
      <c r="G832" s="8" t="s">
        <v>2669</v>
      </c>
      <c r="H832">
        <v>0</v>
      </c>
    </row>
    <row r="833" spans="1:8" x14ac:dyDescent="0.3">
      <c r="A833" s="8" t="s">
        <v>3349</v>
      </c>
      <c r="B833" s="8" t="s">
        <v>1986</v>
      </c>
      <c r="D833" s="8" t="s">
        <v>2670</v>
      </c>
      <c r="E833" s="8">
        <v>538002</v>
      </c>
      <c r="F833" s="8" t="s">
        <v>2232</v>
      </c>
      <c r="G833" s="8" t="s">
        <v>2671</v>
      </c>
      <c r="H833">
        <v>0</v>
      </c>
    </row>
    <row r="834" spans="1:8" x14ac:dyDescent="0.3">
      <c r="A834" s="8" t="s">
        <v>3349</v>
      </c>
      <c r="B834" s="8" t="s">
        <v>1695</v>
      </c>
      <c r="D834" s="8" t="s">
        <v>2672</v>
      </c>
      <c r="E834" s="8">
        <v>538214</v>
      </c>
      <c r="F834" s="8" t="s">
        <v>2232</v>
      </c>
      <c r="G834" s="8" t="s">
        <v>2673</v>
      </c>
      <c r="H834">
        <v>2</v>
      </c>
    </row>
    <row r="835" spans="1:8" x14ac:dyDescent="0.3">
      <c r="A835" s="8" t="s">
        <v>3349</v>
      </c>
      <c r="B835" s="8" t="s">
        <v>1968</v>
      </c>
      <c r="D835" s="8" t="s">
        <v>2674</v>
      </c>
      <c r="E835" s="8">
        <v>538632</v>
      </c>
      <c r="F835" s="8" t="s">
        <v>2232</v>
      </c>
      <c r="G835" s="8" t="s">
        <v>2675</v>
      </c>
      <c r="H835">
        <v>0</v>
      </c>
    </row>
    <row r="836" spans="1:8" x14ac:dyDescent="0.3">
      <c r="A836" s="8" t="s">
        <v>3349</v>
      </c>
      <c r="B836" s="8" t="s">
        <v>1847</v>
      </c>
      <c r="D836" s="8" t="s">
        <v>2676</v>
      </c>
      <c r="E836" s="8">
        <v>538064</v>
      </c>
      <c r="F836" s="8" t="s">
        <v>2232</v>
      </c>
      <c r="G836" s="8" t="s">
        <v>2677</v>
      </c>
      <c r="H836">
        <v>0</v>
      </c>
    </row>
    <row r="837" spans="1:8" x14ac:dyDescent="0.3">
      <c r="A837" s="8" t="s">
        <v>3349</v>
      </c>
      <c r="B837" s="8" t="s">
        <v>1819</v>
      </c>
      <c r="D837" s="8" t="s">
        <v>2678</v>
      </c>
      <c r="E837" s="8">
        <v>538519</v>
      </c>
      <c r="F837" s="8" t="s">
        <v>2232</v>
      </c>
      <c r="G837" s="8" t="s">
        <v>2679</v>
      </c>
      <c r="H837">
        <v>0</v>
      </c>
    </row>
    <row r="838" spans="1:8" x14ac:dyDescent="0.3">
      <c r="A838" s="8" t="s">
        <v>3349</v>
      </c>
      <c r="B838" s="8" t="s">
        <v>1697</v>
      </c>
      <c r="D838" s="8" t="s">
        <v>2680</v>
      </c>
      <c r="E838" s="8">
        <v>538111</v>
      </c>
      <c r="F838" s="8" t="s">
        <v>2232</v>
      </c>
      <c r="G838" s="8" t="s">
        <v>2681</v>
      </c>
      <c r="H838">
        <v>1</v>
      </c>
    </row>
    <row r="839" spans="1:8" x14ac:dyDescent="0.3">
      <c r="A839" s="8" t="s">
        <v>3349</v>
      </c>
      <c r="B839" s="8" t="s">
        <v>2682</v>
      </c>
      <c r="D839" s="8" t="s">
        <v>2683</v>
      </c>
      <c r="E839" s="8">
        <v>538057</v>
      </c>
      <c r="F839" s="8" t="s">
        <v>2232</v>
      </c>
      <c r="G839" s="8" t="s">
        <v>2684</v>
      </c>
      <c r="H839">
        <v>1</v>
      </c>
    </row>
    <row r="840" spans="1:8" x14ac:dyDescent="0.3">
      <c r="A840" s="8" t="s">
        <v>3349</v>
      </c>
      <c r="B840" s="8" t="s">
        <v>1919</v>
      </c>
      <c r="D840" s="8" t="s">
        <v>2685</v>
      </c>
      <c r="E840" s="8">
        <v>538579</v>
      </c>
      <c r="F840" s="8" t="s">
        <v>2232</v>
      </c>
      <c r="G840" s="8" t="s">
        <v>2686</v>
      </c>
      <c r="H840">
        <v>0</v>
      </c>
    </row>
    <row r="841" spans="1:8" x14ac:dyDescent="0.3">
      <c r="A841" s="8" t="s">
        <v>3349</v>
      </c>
      <c r="B841" s="8" t="s">
        <v>1964</v>
      </c>
      <c r="D841" s="8" t="s">
        <v>2687</v>
      </c>
      <c r="E841" s="8">
        <v>538425</v>
      </c>
      <c r="F841" s="8" t="s">
        <v>2232</v>
      </c>
      <c r="G841" s="8" t="s">
        <v>2688</v>
      </c>
      <c r="H841">
        <v>0</v>
      </c>
    </row>
    <row r="842" spans="1:8" x14ac:dyDescent="0.3">
      <c r="A842" s="8" t="s">
        <v>3349</v>
      </c>
      <c r="B842" s="8" t="s">
        <v>1876</v>
      </c>
      <c r="D842" s="8" t="s">
        <v>2689</v>
      </c>
      <c r="E842" s="8">
        <v>538471</v>
      </c>
      <c r="F842" s="8" t="s">
        <v>2232</v>
      </c>
      <c r="G842" s="8" t="s">
        <v>2690</v>
      </c>
      <c r="H842">
        <v>0</v>
      </c>
    </row>
    <row r="843" spans="1:8" x14ac:dyDescent="0.3">
      <c r="A843" s="8" t="s">
        <v>3349</v>
      </c>
      <c r="B843" s="8" t="s">
        <v>1995</v>
      </c>
      <c r="D843" s="8" t="s">
        <v>2691</v>
      </c>
      <c r="E843" s="8">
        <v>538568</v>
      </c>
      <c r="F843" s="8" t="s">
        <v>2232</v>
      </c>
      <c r="G843" s="8" t="s">
        <v>2692</v>
      </c>
      <c r="H843">
        <v>0</v>
      </c>
    </row>
    <row r="844" spans="1:8" x14ac:dyDescent="0.3">
      <c r="A844" s="8" t="s">
        <v>3349</v>
      </c>
      <c r="B844" s="8" t="s">
        <v>1801</v>
      </c>
      <c r="D844" s="8" t="s">
        <v>2693</v>
      </c>
      <c r="E844" s="8">
        <v>538576</v>
      </c>
      <c r="F844" s="8" t="s">
        <v>2232</v>
      </c>
      <c r="G844" s="8" t="s">
        <v>2694</v>
      </c>
      <c r="H844">
        <v>0</v>
      </c>
    </row>
    <row r="845" spans="1:8" x14ac:dyDescent="0.3">
      <c r="A845" s="8" t="s">
        <v>3349</v>
      </c>
      <c r="B845" s="8" t="s">
        <v>1911</v>
      </c>
      <c r="D845" s="8" t="s">
        <v>2695</v>
      </c>
      <c r="E845" s="8">
        <v>538565</v>
      </c>
      <c r="F845" s="8" t="s">
        <v>2232</v>
      </c>
      <c r="G845" s="8" t="s">
        <v>2696</v>
      </c>
      <c r="H845">
        <v>0</v>
      </c>
    </row>
    <row r="846" spans="1:8" x14ac:dyDescent="0.3">
      <c r="A846" s="8" t="s">
        <v>3349</v>
      </c>
      <c r="B846" s="8" t="s">
        <v>1724</v>
      </c>
      <c r="D846" s="8" t="s">
        <v>2697</v>
      </c>
      <c r="E846" s="8">
        <v>538616</v>
      </c>
      <c r="F846" s="8" t="s">
        <v>2232</v>
      </c>
      <c r="G846" s="8" t="s">
        <v>2698</v>
      </c>
      <c r="H846">
        <v>0</v>
      </c>
    </row>
    <row r="847" spans="1:8" x14ac:dyDescent="0.3">
      <c r="A847" s="8" t="s">
        <v>3349</v>
      </c>
      <c r="B847" s="8" t="s">
        <v>1999</v>
      </c>
      <c r="D847" s="8" t="s">
        <v>2699</v>
      </c>
      <c r="E847" s="8">
        <v>538621</v>
      </c>
      <c r="F847" s="8" t="s">
        <v>2232</v>
      </c>
      <c r="G847" s="8" t="s">
        <v>2700</v>
      </c>
      <c r="H847">
        <v>0</v>
      </c>
    </row>
    <row r="848" spans="1:8" x14ac:dyDescent="0.3">
      <c r="A848" s="8" t="s">
        <v>3349</v>
      </c>
      <c r="B848" s="8" t="s">
        <v>1837</v>
      </c>
      <c r="D848" s="8" t="s">
        <v>2701</v>
      </c>
      <c r="E848" s="8">
        <v>538448</v>
      </c>
      <c r="F848" s="8" t="s">
        <v>2232</v>
      </c>
      <c r="G848" s="8" t="s">
        <v>2702</v>
      </c>
      <c r="H848">
        <v>0</v>
      </c>
    </row>
    <row r="849" spans="1:8" x14ac:dyDescent="0.3">
      <c r="A849" s="8" t="s">
        <v>3349</v>
      </c>
      <c r="B849" s="8" t="s">
        <v>1950</v>
      </c>
      <c r="D849" s="8" t="s">
        <v>2703</v>
      </c>
      <c r="E849" s="8">
        <v>538535</v>
      </c>
      <c r="F849" s="8" t="s">
        <v>2232</v>
      </c>
      <c r="G849" s="8" t="s">
        <v>2704</v>
      </c>
      <c r="H849">
        <v>0</v>
      </c>
    </row>
    <row r="850" spans="1:8" x14ac:dyDescent="0.3">
      <c r="A850" s="8" t="s">
        <v>3349</v>
      </c>
      <c r="B850" s="8" t="s">
        <v>1868</v>
      </c>
      <c r="D850" s="8" t="s">
        <v>2705</v>
      </c>
      <c r="E850" s="8">
        <v>538628</v>
      </c>
      <c r="F850" s="8" t="s">
        <v>2232</v>
      </c>
      <c r="G850" s="8" t="s">
        <v>2706</v>
      </c>
      <c r="H850">
        <v>1</v>
      </c>
    </row>
    <row r="851" spans="1:8" x14ac:dyDescent="0.3">
      <c r="A851" s="8" t="s">
        <v>3349</v>
      </c>
      <c r="B851" s="8" t="s">
        <v>1962</v>
      </c>
      <c r="D851" s="8" t="s">
        <v>2707</v>
      </c>
      <c r="E851" s="8">
        <v>538118</v>
      </c>
      <c r="F851" s="8" t="s">
        <v>2232</v>
      </c>
      <c r="G851" s="8" t="s">
        <v>2708</v>
      </c>
      <c r="H851">
        <v>0</v>
      </c>
    </row>
    <row r="852" spans="1:8" x14ac:dyDescent="0.3">
      <c r="A852" s="8" t="s">
        <v>3349</v>
      </c>
      <c r="B852" s="8" t="s">
        <v>1915</v>
      </c>
      <c r="D852" s="8" t="s">
        <v>2709</v>
      </c>
      <c r="E852" s="8">
        <v>538592</v>
      </c>
      <c r="F852" s="8" t="s">
        <v>2232</v>
      </c>
      <c r="G852" s="8" t="s">
        <v>2710</v>
      </c>
      <c r="H852">
        <v>0</v>
      </c>
    </row>
    <row r="853" spans="1:8" x14ac:dyDescent="0.3">
      <c r="A853" s="8" t="s">
        <v>3349</v>
      </c>
      <c r="B853" s="8" t="s">
        <v>1878</v>
      </c>
      <c r="D853" s="8" t="s">
        <v>2711</v>
      </c>
      <c r="E853" s="8">
        <v>538395</v>
      </c>
      <c r="F853" s="8" t="s">
        <v>2232</v>
      </c>
      <c r="G853" s="8" t="s">
        <v>2712</v>
      </c>
      <c r="H853">
        <v>0</v>
      </c>
    </row>
    <row r="854" spans="1:8" x14ac:dyDescent="0.3">
      <c r="A854" s="8" t="s">
        <v>3349</v>
      </c>
      <c r="B854" s="8" t="s">
        <v>1853</v>
      </c>
      <c r="D854" s="8" t="s">
        <v>2713</v>
      </c>
      <c r="E854" s="8">
        <v>538082</v>
      </c>
      <c r="F854" s="8" t="s">
        <v>2232</v>
      </c>
      <c r="G854" s="8" t="s">
        <v>2714</v>
      </c>
      <c r="H854">
        <v>0</v>
      </c>
    </row>
    <row r="855" spans="1:8" x14ac:dyDescent="0.3">
      <c r="A855" s="8" t="s">
        <v>3349</v>
      </c>
      <c r="B855" s="8" t="s">
        <v>2715</v>
      </c>
      <c r="D855" s="8" t="s">
        <v>2716</v>
      </c>
      <c r="E855" s="8">
        <v>538037</v>
      </c>
      <c r="F855" s="8" t="s">
        <v>2232</v>
      </c>
      <c r="G855" s="8" t="s">
        <v>2717</v>
      </c>
      <c r="H855">
        <v>0</v>
      </c>
    </row>
    <row r="856" spans="1:8" x14ac:dyDescent="0.3">
      <c r="A856" s="8" t="s">
        <v>3349</v>
      </c>
      <c r="B856" s="8" t="s">
        <v>1974</v>
      </c>
      <c r="D856" s="8" t="s">
        <v>2718</v>
      </c>
      <c r="E856" s="8">
        <v>538345</v>
      </c>
      <c r="F856" s="8" t="s">
        <v>2232</v>
      </c>
      <c r="G856" s="8" t="s">
        <v>2719</v>
      </c>
      <c r="H856">
        <v>0</v>
      </c>
    </row>
    <row r="857" spans="1:8" x14ac:dyDescent="0.3">
      <c r="A857" s="8" t="s">
        <v>3349</v>
      </c>
      <c r="B857" s="8" t="s">
        <v>1997</v>
      </c>
      <c r="D857" s="8" t="s">
        <v>2720</v>
      </c>
      <c r="E857" s="8">
        <v>538611</v>
      </c>
      <c r="F857" s="8" t="s">
        <v>2232</v>
      </c>
      <c r="G857" s="8" t="s">
        <v>2721</v>
      </c>
      <c r="H857">
        <v>0</v>
      </c>
    </row>
    <row r="858" spans="1:8" x14ac:dyDescent="0.3">
      <c r="A858" s="8" t="s">
        <v>3349</v>
      </c>
      <c r="B858" s="8" t="s">
        <v>1935</v>
      </c>
      <c r="D858" s="8" t="s">
        <v>2722</v>
      </c>
      <c r="E858" s="8">
        <v>538549</v>
      </c>
      <c r="F858" s="8" t="s">
        <v>2232</v>
      </c>
      <c r="G858" s="8" t="s">
        <v>2723</v>
      </c>
      <c r="H858">
        <v>0</v>
      </c>
    </row>
    <row r="859" spans="1:8" x14ac:dyDescent="0.3">
      <c r="A859" s="8" t="s">
        <v>3349</v>
      </c>
      <c r="B859" s="8" t="s">
        <v>757</v>
      </c>
      <c r="D859" s="8" t="s">
        <v>2725</v>
      </c>
      <c r="E859" s="8">
        <v>538325</v>
      </c>
      <c r="F859" s="8" t="s">
        <v>2232</v>
      </c>
      <c r="G859" s="8" t="s">
        <v>2726</v>
      </c>
      <c r="H859">
        <v>10</v>
      </c>
    </row>
    <row r="860" spans="1:8" x14ac:dyDescent="0.3">
      <c r="A860" s="8" t="s">
        <v>3349</v>
      </c>
      <c r="B860" s="8" t="s">
        <v>790</v>
      </c>
      <c r="D860" s="8" t="s">
        <v>2727</v>
      </c>
      <c r="E860" s="8">
        <v>538024</v>
      </c>
      <c r="F860" s="8" t="s">
        <v>2232</v>
      </c>
      <c r="G860" s="8" t="s">
        <v>2728</v>
      </c>
      <c r="H860">
        <v>0</v>
      </c>
    </row>
    <row r="861" spans="1:8" x14ac:dyDescent="0.3">
      <c r="A861" s="8" t="s">
        <v>3349</v>
      </c>
      <c r="B861" s="8" t="s">
        <v>736</v>
      </c>
      <c r="D861" s="8" t="s">
        <v>2729</v>
      </c>
      <c r="E861" s="8">
        <v>538126</v>
      </c>
      <c r="F861" s="8" t="s">
        <v>2232</v>
      </c>
      <c r="G861" s="8" t="s">
        <v>2730</v>
      </c>
      <c r="H861">
        <v>2</v>
      </c>
    </row>
    <row r="862" spans="1:8" x14ac:dyDescent="0.3">
      <c r="A862" s="8" t="s">
        <v>3349</v>
      </c>
      <c r="B862" s="8" t="s">
        <v>811</v>
      </c>
      <c r="D862" s="8" t="s">
        <v>2731</v>
      </c>
      <c r="E862" s="8">
        <v>538446</v>
      </c>
      <c r="F862" s="8" t="s">
        <v>2232</v>
      </c>
      <c r="G862" s="8" t="s">
        <v>2732</v>
      </c>
      <c r="H862">
        <v>10</v>
      </c>
    </row>
    <row r="863" spans="1:8" x14ac:dyDescent="0.3">
      <c r="A863" s="8" t="s">
        <v>3349</v>
      </c>
      <c r="B863" s="8" t="s">
        <v>768</v>
      </c>
      <c r="D863" s="8" t="s">
        <v>2733</v>
      </c>
      <c r="E863" s="8">
        <v>538138</v>
      </c>
      <c r="F863" s="8" t="s">
        <v>2232</v>
      </c>
      <c r="G863" s="8" t="s">
        <v>2734</v>
      </c>
      <c r="H863">
        <v>0</v>
      </c>
    </row>
    <row r="864" spans="1:8" x14ac:dyDescent="0.3">
      <c r="A864" s="8" t="s">
        <v>3349</v>
      </c>
      <c r="B864" s="8" t="s">
        <v>788</v>
      </c>
      <c r="D864" s="8" t="s">
        <v>2735</v>
      </c>
      <c r="E864" s="8">
        <v>538028</v>
      </c>
      <c r="F864" s="8" t="s">
        <v>2232</v>
      </c>
      <c r="G864" s="8" t="s">
        <v>2736</v>
      </c>
      <c r="H864">
        <v>0</v>
      </c>
    </row>
    <row r="865" spans="1:8" x14ac:dyDescent="0.3">
      <c r="A865" s="8" t="s">
        <v>3349</v>
      </c>
      <c r="B865" s="8" t="s">
        <v>747</v>
      </c>
      <c r="D865" s="8" t="s">
        <v>2737</v>
      </c>
      <c r="E865" s="8">
        <v>538591</v>
      </c>
      <c r="F865" s="8" t="s">
        <v>2232</v>
      </c>
      <c r="G865" s="8" t="s">
        <v>2738</v>
      </c>
      <c r="H865">
        <v>0</v>
      </c>
    </row>
    <row r="866" spans="1:8" x14ac:dyDescent="0.3">
      <c r="A866" s="8" t="s">
        <v>3349</v>
      </c>
      <c r="B866" s="8" t="s">
        <v>717</v>
      </c>
      <c r="D866" s="8" t="s">
        <v>2739</v>
      </c>
      <c r="E866" s="8">
        <v>538211</v>
      </c>
      <c r="F866" s="8" t="s">
        <v>2232</v>
      </c>
      <c r="G866" s="8" t="s">
        <v>2740</v>
      </c>
      <c r="H866">
        <v>0</v>
      </c>
    </row>
    <row r="867" spans="1:8" x14ac:dyDescent="0.3">
      <c r="A867" s="8" t="s">
        <v>3349</v>
      </c>
      <c r="B867" s="8" t="s">
        <v>739</v>
      </c>
      <c r="D867" s="8" t="s">
        <v>2741</v>
      </c>
      <c r="E867" s="8">
        <v>538335</v>
      </c>
      <c r="F867" s="8" t="s">
        <v>2232</v>
      </c>
      <c r="G867" s="8" t="s">
        <v>2742</v>
      </c>
      <c r="H867">
        <v>0</v>
      </c>
    </row>
    <row r="868" spans="1:8" x14ac:dyDescent="0.3">
      <c r="A868" s="8" t="s">
        <v>3349</v>
      </c>
      <c r="B868" s="8" t="s">
        <v>821</v>
      </c>
      <c r="D868" s="8" t="s">
        <v>2743</v>
      </c>
      <c r="E868" s="8">
        <v>538598</v>
      </c>
      <c r="F868" s="8" t="s">
        <v>2232</v>
      </c>
      <c r="G868" s="8" t="s">
        <v>2744</v>
      </c>
      <c r="H868">
        <v>0</v>
      </c>
    </row>
    <row r="869" spans="1:8" x14ac:dyDescent="0.3">
      <c r="A869" s="8" t="s">
        <v>3349</v>
      </c>
      <c r="B869" s="8" t="s">
        <v>813</v>
      </c>
      <c r="D869" s="8" t="s">
        <v>2745</v>
      </c>
      <c r="E869" s="8">
        <v>538650</v>
      </c>
      <c r="F869" s="8" t="s">
        <v>2232</v>
      </c>
      <c r="G869" s="8" t="s">
        <v>2746</v>
      </c>
      <c r="H869">
        <v>0</v>
      </c>
    </row>
    <row r="870" spans="1:8" x14ac:dyDescent="0.3">
      <c r="A870" s="8" t="s">
        <v>3349</v>
      </c>
      <c r="B870" s="8" t="s">
        <v>732</v>
      </c>
      <c r="D870" s="8" t="s">
        <v>2747</v>
      </c>
      <c r="E870" s="8">
        <v>538139</v>
      </c>
      <c r="F870" s="8" t="s">
        <v>2232</v>
      </c>
      <c r="G870" s="8" t="s">
        <v>2748</v>
      </c>
      <c r="H870">
        <v>5</v>
      </c>
    </row>
    <row r="871" spans="1:8" x14ac:dyDescent="0.3">
      <c r="A871" s="8" t="s">
        <v>3349</v>
      </c>
      <c r="B871" s="8" t="s">
        <v>797</v>
      </c>
      <c r="D871" s="8" t="s">
        <v>2749</v>
      </c>
      <c r="E871" s="8">
        <v>538062</v>
      </c>
      <c r="F871" s="8" t="s">
        <v>2232</v>
      </c>
      <c r="G871" s="8" t="s">
        <v>2750</v>
      </c>
      <c r="H871">
        <v>0</v>
      </c>
    </row>
    <row r="872" spans="1:8" x14ac:dyDescent="0.3">
      <c r="A872" s="8" t="s">
        <v>3349</v>
      </c>
      <c r="B872" s="8" t="s">
        <v>784</v>
      </c>
      <c r="D872" s="8" t="s">
        <v>2751</v>
      </c>
      <c r="E872" s="8">
        <v>538119</v>
      </c>
      <c r="F872" s="8" t="s">
        <v>2232</v>
      </c>
      <c r="G872" s="8" t="s">
        <v>2752</v>
      </c>
      <c r="H872">
        <v>0</v>
      </c>
    </row>
    <row r="873" spans="1:8" x14ac:dyDescent="0.3">
      <c r="A873" s="8" t="s">
        <v>3349</v>
      </c>
      <c r="B873" s="8" t="s">
        <v>774</v>
      </c>
      <c r="D873" s="8" t="s">
        <v>2753</v>
      </c>
      <c r="E873" s="8">
        <v>538047</v>
      </c>
      <c r="F873" s="8" t="s">
        <v>2232</v>
      </c>
      <c r="G873" s="8" t="s">
        <v>2754</v>
      </c>
      <c r="H873">
        <v>3</v>
      </c>
    </row>
    <row r="874" spans="1:8" x14ac:dyDescent="0.3">
      <c r="A874" s="8" t="s">
        <v>3349</v>
      </c>
      <c r="B874" s="8" t="s">
        <v>728</v>
      </c>
      <c r="D874" s="8" t="s">
        <v>2755</v>
      </c>
      <c r="E874" s="8">
        <v>538410</v>
      </c>
      <c r="F874" s="8" t="s">
        <v>2232</v>
      </c>
      <c r="G874" s="8" t="s">
        <v>2756</v>
      </c>
      <c r="H874">
        <v>0</v>
      </c>
    </row>
    <row r="875" spans="1:8" x14ac:dyDescent="0.3">
      <c r="A875" s="8" t="s">
        <v>3349</v>
      </c>
      <c r="B875" s="8" t="s">
        <v>823</v>
      </c>
      <c r="D875" s="8" t="s">
        <v>2757</v>
      </c>
      <c r="E875" s="8">
        <v>538020</v>
      </c>
      <c r="F875" s="8" t="s">
        <v>2232</v>
      </c>
      <c r="G875" s="8" t="s">
        <v>2758</v>
      </c>
      <c r="H875">
        <v>0</v>
      </c>
    </row>
    <row r="876" spans="1:8" x14ac:dyDescent="0.3">
      <c r="A876" s="8" t="s">
        <v>3349</v>
      </c>
      <c r="B876" s="8" t="s">
        <v>807</v>
      </c>
      <c r="D876" s="8" t="s">
        <v>2759</v>
      </c>
      <c r="E876" s="8">
        <v>538076</v>
      </c>
      <c r="F876" s="8" t="s">
        <v>2232</v>
      </c>
      <c r="G876" s="8" t="s">
        <v>2760</v>
      </c>
      <c r="H876">
        <v>0</v>
      </c>
    </row>
    <row r="877" spans="1:8" x14ac:dyDescent="0.3">
      <c r="A877" s="8" t="s">
        <v>3349</v>
      </c>
      <c r="B877" s="8" t="s">
        <v>824</v>
      </c>
      <c r="D877" s="8" t="s">
        <v>2761</v>
      </c>
      <c r="E877" s="8">
        <v>538206</v>
      </c>
      <c r="F877" s="8" t="s">
        <v>2232</v>
      </c>
      <c r="G877" s="8" t="s">
        <v>2762</v>
      </c>
      <c r="H877">
        <v>0</v>
      </c>
    </row>
    <row r="878" spans="1:8" x14ac:dyDescent="0.3">
      <c r="A878" s="8" t="s">
        <v>3349</v>
      </c>
      <c r="B878" s="8" t="s">
        <v>725</v>
      </c>
      <c r="D878" s="8" t="s">
        <v>2763</v>
      </c>
      <c r="E878" s="8">
        <v>538546</v>
      </c>
      <c r="F878" s="8" t="s">
        <v>2232</v>
      </c>
      <c r="G878" s="8" t="s">
        <v>2764</v>
      </c>
      <c r="H878">
        <v>0</v>
      </c>
    </row>
    <row r="879" spans="1:8" x14ac:dyDescent="0.3">
      <c r="A879" s="8" t="s">
        <v>3349</v>
      </c>
      <c r="B879" s="8" t="s">
        <v>753</v>
      </c>
      <c r="D879" s="8" t="s">
        <v>2765</v>
      </c>
      <c r="E879" s="8">
        <v>538606</v>
      </c>
      <c r="F879" s="8" t="s">
        <v>2232</v>
      </c>
      <c r="G879" s="8" t="s">
        <v>2766</v>
      </c>
      <c r="H879">
        <v>0</v>
      </c>
    </row>
    <row r="880" spans="1:8" x14ac:dyDescent="0.3">
      <c r="A880" s="8" t="s">
        <v>3349</v>
      </c>
      <c r="B880" s="8" t="s">
        <v>777</v>
      </c>
      <c r="D880" s="8" t="s">
        <v>2767</v>
      </c>
      <c r="E880" s="8">
        <v>538026</v>
      </c>
      <c r="F880" s="8" t="s">
        <v>2232</v>
      </c>
      <c r="G880" s="8" t="s">
        <v>2768</v>
      </c>
      <c r="H880">
        <v>0</v>
      </c>
    </row>
    <row r="881" spans="1:8" x14ac:dyDescent="0.3">
      <c r="A881" s="8" t="s">
        <v>3349</v>
      </c>
      <c r="B881" s="8" t="s">
        <v>779</v>
      </c>
      <c r="D881" s="8" t="s">
        <v>2769</v>
      </c>
      <c r="E881" s="8">
        <v>538472</v>
      </c>
      <c r="F881" s="8" t="s">
        <v>2232</v>
      </c>
      <c r="G881" s="8" t="s">
        <v>2770</v>
      </c>
      <c r="H881">
        <v>0</v>
      </c>
    </row>
    <row r="882" spans="1:8" x14ac:dyDescent="0.3">
      <c r="A882" s="8" t="s">
        <v>3349</v>
      </c>
      <c r="B882" s="8" t="s">
        <v>771</v>
      </c>
      <c r="D882" s="8" t="s">
        <v>2771</v>
      </c>
      <c r="E882" s="8">
        <v>538255</v>
      </c>
      <c r="F882" s="8" t="s">
        <v>2232</v>
      </c>
      <c r="G882" s="8" t="s">
        <v>2772</v>
      </c>
      <c r="H882">
        <v>0</v>
      </c>
    </row>
    <row r="883" spans="1:8" x14ac:dyDescent="0.3">
      <c r="A883" s="8" t="s">
        <v>3349</v>
      </c>
      <c r="B883" s="8" t="s">
        <v>745</v>
      </c>
      <c r="D883" s="8" t="s">
        <v>2773</v>
      </c>
      <c r="E883" s="8">
        <v>538503</v>
      </c>
      <c r="F883" s="8" t="s">
        <v>2232</v>
      </c>
      <c r="G883" s="8" t="s">
        <v>2774</v>
      </c>
      <c r="H883">
        <v>0</v>
      </c>
    </row>
    <row r="884" spans="1:8" x14ac:dyDescent="0.3">
      <c r="A884" s="8" t="s">
        <v>3349</v>
      </c>
      <c r="B884" s="8" t="s">
        <v>781</v>
      </c>
      <c r="D884" s="8" t="s">
        <v>2775</v>
      </c>
      <c r="E884" s="8">
        <v>538149</v>
      </c>
      <c r="F884" s="8" t="s">
        <v>2232</v>
      </c>
      <c r="G884" s="8" t="s">
        <v>2776</v>
      </c>
      <c r="H884">
        <v>0</v>
      </c>
    </row>
    <row r="885" spans="1:8" x14ac:dyDescent="0.3">
      <c r="A885" s="8" t="s">
        <v>3349</v>
      </c>
      <c r="B885" s="8" t="s">
        <v>3350</v>
      </c>
      <c r="C885" s="8" t="s">
        <v>2777</v>
      </c>
      <c r="D885" s="8" t="s">
        <v>3351</v>
      </c>
      <c r="F885" s="8" t="s">
        <v>3352</v>
      </c>
      <c r="G885" s="8" t="s">
        <v>3353</v>
      </c>
      <c r="H885">
        <v>0</v>
      </c>
    </row>
    <row r="886" spans="1:8" x14ac:dyDescent="0.3">
      <c r="A886" s="8" t="s">
        <v>3349</v>
      </c>
      <c r="B886" s="8" t="s">
        <v>3354</v>
      </c>
      <c r="C886" s="8" t="s">
        <v>2777</v>
      </c>
      <c r="D886" s="8" t="s">
        <v>3355</v>
      </c>
      <c r="F886" s="8" t="s">
        <v>3352</v>
      </c>
      <c r="G886" s="8" t="s">
        <v>3356</v>
      </c>
      <c r="H886">
        <v>0</v>
      </c>
    </row>
    <row r="887" spans="1:8" x14ac:dyDescent="0.3">
      <c r="A887" s="8" t="s">
        <v>3349</v>
      </c>
      <c r="B887" s="8" t="s">
        <v>3357</v>
      </c>
      <c r="C887" s="8" t="s">
        <v>2777</v>
      </c>
      <c r="D887" s="8" t="s">
        <v>3358</v>
      </c>
      <c r="F887" s="8" t="s">
        <v>3352</v>
      </c>
      <c r="G887" s="8" t="s">
        <v>3359</v>
      </c>
      <c r="H887">
        <v>0</v>
      </c>
    </row>
    <row r="888" spans="1:8" x14ac:dyDescent="0.3">
      <c r="A888" s="8" t="s">
        <v>3349</v>
      </c>
      <c r="B888" s="8" t="s">
        <v>3360</v>
      </c>
      <c r="C888" s="8" t="s">
        <v>2777</v>
      </c>
      <c r="D888" s="8" t="s">
        <v>3361</v>
      </c>
      <c r="F888" s="8" t="s">
        <v>3352</v>
      </c>
      <c r="G888" s="8" t="s">
        <v>3362</v>
      </c>
      <c r="H888">
        <v>0</v>
      </c>
    </row>
    <row r="889" spans="1:8" x14ac:dyDescent="0.3">
      <c r="A889" s="8" t="s">
        <v>3349</v>
      </c>
      <c r="B889" s="8" t="s">
        <v>3363</v>
      </c>
      <c r="C889" s="8" t="s">
        <v>2777</v>
      </c>
      <c r="D889" s="8" t="s">
        <v>3364</v>
      </c>
      <c r="F889" s="8" t="s">
        <v>3352</v>
      </c>
      <c r="G889" s="8" t="s">
        <v>3365</v>
      </c>
      <c r="H889">
        <v>0</v>
      </c>
    </row>
    <row r="890" spans="1:8" x14ac:dyDescent="0.3">
      <c r="A890" s="8" t="s">
        <v>3349</v>
      </c>
      <c r="B890" s="8" t="s">
        <v>3366</v>
      </c>
      <c r="C890" s="8" t="s">
        <v>2777</v>
      </c>
      <c r="D890" s="8" t="s">
        <v>3367</v>
      </c>
      <c r="F890" s="8" t="s">
        <v>3352</v>
      </c>
      <c r="G890" s="8" t="s">
        <v>3368</v>
      </c>
      <c r="H890">
        <v>0</v>
      </c>
    </row>
    <row r="891" spans="1:8" x14ac:dyDescent="0.3">
      <c r="A891" s="8" t="s">
        <v>3349</v>
      </c>
      <c r="B891" s="8" t="s">
        <v>3369</v>
      </c>
      <c r="C891" s="8" t="s">
        <v>2777</v>
      </c>
      <c r="D891" s="8" t="s">
        <v>3370</v>
      </c>
      <c r="F891" s="8" t="s">
        <v>3352</v>
      </c>
      <c r="G891" s="8" t="s">
        <v>3371</v>
      </c>
      <c r="H891">
        <v>0</v>
      </c>
    </row>
    <row r="892" spans="1:8" x14ac:dyDescent="0.3">
      <c r="A892" s="8" t="s">
        <v>3349</v>
      </c>
      <c r="B892" s="8" t="s">
        <v>3372</v>
      </c>
      <c r="C892" s="8" t="s">
        <v>2777</v>
      </c>
      <c r="D892" s="8" t="s">
        <v>3373</v>
      </c>
      <c r="F892" s="8" t="s">
        <v>3352</v>
      </c>
      <c r="G892" s="8" t="s">
        <v>3374</v>
      </c>
      <c r="H892">
        <v>0</v>
      </c>
    </row>
    <row r="893" spans="1:8" x14ac:dyDescent="0.3">
      <c r="A893" s="8" t="s">
        <v>3349</v>
      </c>
      <c r="B893" s="8" t="s">
        <v>3375</v>
      </c>
      <c r="C893" s="8" t="s">
        <v>2777</v>
      </c>
      <c r="D893" s="8" t="s">
        <v>3376</v>
      </c>
      <c r="F893" s="8" t="s">
        <v>3352</v>
      </c>
      <c r="G893" s="8" t="s">
        <v>3377</v>
      </c>
      <c r="H893">
        <v>0</v>
      </c>
    </row>
    <row r="894" spans="1:8" x14ac:dyDescent="0.3">
      <c r="A894" s="8" t="s">
        <v>3349</v>
      </c>
      <c r="B894" s="8" t="s">
        <v>3378</v>
      </c>
      <c r="C894" s="8" t="s">
        <v>2777</v>
      </c>
      <c r="D894" s="8" t="s">
        <v>3379</v>
      </c>
      <c r="F894" s="8" t="s">
        <v>3352</v>
      </c>
      <c r="G894" s="8" t="s">
        <v>3380</v>
      </c>
      <c r="H894">
        <v>0</v>
      </c>
    </row>
    <row r="895" spans="1:8" x14ac:dyDescent="0.3">
      <c r="A895" s="8" t="s">
        <v>3349</v>
      </c>
      <c r="B895" s="8" t="s">
        <v>23</v>
      </c>
      <c r="D895" s="8" t="s">
        <v>2778</v>
      </c>
      <c r="E895" s="8">
        <v>538033</v>
      </c>
      <c r="F895" s="8" t="s">
        <v>2232</v>
      </c>
      <c r="G895" s="8" t="s">
        <v>2779</v>
      </c>
      <c r="H895">
        <v>0</v>
      </c>
    </row>
    <row r="896" spans="1:8" x14ac:dyDescent="0.3">
      <c r="A896" s="8" t="s">
        <v>3349</v>
      </c>
      <c r="B896" s="8" t="s">
        <v>25</v>
      </c>
      <c r="D896" s="8" t="s">
        <v>2780</v>
      </c>
      <c r="E896" s="8">
        <v>538338</v>
      </c>
      <c r="F896" s="8" t="s">
        <v>2232</v>
      </c>
      <c r="G896" s="8" t="s">
        <v>2781</v>
      </c>
      <c r="H896">
        <v>0</v>
      </c>
    </row>
    <row r="897" spans="1:8" x14ac:dyDescent="0.3">
      <c r="A897" s="8" t="s">
        <v>3349</v>
      </c>
      <c r="B897" s="8" t="s">
        <v>433</v>
      </c>
      <c r="D897" s="8" t="s">
        <v>2782</v>
      </c>
      <c r="E897" s="8">
        <v>538137</v>
      </c>
      <c r="F897" s="8" t="s">
        <v>2232</v>
      </c>
      <c r="G897" s="8" t="s">
        <v>2783</v>
      </c>
      <c r="H897">
        <v>12</v>
      </c>
    </row>
    <row r="898" spans="1:8" x14ac:dyDescent="0.3">
      <c r="A898" s="8" t="s">
        <v>3349</v>
      </c>
      <c r="B898" s="8" t="s">
        <v>49</v>
      </c>
      <c r="D898" s="8" t="s">
        <v>2784</v>
      </c>
      <c r="E898" s="8">
        <v>538261</v>
      </c>
      <c r="F898" s="8" t="s">
        <v>2232</v>
      </c>
      <c r="G898" s="8" t="s">
        <v>2785</v>
      </c>
      <c r="H898">
        <v>0</v>
      </c>
    </row>
    <row r="899" spans="1:8" x14ac:dyDescent="0.3">
      <c r="A899" s="8" t="s">
        <v>3349</v>
      </c>
      <c r="B899" s="8" t="s">
        <v>520</v>
      </c>
      <c r="D899" s="8" t="s">
        <v>2786</v>
      </c>
      <c r="E899" s="8">
        <v>538467</v>
      </c>
      <c r="F899" s="8" t="s">
        <v>2232</v>
      </c>
      <c r="G899" s="8" t="s">
        <v>2787</v>
      </c>
      <c r="H899">
        <v>4</v>
      </c>
    </row>
    <row r="900" spans="1:8" x14ac:dyDescent="0.3">
      <c r="A900" s="8" t="s">
        <v>3349</v>
      </c>
      <c r="B900" s="8" t="s">
        <v>549</v>
      </c>
      <c r="D900" s="8" t="s">
        <v>2788</v>
      </c>
      <c r="E900" s="8">
        <v>538178</v>
      </c>
      <c r="F900" s="8" t="s">
        <v>2232</v>
      </c>
      <c r="G900" s="8" t="s">
        <v>2789</v>
      </c>
      <c r="H900">
        <v>0</v>
      </c>
    </row>
    <row r="901" spans="1:8" x14ac:dyDescent="0.3">
      <c r="A901" s="8" t="s">
        <v>3349</v>
      </c>
      <c r="B901" s="8" t="s">
        <v>498</v>
      </c>
      <c r="D901" s="8" t="s">
        <v>2790</v>
      </c>
      <c r="E901" s="8">
        <v>538316</v>
      </c>
      <c r="F901" s="8" t="s">
        <v>2232</v>
      </c>
      <c r="G901" s="8" t="s">
        <v>2791</v>
      </c>
      <c r="H901">
        <v>4</v>
      </c>
    </row>
    <row r="902" spans="1:8" x14ac:dyDescent="0.3">
      <c r="A902" s="8" t="s">
        <v>3349</v>
      </c>
      <c r="B902" s="8" t="s">
        <v>486</v>
      </c>
      <c r="D902" s="8" t="s">
        <v>2792</v>
      </c>
      <c r="E902" s="8">
        <v>538181</v>
      </c>
      <c r="F902" s="8" t="s">
        <v>2232</v>
      </c>
      <c r="G902" s="8" t="s">
        <v>2793</v>
      </c>
      <c r="H902">
        <v>4</v>
      </c>
    </row>
    <row r="903" spans="1:8" x14ac:dyDescent="0.3">
      <c r="A903" s="8" t="s">
        <v>3349</v>
      </c>
      <c r="B903" s="8" t="s">
        <v>490</v>
      </c>
      <c r="D903" s="8" t="s">
        <v>2794</v>
      </c>
      <c r="E903" s="8">
        <v>538133</v>
      </c>
      <c r="F903" s="8" t="s">
        <v>2232</v>
      </c>
      <c r="G903" s="8" t="s">
        <v>2795</v>
      </c>
      <c r="H903">
        <v>0</v>
      </c>
    </row>
    <row r="904" spans="1:8" x14ac:dyDescent="0.3">
      <c r="A904" s="8" t="s">
        <v>3349</v>
      </c>
      <c r="B904" s="8" t="s">
        <v>521</v>
      </c>
      <c r="D904" s="8" t="s">
        <v>2796</v>
      </c>
      <c r="E904" s="8">
        <v>538256</v>
      </c>
      <c r="F904" s="8" t="s">
        <v>2232</v>
      </c>
      <c r="G904" s="8" t="s">
        <v>2797</v>
      </c>
      <c r="H904">
        <v>2</v>
      </c>
    </row>
    <row r="905" spans="1:8" x14ac:dyDescent="0.3">
      <c r="A905" s="8" t="s">
        <v>3349</v>
      </c>
      <c r="B905" s="8" t="s">
        <v>527</v>
      </c>
      <c r="D905" s="8" t="s">
        <v>2798</v>
      </c>
      <c r="E905" s="8">
        <v>538618</v>
      </c>
      <c r="F905" s="8" t="s">
        <v>2232</v>
      </c>
      <c r="G905" s="8" t="s">
        <v>2799</v>
      </c>
      <c r="H905">
        <v>0</v>
      </c>
    </row>
    <row r="906" spans="1:8" x14ac:dyDescent="0.3">
      <c r="A906" s="8" t="s">
        <v>3349</v>
      </c>
      <c r="B906" s="8" t="s">
        <v>541</v>
      </c>
      <c r="D906" s="8" t="s">
        <v>2800</v>
      </c>
      <c r="E906" s="8">
        <v>538619</v>
      </c>
      <c r="F906" s="8" t="s">
        <v>2232</v>
      </c>
      <c r="G906" s="8" t="s">
        <v>2801</v>
      </c>
      <c r="H906">
        <v>0</v>
      </c>
    </row>
    <row r="907" spans="1:8" x14ac:dyDescent="0.3">
      <c r="A907" s="8" t="s">
        <v>3349</v>
      </c>
      <c r="B907" s="8" t="s">
        <v>542</v>
      </c>
      <c r="D907" s="8" t="s">
        <v>2802</v>
      </c>
      <c r="E907" s="8">
        <v>538523</v>
      </c>
      <c r="F907" s="8" t="s">
        <v>2232</v>
      </c>
      <c r="G907" s="8" t="s">
        <v>2803</v>
      </c>
      <c r="H907">
        <v>1</v>
      </c>
    </row>
    <row r="908" spans="1:8" x14ac:dyDescent="0.3">
      <c r="A908" s="8" t="s">
        <v>3349</v>
      </c>
      <c r="B908" s="8" t="s">
        <v>539</v>
      </c>
      <c r="D908" s="8" t="s">
        <v>2804</v>
      </c>
      <c r="E908" s="8">
        <v>538479</v>
      </c>
      <c r="F908" s="8" t="s">
        <v>2232</v>
      </c>
      <c r="G908" s="8" t="s">
        <v>2805</v>
      </c>
      <c r="H908">
        <v>0</v>
      </c>
    </row>
    <row r="909" spans="1:8" x14ac:dyDescent="0.3">
      <c r="A909" s="8" t="s">
        <v>3349</v>
      </c>
      <c r="B909" s="8" t="s">
        <v>492</v>
      </c>
      <c r="D909" s="8" t="s">
        <v>2806</v>
      </c>
      <c r="E909" s="8">
        <v>538620</v>
      </c>
      <c r="F909" s="8" t="s">
        <v>2232</v>
      </c>
      <c r="G909" s="8" t="s">
        <v>2807</v>
      </c>
      <c r="H909">
        <v>0</v>
      </c>
    </row>
    <row r="910" spans="1:8" x14ac:dyDescent="0.3">
      <c r="A910" s="8" t="s">
        <v>3349</v>
      </c>
      <c r="B910" s="8" t="s">
        <v>536</v>
      </c>
      <c r="D910" s="8" t="s">
        <v>2808</v>
      </c>
      <c r="E910" s="8">
        <v>538492</v>
      </c>
      <c r="F910" s="8" t="s">
        <v>2232</v>
      </c>
      <c r="G910" s="8" t="s">
        <v>2809</v>
      </c>
      <c r="H910">
        <v>0</v>
      </c>
    </row>
    <row r="911" spans="1:8" x14ac:dyDescent="0.3">
      <c r="A911" s="8" t="s">
        <v>3349</v>
      </c>
      <c r="B911" s="8" t="s">
        <v>538</v>
      </c>
      <c r="D911" s="8" t="s">
        <v>2810</v>
      </c>
      <c r="E911" s="8">
        <v>538065</v>
      </c>
      <c r="F911" s="8" t="s">
        <v>2232</v>
      </c>
      <c r="G911" s="8" t="s">
        <v>2811</v>
      </c>
      <c r="H911">
        <v>0</v>
      </c>
    </row>
    <row r="912" spans="1:8" x14ac:dyDescent="0.3">
      <c r="A912" s="8" t="s">
        <v>3349</v>
      </c>
      <c r="B912" s="8" t="s">
        <v>552</v>
      </c>
      <c r="D912" s="8" t="s">
        <v>2812</v>
      </c>
      <c r="E912" s="8">
        <v>538167</v>
      </c>
      <c r="F912" s="8" t="s">
        <v>2232</v>
      </c>
      <c r="G912" s="8" t="s">
        <v>2813</v>
      </c>
      <c r="H912">
        <v>0</v>
      </c>
    </row>
    <row r="913" spans="1:8" x14ac:dyDescent="0.3">
      <c r="A913" s="8" t="s">
        <v>3349</v>
      </c>
      <c r="B913" s="8" t="s">
        <v>532</v>
      </c>
      <c r="D913" s="8" t="s">
        <v>2814</v>
      </c>
      <c r="E913" s="8">
        <v>538018</v>
      </c>
      <c r="F913" s="8" t="s">
        <v>2232</v>
      </c>
      <c r="G913" s="8" t="s">
        <v>2815</v>
      </c>
      <c r="H913">
        <v>0</v>
      </c>
    </row>
    <row r="914" spans="1:8" x14ac:dyDescent="0.3">
      <c r="A914" s="8" t="s">
        <v>3349</v>
      </c>
      <c r="B914" s="8" t="s">
        <v>540</v>
      </c>
      <c r="D914" s="8" t="s">
        <v>2816</v>
      </c>
      <c r="E914" s="8">
        <v>538542</v>
      </c>
      <c r="F914" s="8" t="s">
        <v>2232</v>
      </c>
      <c r="G914" s="8" t="s">
        <v>2817</v>
      </c>
      <c r="H914">
        <v>0</v>
      </c>
    </row>
    <row r="915" spans="1:8" x14ac:dyDescent="0.3">
      <c r="A915" s="8" t="s">
        <v>3349</v>
      </c>
      <c r="B915" s="8" t="s">
        <v>556</v>
      </c>
      <c r="D915" s="8" t="s">
        <v>2818</v>
      </c>
      <c r="E915" s="8">
        <v>538489</v>
      </c>
      <c r="F915" s="8" t="s">
        <v>2232</v>
      </c>
      <c r="G915" s="8" t="s">
        <v>2819</v>
      </c>
      <c r="H915">
        <v>0</v>
      </c>
    </row>
    <row r="916" spans="1:8" x14ac:dyDescent="0.3">
      <c r="A916" s="8" t="s">
        <v>3349</v>
      </c>
      <c r="B916" s="8" t="s">
        <v>535</v>
      </c>
      <c r="D916" s="8" t="s">
        <v>2820</v>
      </c>
      <c r="E916" s="8">
        <v>538434</v>
      </c>
      <c r="F916" s="8" t="s">
        <v>2232</v>
      </c>
      <c r="G916" s="8" t="s">
        <v>2821</v>
      </c>
      <c r="H916">
        <v>0</v>
      </c>
    </row>
    <row r="917" spans="1:8" x14ac:dyDescent="0.3">
      <c r="A917" s="8" t="s">
        <v>3349</v>
      </c>
      <c r="B917" s="8" t="s">
        <v>463</v>
      </c>
      <c r="D917" s="8" t="s">
        <v>2822</v>
      </c>
      <c r="E917" s="8">
        <v>538461</v>
      </c>
      <c r="F917" s="8" t="s">
        <v>2232</v>
      </c>
      <c r="G917" s="8" t="s">
        <v>2823</v>
      </c>
      <c r="H917">
        <v>8</v>
      </c>
    </row>
    <row r="918" spans="1:8" x14ac:dyDescent="0.3">
      <c r="A918" s="8" t="s">
        <v>3349</v>
      </c>
      <c r="B918" s="8" t="s">
        <v>574</v>
      </c>
      <c r="D918" s="8" t="s">
        <v>2824</v>
      </c>
      <c r="E918" s="8">
        <v>538184</v>
      </c>
      <c r="F918" s="8" t="s">
        <v>2232</v>
      </c>
      <c r="G918" s="8" t="s">
        <v>2825</v>
      </c>
      <c r="H918">
        <v>0</v>
      </c>
    </row>
    <row r="919" spans="1:8" x14ac:dyDescent="0.3">
      <c r="A919" s="8" t="s">
        <v>3349</v>
      </c>
      <c r="B919" s="8" t="s">
        <v>447</v>
      </c>
      <c r="D919" s="8" t="s">
        <v>2826</v>
      </c>
      <c r="E919" s="8">
        <v>538132</v>
      </c>
      <c r="F919" s="8" t="s">
        <v>2232</v>
      </c>
      <c r="G919" s="8" t="s">
        <v>2827</v>
      </c>
      <c r="H919">
        <v>0</v>
      </c>
    </row>
    <row r="920" spans="1:8" x14ac:dyDescent="0.3">
      <c r="A920" s="8" t="s">
        <v>3349</v>
      </c>
      <c r="B920" s="8" t="s">
        <v>477</v>
      </c>
      <c r="D920" s="8" t="s">
        <v>2828</v>
      </c>
      <c r="E920" s="8">
        <v>538027</v>
      </c>
      <c r="F920" s="8" t="s">
        <v>2232</v>
      </c>
      <c r="G920" s="8" t="s">
        <v>2829</v>
      </c>
      <c r="H920">
        <v>0</v>
      </c>
    </row>
    <row r="921" spans="1:8" x14ac:dyDescent="0.3">
      <c r="A921" s="8" t="s">
        <v>3349</v>
      </c>
      <c r="B921" s="8" t="s">
        <v>613</v>
      </c>
      <c r="D921" s="8" t="s">
        <v>2830</v>
      </c>
      <c r="E921" s="8">
        <v>538460</v>
      </c>
      <c r="F921" s="8" t="s">
        <v>2232</v>
      </c>
      <c r="G921" s="8" t="s">
        <v>2831</v>
      </c>
      <c r="H921">
        <v>0</v>
      </c>
    </row>
    <row r="922" spans="1:8" x14ac:dyDescent="0.3">
      <c r="A922" s="8" t="s">
        <v>3349</v>
      </c>
      <c r="B922" s="8" t="s">
        <v>449</v>
      </c>
      <c r="D922" s="8" t="s">
        <v>2832</v>
      </c>
      <c r="E922" s="8">
        <v>538003</v>
      </c>
      <c r="F922" s="8" t="s">
        <v>2232</v>
      </c>
      <c r="G922" s="8" t="s">
        <v>2833</v>
      </c>
      <c r="H922">
        <v>0</v>
      </c>
    </row>
    <row r="923" spans="1:8" x14ac:dyDescent="0.3">
      <c r="A923" s="8" t="s">
        <v>3349</v>
      </c>
      <c r="B923" s="8" t="s">
        <v>469</v>
      </c>
      <c r="D923" s="8" t="s">
        <v>2834</v>
      </c>
      <c r="E923" s="8">
        <v>538251</v>
      </c>
      <c r="F923" s="8" t="s">
        <v>2232</v>
      </c>
      <c r="G923" s="8" t="s">
        <v>2835</v>
      </c>
      <c r="H923">
        <v>0</v>
      </c>
    </row>
    <row r="924" spans="1:8" x14ac:dyDescent="0.3">
      <c r="A924" s="8" t="s">
        <v>3349</v>
      </c>
      <c r="B924" s="8" t="s">
        <v>441</v>
      </c>
      <c r="D924" s="8" t="s">
        <v>2836</v>
      </c>
      <c r="E924" s="8">
        <v>538359</v>
      </c>
      <c r="F924" s="8" t="s">
        <v>2232</v>
      </c>
      <c r="G924" s="8" t="s">
        <v>2837</v>
      </c>
      <c r="H924">
        <v>0</v>
      </c>
    </row>
    <row r="925" spans="1:8" x14ac:dyDescent="0.3">
      <c r="A925" s="8" t="s">
        <v>3349</v>
      </c>
      <c r="B925" s="8" t="s">
        <v>617</v>
      </c>
      <c r="D925" s="8" t="s">
        <v>2838</v>
      </c>
      <c r="E925" s="8">
        <v>538048</v>
      </c>
      <c r="F925" s="8" t="s">
        <v>2232</v>
      </c>
      <c r="G925" s="8" t="s">
        <v>2839</v>
      </c>
      <c r="H925">
        <v>0</v>
      </c>
    </row>
    <row r="926" spans="1:8" x14ac:dyDescent="0.3">
      <c r="A926" s="8" t="s">
        <v>3349</v>
      </c>
      <c r="B926" s="8" t="s">
        <v>571</v>
      </c>
      <c r="D926" s="8" t="s">
        <v>2840</v>
      </c>
      <c r="E926" s="8">
        <v>538343</v>
      </c>
      <c r="F926" s="8" t="s">
        <v>2232</v>
      </c>
      <c r="G926" s="8" t="s">
        <v>2841</v>
      </c>
      <c r="H926">
        <v>0</v>
      </c>
    </row>
    <row r="927" spans="1:8" x14ac:dyDescent="0.3">
      <c r="A927" s="8" t="s">
        <v>3349</v>
      </c>
      <c r="B927" s="8" t="s">
        <v>580</v>
      </c>
      <c r="D927" s="8" t="s">
        <v>2842</v>
      </c>
      <c r="E927" s="8">
        <v>538457</v>
      </c>
      <c r="F927" s="8" t="s">
        <v>2232</v>
      </c>
      <c r="G927" s="8" t="s">
        <v>2843</v>
      </c>
      <c r="H927">
        <v>0</v>
      </c>
    </row>
    <row r="928" spans="1:8" x14ac:dyDescent="0.3">
      <c r="A928" s="8" t="s">
        <v>3349</v>
      </c>
      <c r="B928" s="8" t="s">
        <v>587</v>
      </c>
      <c r="D928" s="8" t="s">
        <v>2844</v>
      </c>
      <c r="E928" s="8">
        <v>538587</v>
      </c>
      <c r="F928" s="8" t="s">
        <v>2232</v>
      </c>
      <c r="G928" s="8" t="s">
        <v>2845</v>
      </c>
      <c r="H928">
        <v>0</v>
      </c>
    </row>
    <row r="929" spans="1:8" x14ac:dyDescent="0.3">
      <c r="A929" s="8" t="s">
        <v>3349</v>
      </c>
      <c r="B929" s="8" t="s">
        <v>594</v>
      </c>
      <c r="D929" s="8" t="s">
        <v>2846</v>
      </c>
      <c r="E929" s="8">
        <v>538088</v>
      </c>
      <c r="F929" s="8" t="s">
        <v>2232</v>
      </c>
      <c r="G929" s="8" t="s">
        <v>2847</v>
      </c>
      <c r="H929">
        <v>0</v>
      </c>
    </row>
    <row r="930" spans="1:8" x14ac:dyDescent="0.3">
      <c r="A930" s="8" t="s">
        <v>3349</v>
      </c>
      <c r="B930" s="8" t="s">
        <v>564</v>
      </c>
      <c r="D930" s="8" t="s">
        <v>2848</v>
      </c>
      <c r="E930" s="8">
        <v>538404</v>
      </c>
      <c r="F930" s="8" t="s">
        <v>2232</v>
      </c>
      <c r="G930" s="8" t="s">
        <v>2849</v>
      </c>
      <c r="H930">
        <v>0</v>
      </c>
    </row>
    <row r="931" spans="1:8" x14ac:dyDescent="0.3">
      <c r="A931" s="8" t="s">
        <v>3349</v>
      </c>
      <c r="B931" s="8" t="s">
        <v>576</v>
      </c>
      <c r="D931" s="8" t="s">
        <v>2850</v>
      </c>
      <c r="E931" s="8">
        <v>538574</v>
      </c>
      <c r="F931" s="8" t="s">
        <v>2232</v>
      </c>
      <c r="G931" s="8" t="s">
        <v>2851</v>
      </c>
      <c r="H931">
        <v>0</v>
      </c>
    </row>
    <row r="932" spans="1:8" x14ac:dyDescent="0.3">
      <c r="A932" s="8" t="s">
        <v>3349</v>
      </c>
      <c r="B932" s="8" t="s">
        <v>605</v>
      </c>
      <c r="D932" s="8" t="s">
        <v>2852</v>
      </c>
      <c r="E932" s="8">
        <v>538630</v>
      </c>
      <c r="F932" s="8" t="s">
        <v>2232</v>
      </c>
      <c r="G932" s="8" t="s">
        <v>2853</v>
      </c>
      <c r="H932">
        <v>0</v>
      </c>
    </row>
    <row r="933" spans="1:8" x14ac:dyDescent="0.3">
      <c r="A933" s="8" t="s">
        <v>3349</v>
      </c>
      <c r="B933" s="8" t="s">
        <v>588</v>
      </c>
      <c r="D933" s="8" t="s">
        <v>2854</v>
      </c>
      <c r="E933" s="8">
        <v>538484</v>
      </c>
      <c r="F933" s="8" t="s">
        <v>2232</v>
      </c>
      <c r="G933" s="8" t="s">
        <v>2855</v>
      </c>
      <c r="H933">
        <v>0</v>
      </c>
    </row>
    <row r="934" spans="1:8" x14ac:dyDescent="0.3">
      <c r="A934" s="8" t="s">
        <v>3349</v>
      </c>
      <c r="B934" s="8" t="s">
        <v>596</v>
      </c>
      <c r="D934" s="8" t="s">
        <v>2856</v>
      </c>
      <c r="E934" s="8">
        <v>538439</v>
      </c>
      <c r="F934" s="8" t="s">
        <v>2232</v>
      </c>
      <c r="G934" s="8" t="s">
        <v>2857</v>
      </c>
      <c r="H934">
        <v>0</v>
      </c>
    </row>
    <row r="935" spans="1:8" x14ac:dyDescent="0.3">
      <c r="A935" s="8" t="s">
        <v>3349</v>
      </c>
      <c r="B935" s="8" t="s">
        <v>608</v>
      </c>
      <c r="D935" s="8" t="s">
        <v>2858</v>
      </c>
      <c r="E935" s="8">
        <v>538636</v>
      </c>
      <c r="F935" s="8" t="s">
        <v>2232</v>
      </c>
      <c r="G935" s="8" t="s">
        <v>2859</v>
      </c>
      <c r="H935">
        <v>2</v>
      </c>
    </row>
    <row r="936" spans="1:8" x14ac:dyDescent="0.3">
      <c r="A936" s="8" t="s">
        <v>3349</v>
      </c>
      <c r="B936" s="8" t="s">
        <v>575</v>
      </c>
      <c r="D936" s="8" t="s">
        <v>2860</v>
      </c>
      <c r="E936" s="8">
        <v>538415</v>
      </c>
      <c r="F936" s="8" t="s">
        <v>2232</v>
      </c>
      <c r="G936" s="8" t="s">
        <v>2861</v>
      </c>
      <c r="H936">
        <v>1</v>
      </c>
    </row>
    <row r="937" spans="1:8" x14ac:dyDescent="0.3">
      <c r="A937" s="8" t="s">
        <v>3349</v>
      </c>
      <c r="B937" s="8" t="s">
        <v>570</v>
      </c>
      <c r="D937" s="8" t="s">
        <v>2862</v>
      </c>
      <c r="E937" s="8">
        <v>538602</v>
      </c>
      <c r="F937" s="8" t="s">
        <v>2232</v>
      </c>
      <c r="G937" s="8" t="s">
        <v>2863</v>
      </c>
      <c r="H937">
        <v>0</v>
      </c>
    </row>
    <row r="938" spans="1:8" x14ac:dyDescent="0.3">
      <c r="A938" s="8" t="s">
        <v>3349</v>
      </c>
      <c r="B938" s="8" t="s">
        <v>602</v>
      </c>
      <c r="D938" s="8" t="s">
        <v>2864</v>
      </c>
      <c r="E938" s="8">
        <v>538477</v>
      </c>
      <c r="F938" s="8" t="s">
        <v>2232</v>
      </c>
      <c r="G938" s="8" t="s">
        <v>2865</v>
      </c>
      <c r="H938">
        <v>0</v>
      </c>
    </row>
    <row r="939" spans="1:8" x14ac:dyDescent="0.3">
      <c r="A939" s="8" t="s">
        <v>3349</v>
      </c>
      <c r="B939" s="8" t="s">
        <v>606</v>
      </c>
      <c r="D939" s="8" t="s">
        <v>2866</v>
      </c>
      <c r="E939" s="8">
        <v>538400</v>
      </c>
      <c r="F939" s="8" t="s">
        <v>2232</v>
      </c>
      <c r="G939" s="8" t="s">
        <v>2867</v>
      </c>
      <c r="H939">
        <v>0</v>
      </c>
    </row>
    <row r="940" spans="1:8" x14ac:dyDescent="0.3">
      <c r="A940" s="8" t="s">
        <v>3349</v>
      </c>
      <c r="B940" s="8" t="s">
        <v>1385</v>
      </c>
      <c r="D940" s="8" t="s">
        <v>2868</v>
      </c>
      <c r="E940" s="8">
        <v>538545</v>
      </c>
      <c r="F940" s="8" t="s">
        <v>2232</v>
      </c>
      <c r="G940" s="8" t="s">
        <v>2869</v>
      </c>
      <c r="H940">
        <v>0</v>
      </c>
    </row>
    <row r="941" spans="1:8" x14ac:dyDescent="0.3">
      <c r="A941" s="8" t="s">
        <v>3349</v>
      </c>
      <c r="B941" s="8" t="s">
        <v>2870</v>
      </c>
      <c r="D941" s="8" t="s">
        <v>2871</v>
      </c>
      <c r="E941" s="8">
        <v>538175</v>
      </c>
      <c r="F941" s="8" t="s">
        <v>2232</v>
      </c>
      <c r="G941" s="8" t="s">
        <v>2872</v>
      </c>
      <c r="H941">
        <v>0</v>
      </c>
    </row>
    <row r="942" spans="1:8" x14ac:dyDescent="0.3">
      <c r="A942" s="8" t="s">
        <v>3349</v>
      </c>
      <c r="B942" s="8" t="s">
        <v>1432</v>
      </c>
      <c r="D942" s="8" t="s">
        <v>2873</v>
      </c>
      <c r="E942" s="8">
        <v>538560</v>
      </c>
      <c r="F942" s="8" t="s">
        <v>2232</v>
      </c>
      <c r="G942" s="8" t="s">
        <v>2874</v>
      </c>
      <c r="H942">
        <v>10</v>
      </c>
    </row>
    <row r="943" spans="1:8" x14ac:dyDescent="0.3">
      <c r="A943" s="8" t="s">
        <v>3349</v>
      </c>
      <c r="B943" s="8" t="s">
        <v>1399</v>
      </c>
      <c r="D943" s="8" t="s">
        <v>2875</v>
      </c>
      <c r="E943" s="8">
        <v>538155</v>
      </c>
      <c r="F943" s="8" t="s">
        <v>2232</v>
      </c>
      <c r="G943" s="8" t="s">
        <v>2876</v>
      </c>
      <c r="H943">
        <v>2</v>
      </c>
    </row>
    <row r="944" spans="1:8" x14ac:dyDescent="0.3">
      <c r="A944" s="8" t="s">
        <v>3349</v>
      </c>
      <c r="B944" s="8" t="s">
        <v>1408</v>
      </c>
      <c r="D944" s="8" t="s">
        <v>2877</v>
      </c>
      <c r="E944" s="8">
        <v>538433</v>
      </c>
      <c r="F944" s="8" t="s">
        <v>2232</v>
      </c>
      <c r="G944" s="8" t="s">
        <v>2878</v>
      </c>
      <c r="H944">
        <v>1</v>
      </c>
    </row>
    <row r="945" spans="1:8" x14ac:dyDescent="0.3">
      <c r="A945" s="8" t="s">
        <v>3349</v>
      </c>
      <c r="B945" s="8" t="s">
        <v>1506</v>
      </c>
      <c r="D945" s="8" t="s">
        <v>2879</v>
      </c>
      <c r="E945" s="8">
        <v>538006</v>
      </c>
      <c r="F945" s="8" t="s">
        <v>2232</v>
      </c>
      <c r="G945" s="8" t="s">
        <v>2880</v>
      </c>
      <c r="H945">
        <v>0</v>
      </c>
    </row>
    <row r="946" spans="1:8" x14ac:dyDescent="0.3">
      <c r="A946" s="8" t="s">
        <v>3349</v>
      </c>
      <c r="B946" s="8" t="s">
        <v>1478</v>
      </c>
      <c r="D946" s="8" t="s">
        <v>2881</v>
      </c>
      <c r="E946" s="8">
        <v>538508</v>
      </c>
      <c r="F946" s="8" t="s">
        <v>2232</v>
      </c>
      <c r="G946" s="8" t="s">
        <v>2882</v>
      </c>
      <c r="H946">
        <v>10</v>
      </c>
    </row>
    <row r="947" spans="1:8" x14ac:dyDescent="0.3">
      <c r="A947" s="8" t="s">
        <v>3349</v>
      </c>
      <c r="B947" s="8" t="s">
        <v>2883</v>
      </c>
      <c r="D947" s="8" t="s">
        <v>2884</v>
      </c>
      <c r="E947" s="8">
        <v>538614</v>
      </c>
      <c r="F947" s="8" t="s">
        <v>2232</v>
      </c>
      <c r="G947" s="8" t="s">
        <v>2885</v>
      </c>
      <c r="H947">
        <v>0</v>
      </c>
    </row>
    <row r="948" spans="1:8" x14ac:dyDescent="0.3">
      <c r="A948" s="8" t="s">
        <v>3349</v>
      </c>
      <c r="B948" s="8" t="s">
        <v>1487</v>
      </c>
      <c r="D948" s="8" t="s">
        <v>2886</v>
      </c>
      <c r="E948" s="8">
        <v>538043</v>
      </c>
      <c r="F948" s="8" t="s">
        <v>2232</v>
      </c>
      <c r="G948" s="8" t="s">
        <v>2887</v>
      </c>
      <c r="H948">
        <v>2</v>
      </c>
    </row>
    <row r="949" spans="1:8" x14ac:dyDescent="0.3">
      <c r="A949" s="8" t="s">
        <v>3349</v>
      </c>
      <c r="B949" s="8" t="s">
        <v>1464</v>
      </c>
      <c r="D949" s="8" t="s">
        <v>2888</v>
      </c>
      <c r="E949" s="8">
        <v>538170</v>
      </c>
      <c r="F949" s="8" t="s">
        <v>2232</v>
      </c>
      <c r="G949" s="8" t="s">
        <v>2889</v>
      </c>
      <c r="H949">
        <v>0</v>
      </c>
    </row>
    <row r="950" spans="1:8" x14ac:dyDescent="0.3">
      <c r="A950" s="8" t="s">
        <v>3349</v>
      </c>
      <c r="B950" s="8" t="s">
        <v>1483</v>
      </c>
      <c r="D950" s="8" t="s">
        <v>2890</v>
      </c>
      <c r="E950" s="8">
        <v>538009</v>
      </c>
      <c r="F950" s="8" t="s">
        <v>2232</v>
      </c>
      <c r="G950" s="8" t="s">
        <v>2891</v>
      </c>
      <c r="H950">
        <v>0</v>
      </c>
    </row>
    <row r="951" spans="1:8" x14ac:dyDescent="0.3">
      <c r="A951" s="8" t="s">
        <v>3349</v>
      </c>
      <c r="B951" s="8" t="s">
        <v>1421</v>
      </c>
      <c r="D951" s="8" t="s">
        <v>2892</v>
      </c>
      <c r="E951" s="8">
        <v>538122</v>
      </c>
      <c r="F951" s="8" t="s">
        <v>2232</v>
      </c>
      <c r="G951" s="8" t="s">
        <v>2893</v>
      </c>
      <c r="H951">
        <v>0</v>
      </c>
    </row>
    <row r="952" spans="1:8" x14ac:dyDescent="0.3">
      <c r="A952" s="8" t="s">
        <v>3349</v>
      </c>
      <c r="B952" s="8" t="s">
        <v>1439</v>
      </c>
      <c r="D952" s="8" t="s">
        <v>2894</v>
      </c>
      <c r="E952" s="8">
        <v>538411</v>
      </c>
      <c r="F952" s="8" t="s">
        <v>2232</v>
      </c>
      <c r="G952" s="8" t="s">
        <v>2895</v>
      </c>
      <c r="H952">
        <v>0</v>
      </c>
    </row>
    <row r="953" spans="1:8" x14ac:dyDescent="0.3">
      <c r="A953" s="8" t="s">
        <v>3349</v>
      </c>
      <c r="B953" s="8" t="s">
        <v>1509</v>
      </c>
      <c r="D953" s="8" t="s">
        <v>2896</v>
      </c>
      <c r="E953" s="8">
        <v>538652</v>
      </c>
      <c r="F953" s="8" t="s">
        <v>2232</v>
      </c>
      <c r="G953" s="8" t="s">
        <v>2897</v>
      </c>
      <c r="H953">
        <v>0</v>
      </c>
    </row>
    <row r="954" spans="1:8" x14ac:dyDescent="0.3">
      <c r="A954" s="8" t="s">
        <v>3349</v>
      </c>
      <c r="B954" s="8" t="s">
        <v>1452</v>
      </c>
      <c r="D954" s="8" t="s">
        <v>2898</v>
      </c>
      <c r="E954" s="8">
        <v>538348</v>
      </c>
      <c r="F954" s="8" t="s">
        <v>2232</v>
      </c>
      <c r="G954" s="8" t="s">
        <v>2899</v>
      </c>
      <c r="H954">
        <v>3</v>
      </c>
    </row>
    <row r="955" spans="1:8" x14ac:dyDescent="0.3">
      <c r="A955" s="8" t="s">
        <v>3349</v>
      </c>
      <c r="B955" s="8" t="s">
        <v>1494</v>
      </c>
      <c r="D955" s="8" t="s">
        <v>2900</v>
      </c>
      <c r="E955" s="8">
        <v>538068</v>
      </c>
      <c r="F955" s="8" t="s">
        <v>2232</v>
      </c>
      <c r="G955" s="8" t="s">
        <v>2901</v>
      </c>
      <c r="H955">
        <v>0</v>
      </c>
    </row>
    <row r="956" spans="1:8" x14ac:dyDescent="0.3">
      <c r="A956" s="8" t="s">
        <v>3349</v>
      </c>
      <c r="B956" s="8" t="s">
        <v>1491</v>
      </c>
      <c r="D956" s="8" t="s">
        <v>2902</v>
      </c>
      <c r="E956" s="8">
        <v>538478</v>
      </c>
      <c r="F956" s="8" t="s">
        <v>2232</v>
      </c>
      <c r="G956" s="8" t="s">
        <v>2903</v>
      </c>
      <c r="H956">
        <v>0</v>
      </c>
    </row>
    <row r="957" spans="1:8" x14ac:dyDescent="0.3">
      <c r="A957" s="8" t="s">
        <v>3349</v>
      </c>
      <c r="B957" s="8" t="s">
        <v>1251</v>
      </c>
      <c r="D957" s="8" t="s">
        <v>2904</v>
      </c>
      <c r="E957" s="8">
        <v>538412</v>
      </c>
      <c r="F957" s="8" t="s">
        <v>2232</v>
      </c>
      <c r="G957" s="8" t="s">
        <v>2905</v>
      </c>
      <c r="H957">
        <v>0</v>
      </c>
    </row>
    <row r="958" spans="1:8" x14ac:dyDescent="0.3">
      <c r="A958" s="8" t="s">
        <v>3349</v>
      </c>
      <c r="B958" s="8" t="s">
        <v>298</v>
      </c>
      <c r="D958" s="8" t="s">
        <v>2906</v>
      </c>
      <c r="E958" s="8">
        <v>538469</v>
      </c>
      <c r="F958" s="8" t="s">
        <v>2232</v>
      </c>
      <c r="G958" s="8" t="s">
        <v>2907</v>
      </c>
      <c r="H958">
        <v>0</v>
      </c>
    </row>
    <row r="959" spans="1:8" x14ac:dyDescent="0.3">
      <c r="A959" s="8" t="s">
        <v>3349</v>
      </c>
      <c r="B959" s="8" t="s">
        <v>1511</v>
      </c>
      <c r="D959" s="8" t="s">
        <v>2908</v>
      </c>
      <c r="E959" s="8">
        <v>538583</v>
      </c>
      <c r="F959" s="8" t="s">
        <v>2232</v>
      </c>
      <c r="G959" s="8" t="s">
        <v>2909</v>
      </c>
      <c r="H959">
        <v>0</v>
      </c>
    </row>
    <row r="960" spans="1:8" x14ac:dyDescent="0.3">
      <c r="A960" s="8" t="s">
        <v>3349</v>
      </c>
      <c r="B960" s="8" t="s">
        <v>1091</v>
      </c>
      <c r="D960" s="8" t="s">
        <v>2910</v>
      </c>
      <c r="E960" s="8">
        <v>538069</v>
      </c>
      <c r="F960" s="8" t="s">
        <v>2232</v>
      </c>
      <c r="G960" s="8" t="s">
        <v>2911</v>
      </c>
      <c r="H960">
        <v>2</v>
      </c>
    </row>
    <row r="961" spans="1:8" x14ac:dyDescent="0.3">
      <c r="A961" s="8" t="s">
        <v>3349</v>
      </c>
      <c r="B961" s="8" t="s">
        <v>1182</v>
      </c>
      <c r="D961" s="8" t="s">
        <v>2912</v>
      </c>
      <c r="E961" s="8">
        <v>538350</v>
      </c>
      <c r="F961" s="8" t="s">
        <v>2232</v>
      </c>
      <c r="G961" s="8" t="s">
        <v>2913</v>
      </c>
      <c r="H961">
        <v>0</v>
      </c>
    </row>
    <row r="962" spans="1:8" x14ac:dyDescent="0.3">
      <c r="A962" s="8" t="s">
        <v>3349</v>
      </c>
      <c r="B962" s="8" t="s">
        <v>1220</v>
      </c>
      <c r="D962" s="8" t="s">
        <v>2914</v>
      </c>
      <c r="E962" s="8">
        <v>538352</v>
      </c>
      <c r="F962" s="8" t="s">
        <v>2232</v>
      </c>
      <c r="G962" s="8" t="s">
        <v>2915</v>
      </c>
      <c r="H962">
        <v>10</v>
      </c>
    </row>
    <row r="963" spans="1:8" x14ac:dyDescent="0.3">
      <c r="A963" s="8" t="s">
        <v>3349</v>
      </c>
      <c r="B963" s="8" t="s">
        <v>1192</v>
      </c>
      <c r="D963" s="8" t="s">
        <v>2916</v>
      </c>
      <c r="E963" s="8">
        <v>538340</v>
      </c>
      <c r="F963" s="8" t="s">
        <v>2232</v>
      </c>
      <c r="G963" s="8" t="s">
        <v>2917</v>
      </c>
      <c r="H963">
        <v>0</v>
      </c>
    </row>
    <row r="964" spans="1:8" x14ac:dyDescent="0.3">
      <c r="A964" s="8" t="s">
        <v>3349</v>
      </c>
      <c r="B964" s="8" t="s">
        <v>1137</v>
      </c>
      <c r="D964" s="8" t="s">
        <v>2918</v>
      </c>
      <c r="E964" s="8">
        <v>538642</v>
      </c>
      <c r="F964" s="8" t="s">
        <v>2232</v>
      </c>
      <c r="G964" s="8" t="s">
        <v>2919</v>
      </c>
      <c r="H964">
        <v>0</v>
      </c>
    </row>
    <row r="965" spans="1:8" x14ac:dyDescent="0.3">
      <c r="A965" s="8" t="s">
        <v>3349</v>
      </c>
      <c r="B965" s="8" t="s">
        <v>1125</v>
      </c>
      <c r="D965" s="8" t="s">
        <v>2920</v>
      </c>
      <c r="E965" s="8">
        <v>538351</v>
      </c>
      <c r="F965" s="8" t="s">
        <v>2232</v>
      </c>
      <c r="G965" s="8" t="s">
        <v>2921</v>
      </c>
      <c r="H965">
        <v>0</v>
      </c>
    </row>
    <row r="966" spans="1:8" x14ac:dyDescent="0.3">
      <c r="A966" s="8" t="s">
        <v>3349</v>
      </c>
      <c r="B966" s="8" t="s">
        <v>1111</v>
      </c>
      <c r="D966" s="8" t="s">
        <v>2922</v>
      </c>
      <c r="E966" s="8">
        <v>538455</v>
      </c>
      <c r="F966" s="8" t="s">
        <v>2232</v>
      </c>
      <c r="G966" s="8" t="s">
        <v>2923</v>
      </c>
      <c r="H966">
        <v>0</v>
      </c>
    </row>
    <row r="967" spans="1:8" x14ac:dyDescent="0.3">
      <c r="A967" s="8" t="s">
        <v>3349</v>
      </c>
      <c r="B967" s="8" t="s">
        <v>1173</v>
      </c>
      <c r="D967" s="8" t="s">
        <v>2924</v>
      </c>
      <c r="E967" s="8">
        <v>538004</v>
      </c>
      <c r="F967" s="8" t="s">
        <v>2232</v>
      </c>
      <c r="G967" s="8" t="s">
        <v>2925</v>
      </c>
      <c r="H967">
        <v>0</v>
      </c>
    </row>
    <row r="968" spans="1:8" x14ac:dyDescent="0.3">
      <c r="A968" s="8" t="s">
        <v>3349</v>
      </c>
      <c r="B968" s="8" t="s">
        <v>1156</v>
      </c>
      <c r="D968" s="8" t="s">
        <v>2926</v>
      </c>
      <c r="E968" s="8">
        <v>538032</v>
      </c>
      <c r="F968" s="8" t="s">
        <v>2232</v>
      </c>
      <c r="G968" s="8" t="s">
        <v>2927</v>
      </c>
      <c r="H968">
        <v>0</v>
      </c>
    </row>
    <row r="969" spans="1:8" x14ac:dyDescent="0.3">
      <c r="A969" s="8" t="s">
        <v>3349</v>
      </c>
      <c r="B969" s="8" t="s">
        <v>1227</v>
      </c>
      <c r="D969" s="8" t="s">
        <v>2928</v>
      </c>
      <c r="E969" s="8">
        <v>538010</v>
      </c>
      <c r="F969" s="8" t="s">
        <v>2232</v>
      </c>
      <c r="G969" s="8" t="s">
        <v>2929</v>
      </c>
      <c r="H969">
        <v>0</v>
      </c>
    </row>
    <row r="970" spans="1:8" x14ac:dyDescent="0.3">
      <c r="A970" s="8" t="s">
        <v>3349</v>
      </c>
      <c r="B970" s="8" t="s">
        <v>1094</v>
      </c>
      <c r="D970" s="8" t="s">
        <v>2930</v>
      </c>
      <c r="E970" s="8">
        <v>538521</v>
      </c>
      <c r="F970" s="8" t="s">
        <v>2232</v>
      </c>
      <c r="G970" s="8" t="s">
        <v>2931</v>
      </c>
      <c r="H970">
        <v>0</v>
      </c>
    </row>
    <row r="971" spans="1:8" x14ac:dyDescent="0.3">
      <c r="A971" s="8" t="s">
        <v>3349</v>
      </c>
      <c r="B971" s="8" t="s">
        <v>1186</v>
      </c>
      <c r="D971" s="8" t="s">
        <v>2932</v>
      </c>
      <c r="E971" s="8">
        <v>538528</v>
      </c>
      <c r="F971" s="8" t="s">
        <v>2232</v>
      </c>
      <c r="G971" s="8" t="s">
        <v>2933</v>
      </c>
      <c r="H971">
        <v>0</v>
      </c>
    </row>
    <row r="972" spans="1:8" x14ac:dyDescent="0.3">
      <c r="A972" s="8" t="s">
        <v>3349</v>
      </c>
      <c r="B972" s="8" t="s">
        <v>1107</v>
      </c>
      <c r="D972" s="8" t="s">
        <v>2934</v>
      </c>
      <c r="E972" s="8">
        <v>538396</v>
      </c>
      <c r="F972" s="8" t="s">
        <v>2232</v>
      </c>
      <c r="G972" s="8" t="s">
        <v>2935</v>
      </c>
      <c r="H972">
        <v>1</v>
      </c>
    </row>
    <row r="973" spans="1:8" x14ac:dyDescent="0.3">
      <c r="A973" s="8" t="s">
        <v>3349</v>
      </c>
      <c r="B973" s="8" t="s">
        <v>1099</v>
      </c>
      <c r="D973" s="8" t="s">
        <v>2936</v>
      </c>
      <c r="E973" s="8">
        <v>538443</v>
      </c>
      <c r="F973" s="8" t="s">
        <v>2232</v>
      </c>
      <c r="G973" s="8" t="s">
        <v>2937</v>
      </c>
      <c r="H973">
        <v>0</v>
      </c>
    </row>
    <row r="974" spans="1:8" x14ac:dyDescent="0.3">
      <c r="A974" s="8" t="s">
        <v>3349</v>
      </c>
      <c r="B974" s="8" t="s">
        <v>1244</v>
      </c>
      <c r="D974" s="8" t="s">
        <v>2938</v>
      </c>
      <c r="E974" s="8">
        <v>538563</v>
      </c>
      <c r="F974" s="8" t="s">
        <v>2232</v>
      </c>
      <c r="G974" s="8" t="s">
        <v>2939</v>
      </c>
      <c r="H974">
        <v>4</v>
      </c>
    </row>
    <row r="975" spans="1:8" x14ac:dyDescent="0.3">
      <c r="A975" s="8" t="s">
        <v>3349</v>
      </c>
      <c r="B975" s="8" t="s">
        <v>1222</v>
      </c>
      <c r="D975" s="8" t="s">
        <v>2940</v>
      </c>
      <c r="E975" s="8">
        <v>538555</v>
      </c>
      <c r="F975" s="8" t="s">
        <v>2232</v>
      </c>
      <c r="G975" s="8" t="s">
        <v>2941</v>
      </c>
      <c r="H975">
        <v>0</v>
      </c>
    </row>
    <row r="976" spans="1:8" x14ac:dyDescent="0.3">
      <c r="A976" s="8" t="s">
        <v>3349</v>
      </c>
      <c r="B976" s="8" t="s">
        <v>1146</v>
      </c>
      <c r="D976" s="8" t="s">
        <v>2942</v>
      </c>
      <c r="E976" s="8">
        <v>538644</v>
      </c>
      <c r="F976" s="8" t="s">
        <v>2232</v>
      </c>
      <c r="G976" s="8" t="s">
        <v>2943</v>
      </c>
      <c r="H976">
        <v>0</v>
      </c>
    </row>
    <row r="977" spans="1:8" x14ac:dyDescent="0.3">
      <c r="A977" s="8" t="s">
        <v>3349</v>
      </c>
      <c r="B977" s="8" t="s">
        <v>1103</v>
      </c>
      <c r="D977" s="8" t="s">
        <v>2944</v>
      </c>
      <c r="E977" s="8">
        <v>538605</v>
      </c>
      <c r="F977" s="8" t="s">
        <v>2232</v>
      </c>
      <c r="G977" s="8" t="s">
        <v>2945</v>
      </c>
      <c r="H977">
        <v>0</v>
      </c>
    </row>
    <row r="978" spans="1:8" x14ac:dyDescent="0.3">
      <c r="A978" s="8" t="s">
        <v>3349</v>
      </c>
      <c r="B978" s="8" t="s">
        <v>1130</v>
      </c>
      <c r="D978" s="8" t="s">
        <v>2946</v>
      </c>
      <c r="E978" s="8">
        <v>538260</v>
      </c>
      <c r="F978" s="8" t="s">
        <v>2232</v>
      </c>
      <c r="G978" s="8" t="s">
        <v>2947</v>
      </c>
      <c r="H978">
        <v>0</v>
      </c>
    </row>
    <row r="979" spans="1:8" x14ac:dyDescent="0.3">
      <c r="A979" s="8" t="s">
        <v>3349</v>
      </c>
      <c r="B979" s="8" t="s">
        <v>1225</v>
      </c>
      <c r="D979" s="8" t="s">
        <v>2948</v>
      </c>
      <c r="E979" s="8">
        <v>538573</v>
      </c>
      <c r="F979" s="8" t="s">
        <v>2232</v>
      </c>
      <c r="G979" s="8" t="s">
        <v>2949</v>
      </c>
      <c r="H979">
        <v>1</v>
      </c>
    </row>
    <row r="980" spans="1:8" x14ac:dyDescent="0.3">
      <c r="A980" s="8" t="s">
        <v>3349</v>
      </c>
      <c r="B980" s="8" t="s">
        <v>1234</v>
      </c>
      <c r="D980" s="8" t="s">
        <v>2950</v>
      </c>
      <c r="E980" s="8">
        <v>538084</v>
      </c>
      <c r="F980" s="8" t="s">
        <v>2232</v>
      </c>
      <c r="G980" s="8" t="s">
        <v>2951</v>
      </c>
      <c r="H980">
        <v>0</v>
      </c>
    </row>
    <row r="981" spans="1:8" x14ac:dyDescent="0.3">
      <c r="A981" s="8" t="s">
        <v>3349</v>
      </c>
      <c r="B981" s="8" t="s">
        <v>1193</v>
      </c>
      <c r="D981" s="8" t="s">
        <v>2952</v>
      </c>
      <c r="E981" s="8">
        <v>538601</v>
      </c>
      <c r="F981" s="8" t="s">
        <v>2232</v>
      </c>
      <c r="G981" s="8" t="s">
        <v>2953</v>
      </c>
      <c r="H981">
        <v>2</v>
      </c>
    </row>
    <row r="982" spans="1:8" x14ac:dyDescent="0.3">
      <c r="A982" s="8" t="s">
        <v>3349</v>
      </c>
      <c r="B982" s="8" t="s">
        <v>2954</v>
      </c>
      <c r="D982" s="8" t="s">
        <v>2955</v>
      </c>
      <c r="E982" s="8">
        <v>538635</v>
      </c>
      <c r="F982" s="8" t="s">
        <v>2232</v>
      </c>
      <c r="G982" s="8" t="s">
        <v>2956</v>
      </c>
      <c r="H982">
        <v>0</v>
      </c>
    </row>
    <row r="983" spans="1:8" x14ac:dyDescent="0.3">
      <c r="A983" s="8" t="s">
        <v>3349</v>
      </c>
      <c r="B983" s="8" t="s">
        <v>1238</v>
      </c>
      <c r="D983" s="8" t="s">
        <v>2957</v>
      </c>
      <c r="E983" s="8">
        <v>538507</v>
      </c>
      <c r="F983" s="8" t="s">
        <v>2232</v>
      </c>
      <c r="G983" s="8" t="s">
        <v>2958</v>
      </c>
      <c r="H983">
        <v>4</v>
      </c>
    </row>
    <row r="984" spans="1:8" x14ac:dyDescent="0.3">
      <c r="A984" s="8" t="s">
        <v>3349</v>
      </c>
      <c r="B984" s="8" t="s">
        <v>1114</v>
      </c>
      <c r="D984" s="8" t="s">
        <v>2959</v>
      </c>
      <c r="E984" s="8">
        <v>538538</v>
      </c>
      <c r="F984" s="8" t="s">
        <v>2232</v>
      </c>
      <c r="G984" s="8" t="s">
        <v>2960</v>
      </c>
      <c r="H984">
        <v>0</v>
      </c>
    </row>
    <row r="985" spans="1:8" x14ac:dyDescent="0.3">
      <c r="A985" s="8" t="s">
        <v>3349</v>
      </c>
      <c r="B985" s="8" t="s">
        <v>1223</v>
      </c>
      <c r="D985" s="8" t="s">
        <v>2961</v>
      </c>
      <c r="E985" s="8">
        <v>538582</v>
      </c>
      <c r="F985" s="8" t="s">
        <v>2232</v>
      </c>
      <c r="G985" s="8" t="s">
        <v>2962</v>
      </c>
      <c r="H985">
        <v>0</v>
      </c>
    </row>
    <row r="986" spans="1:8" x14ac:dyDescent="0.3">
      <c r="A986" s="8" t="s">
        <v>3349</v>
      </c>
      <c r="B986" s="8" t="s">
        <v>2963</v>
      </c>
      <c r="D986" s="8" t="s">
        <v>2777</v>
      </c>
      <c r="E986" s="8">
        <v>538220</v>
      </c>
      <c r="F986" s="8" t="s">
        <v>2965</v>
      </c>
      <c r="G986" s="8" t="s">
        <v>2966</v>
      </c>
      <c r="H986">
        <v>0</v>
      </c>
    </row>
    <row r="987" spans="1:8" x14ac:dyDescent="0.3">
      <c r="A987" s="8" t="s">
        <v>3349</v>
      </c>
      <c r="B987" s="8" t="s">
        <v>2967</v>
      </c>
      <c r="D987" s="8" t="s">
        <v>2777</v>
      </c>
      <c r="E987" s="8">
        <v>538221</v>
      </c>
      <c r="F987" s="8" t="s">
        <v>2965</v>
      </c>
      <c r="G987" s="8" t="s">
        <v>2968</v>
      </c>
      <c r="H987">
        <v>0</v>
      </c>
    </row>
    <row r="988" spans="1:8" x14ac:dyDescent="0.3">
      <c r="A988" s="8" t="s">
        <v>3349</v>
      </c>
      <c r="B988" s="8" t="s">
        <v>2969</v>
      </c>
      <c r="D988" s="8" t="s">
        <v>2777</v>
      </c>
      <c r="E988" s="8">
        <v>538121</v>
      </c>
      <c r="F988" s="8" t="s">
        <v>2965</v>
      </c>
      <c r="G988" s="8" t="s">
        <v>2970</v>
      </c>
      <c r="H988">
        <v>0</v>
      </c>
    </row>
    <row r="989" spans="1:8" x14ac:dyDescent="0.3">
      <c r="A989" s="8" t="s">
        <v>3349</v>
      </c>
      <c r="B989" s="8" t="s">
        <v>2971</v>
      </c>
      <c r="D989" s="8" t="s">
        <v>2777</v>
      </c>
      <c r="E989" s="8">
        <v>538071</v>
      </c>
      <c r="F989" s="8" t="s">
        <v>2965</v>
      </c>
      <c r="G989" s="8" t="s">
        <v>2972</v>
      </c>
      <c r="H989">
        <v>0</v>
      </c>
    </row>
    <row r="990" spans="1:8" x14ac:dyDescent="0.3">
      <c r="A990" s="8" t="s">
        <v>3349</v>
      </c>
      <c r="B990" s="8" t="s">
        <v>2973</v>
      </c>
      <c r="D990" s="8" t="s">
        <v>2777</v>
      </c>
      <c r="E990" s="8">
        <v>538231</v>
      </c>
      <c r="F990" s="8" t="s">
        <v>2965</v>
      </c>
      <c r="G990" s="8" t="s">
        <v>2974</v>
      </c>
      <c r="H990">
        <v>0</v>
      </c>
    </row>
    <row r="991" spans="1:8" x14ac:dyDescent="0.3">
      <c r="A991" s="8" t="s">
        <v>3349</v>
      </c>
      <c r="B991" s="8" t="s">
        <v>2975</v>
      </c>
      <c r="D991" s="8" t="s">
        <v>2777</v>
      </c>
      <c r="E991" s="8">
        <v>538237</v>
      </c>
      <c r="F991" s="8" t="s">
        <v>2965</v>
      </c>
      <c r="G991" s="8" t="s">
        <v>2976</v>
      </c>
      <c r="H991">
        <v>0</v>
      </c>
    </row>
    <row r="992" spans="1:8" x14ac:dyDescent="0.3">
      <c r="A992" s="8" t="s">
        <v>3349</v>
      </c>
      <c r="B992" s="8" t="s">
        <v>2977</v>
      </c>
      <c r="D992" s="8" t="s">
        <v>2777</v>
      </c>
      <c r="E992" s="8">
        <v>538240</v>
      </c>
      <c r="F992" s="8" t="s">
        <v>2965</v>
      </c>
      <c r="G992" s="8" t="s">
        <v>2978</v>
      </c>
      <c r="H992">
        <v>0</v>
      </c>
    </row>
    <row r="993" spans="1:8" x14ac:dyDescent="0.3">
      <c r="A993" s="8" t="s">
        <v>3349</v>
      </c>
      <c r="B993" s="8" t="s">
        <v>2979</v>
      </c>
      <c r="D993" s="8" t="s">
        <v>2777</v>
      </c>
      <c r="E993" s="8">
        <v>538241</v>
      </c>
      <c r="F993" s="8" t="s">
        <v>2965</v>
      </c>
      <c r="G993" s="8" t="s">
        <v>2980</v>
      </c>
      <c r="H993">
        <v>0</v>
      </c>
    </row>
    <row r="994" spans="1:8" x14ac:dyDescent="0.3">
      <c r="A994" s="8" t="s">
        <v>3349</v>
      </c>
      <c r="B994" s="8" t="s">
        <v>2981</v>
      </c>
      <c r="D994" s="8" t="s">
        <v>2777</v>
      </c>
      <c r="E994" s="8">
        <v>538609</v>
      </c>
      <c r="F994" s="8" t="s">
        <v>2965</v>
      </c>
      <c r="G994" s="8" t="s">
        <v>2982</v>
      </c>
      <c r="H994">
        <v>0</v>
      </c>
    </row>
    <row r="995" spans="1:8" x14ac:dyDescent="0.3">
      <c r="A995" s="8" t="s">
        <v>3349</v>
      </c>
      <c r="B995" s="8" t="s">
        <v>2983</v>
      </c>
      <c r="D995" s="8" t="s">
        <v>2777</v>
      </c>
      <c r="E995" s="8">
        <v>538244</v>
      </c>
      <c r="F995" s="8" t="s">
        <v>2965</v>
      </c>
      <c r="G995" s="8" t="s">
        <v>2984</v>
      </c>
      <c r="H995">
        <v>0</v>
      </c>
    </row>
    <row r="996" spans="1:8" x14ac:dyDescent="0.3">
      <c r="A996" s="8" t="s">
        <v>3349</v>
      </c>
      <c r="B996" s="8" t="s">
        <v>2985</v>
      </c>
      <c r="D996" s="8" t="s">
        <v>2777</v>
      </c>
      <c r="E996" s="8">
        <v>538120</v>
      </c>
      <c r="F996" s="8" t="s">
        <v>2965</v>
      </c>
      <c r="G996" s="8" t="s">
        <v>2986</v>
      </c>
      <c r="H996">
        <v>0</v>
      </c>
    </row>
    <row r="997" spans="1:8" x14ac:dyDescent="0.3">
      <c r="A997" s="8" t="s">
        <v>3349</v>
      </c>
      <c r="B997" s="8" t="s">
        <v>2049</v>
      </c>
      <c r="D997" s="8" t="s">
        <v>2777</v>
      </c>
      <c r="E997" s="8">
        <v>538096</v>
      </c>
      <c r="F997" s="8" t="s">
        <v>2965</v>
      </c>
      <c r="G997" s="8" t="s">
        <v>2987</v>
      </c>
      <c r="H997">
        <v>0</v>
      </c>
    </row>
    <row r="998" spans="1:8" x14ac:dyDescent="0.3">
      <c r="A998" s="8" t="s">
        <v>3349</v>
      </c>
      <c r="B998" s="8" t="s">
        <v>2988</v>
      </c>
      <c r="D998" s="8" t="s">
        <v>2777</v>
      </c>
      <c r="E998" s="8">
        <v>538109</v>
      </c>
      <c r="F998" s="8" t="s">
        <v>2965</v>
      </c>
      <c r="G998" s="8" t="s">
        <v>2989</v>
      </c>
      <c r="H998">
        <v>0</v>
      </c>
    </row>
    <row r="999" spans="1:8" x14ac:dyDescent="0.3">
      <c r="A999" s="8" t="s">
        <v>3349</v>
      </c>
      <c r="B999" s="8" t="s">
        <v>2990</v>
      </c>
      <c r="D999" s="8" t="s">
        <v>2777</v>
      </c>
      <c r="E999" s="8">
        <v>538204</v>
      </c>
      <c r="F999" s="8" t="s">
        <v>2965</v>
      </c>
      <c r="G999" s="8" t="s">
        <v>2990</v>
      </c>
      <c r="H999">
        <v>0</v>
      </c>
    </row>
    <row r="1000" spans="1:8" x14ac:dyDescent="0.3">
      <c r="A1000" s="8" t="s">
        <v>3349</v>
      </c>
      <c r="B1000" s="8" t="s">
        <v>2991</v>
      </c>
      <c r="D1000" s="8" t="s">
        <v>2777</v>
      </c>
      <c r="E1000" s="8">
        <v>538129</v>
      </c>
      <c r="F1000" s="8" t="s">
        <v>2965</v>
      </c>
      <c r="G1000" s="8" t="s">
        <v>2991</v>
      </c>
      <c r="H1000">
        <v>0</v>
      </c>
    </row>
    <row r="1001" spans="1:8" x14ac:dyDescent="0.3">
      <c r="A1001" s="8" t="s">
        <v>3349</v>
      </c>
      <c r="B1001" s="8" t="s">
        <v>2992</v>
      </c>
      <c r="D1001" s="8" t="s">
        <v>2777</v>
      </c>
      <c r="E1001" s="8">
        <v>538248</v>
      </c>
      <c r="F1001" s="8" t="s">
        <v>2965</v>
      </c>
      <c r="G1001" s="8" t="s">
        <v>2993</v>
      </c>
      <c r="H1001">
        <v>0</v>
      </c>
    </row>
    <row r="1002" spans="1:8" x14ac:dyDescent="0.3">
      <c r="A1002" s="8" t="s">
        <v>3349</v>
      </c>
      <c r="B1002" s="8" t="s">
        <v>2994</v>
      </c>
      <c r="D1002" s="8" t="s">
        <v>2777</v>
      </c>
      <c r="E1002" s="8">
        <v>538112</v>
      </c>
      <c r="F1002" s="8" t="s">
        <v>2965</v>
      </c>
      <c r="G1002" s="8" t="s">
        <v>2995</v>
      </c>
      <c r="H1002">
        <v>0</v>
      </c>
    </row>
    <row r="1003" spans="1:8" x14ac:dyDescent="0.3">
      <c r="A1003" s="8" t="s">
        <v>3349</v>
      </c>
      <c r="B1003" s="8" t="s">
        <v>2996</v>
      </c>
      <c r="D1003" s="8" t="s">
        <v>2777</v>
      </c>
      <c r="E1003" s="8">
        <v>538134</v>
      </c>
      <c r="F1003" s="8" t="s">
        <v>2965</v>
      </c>
      <c r="G1003" s="8" t="s">
        <v>2997</v>
      </c>
      <c r="H1003">
        <v>0</v>
      </c>
    </row>
    <row r="1004" spans="1:8" x14ac:dyDescent="0.3">
      <c r="A1004" s="8" t="s">
        <v>3349</v>
      </c>
      <c r="B1004" s="8" t="s">
        <v>2052</v>
      </c>
      <c r="D1004" s="8" t="s">
        <v>2777</v>
      </c>
      <c r="E1004" s="8">
        <v>538522</v>
      </c>
      <c r="F1004" s="8" t="s">
        <v>2965</v>
      </c>
      <c r="G1004" s="8" t="s">
        <v>2998</v>
      </c>
      <c r="H1004">
        <v>0</v>
      </c>
    </row>
    <row r="1005" spans="1:8" x14ac:dyDescent="0.3">
      <c r="A1005" s="8" t="s">
        <v>3349</v>
      </c>
      <c r="B1005" s="8" t="s">
        <v>2999</v>
      </c>
      <c r="D1005" s="8" t="s">
        <v>2777</v>
      </c>
      <c r="E1005" s="8">
        <v>538254</v>
      </c>
      <c r="F1005" s="8" t="s">
        <v>2965</v>
      </c>
      <c r="G1005" s="8" t="s">
        <v>3000</v>
      </c>
      <c r="H1005">
        <v>0</v>
      </c>
    </row>
    <row r="1006" spans="1:8" x14ac:dyDescent="0.3">
      <c r="A1006" s="8" t="s">
        <v>3349</v>
      </c>
      <c r="B1006" s="8" t="s">
        <v>3001</v>
      </c>
      <c r="D1006" s="8" t="s">
        <v>2777</v>
      </c>
      <c r="E1006" s="8">
        <v>538360</v>
      </c>
      <c r="F1006" s="8" t="s">
        <v>2965</v>
      </c>
      <c r="G1006" s="8" t="s">
        <v>3002</v>
      </c>
      <c r="H1006">
        <v>0</v>
      </c>
    </row>
    <row r="1007" spans="1:8" x14ac:dyDescent="0.3">
      <c r="A1007" s="8" t="s">
        <v>3349</v>
      </c>
      <c r="B1007" s="8" t="s">
        <v>3001</v>
      </c>
      <c r="D1007" s="8" t="s">
        <v>2777</v>
      </c>
      <c r="E1007" s="8">
        <v>538313</v>
      </c>
      <c r="F1007" s="8" t="s">
        <v>2965</v>
      </c>
      <c r="G1007" s="8" t="s">
        <v>3003</v>
      </c>
      <c r="H1007">
        <v>0</v>
      </c>
    </row>
    <row r="1008" spans="1:8" x14ac:dyDescent="0.3">
      <c r="A1008" s="8" t="s">
        <v>3349</v>
      </c>
      <c r="B1008" s="8" t="s">
        <v>3004</v>
      </c>
      <c r="D1008" s="8" t="s">
        <v>2777</v>
      </c>
      <c r="E1008" s="8">
        <v>538299</v>
      </c>
      <c r="F1008" s="8" t="s">
        <v>2965</v>
      </c>
      <c r="G1008" s="8" t="s">
        <v>3005</v>
      </c>
      <c r="H1008">
        <v>0</v>
      </c>
    </row>
    <row r="1009" spans="1:8" x14ac:dyDescent="0.3">
      <c r="A1009" s="8" t="s">
        <v>3349</v>
      </c>
      <c r="B1009" s="8" t="s">
        <v>3004</v>
      </c>
      <c r="D1009" s="8" t="s">
        <v>2777</v>
      </c>
      <c r="E1009" s="8">
        <v>538127</v>
      </c>
      <c r="F1009" s="8" t="s">
        <v>2965</v>
      </c>
      <c r="G1009" s="8" t="s">
        <v>3006</v>
      </c>
      <c r="H1009">
        <v>0</v>
      </c>
    </row>
    <row r="1010" spans="1:8" x14ac:dyDescent="0.3">
      <c r="A1010" s="8" t="s">
        <v>3349</v>
      </c>
      <c r="B1010" s="8" t="s">
        <v>3007</v>
      </c>
      <c r="D1010" s="8" t="s">
        <v>2777</v>
      </c>
      <c r="E1010" s="8">
        <v>538298</v>
      </c>
      <c r="F1010" s="8" t="s">
        <v>2965</v>
      </c>
      <c r="G1010" s="8" t="s">
        <v>3008</v>
      </c>
      <c r="H1010">
        <v>0</v>
      </c>
    </row>
    <row r="1011" spans="1:8" x14ac:dyDescent="0.3">
      <c r="A1011" s="8" t="s">
        <v>3349</v>
      </c>
      <c r="B1011" s="8" t="s">
        <v>3004</v>
      </c>
      <c r="D1011" s="8" t="s">
        <v>2777</v>
      </c>
      <c r="E1011" s="8">
        <v>538296</v>
      </c>
      <c r="F1011" s="8" t="s">
        <v>2965</v>
      </c>
      <c r="G1011" s="8" t="s">
        <v>3009</v>
      </c>
      <c r="H1011">
        <v>0</v>
      </c>
    </row>
    <row r="1012" spans="1:8" x14ac:dyDescent="0.3">
      <c r="A1012" s="8" t="s">
        <v>3349</v>
      </c>
      <c r="B1012" s="8" t="s">
        <v>3004</v>
      </c>
      <c r="D1012" s="8" t="s">
        <v>2777</v>
      </c>
      <c r="E1012" s="8">
        <v>538294</v>
      </c>
      <c r="F1012" s="8" t="s">
        <v>2965</v>
      </c>
      <c r="G1012" s="8" t="s">
        <v>3010</v>
      </c>
      <c r="H1012">
        <v>0</v>
      </c>
    </row>
    <row r="1013" spans="1:8" x14ac:dyDescent="0.3">
      <c r="A1013" s="8" t="s">
        <v>3349</v>
      </c>
      <c r="B1013" s="8" t="s">
        <v>3004</v>
      </c>
      <c r="D1013" s="8" t="s">
        <v>2777</v>
      </c>
      <c r="E1013" s="8">
        <v>538289</v>
      </c>
      <c r="F1013" s="8" t="s">
        <v>2965</v>
      </c>
      <c r="G1013" s="8" t="s">
        <v>3011</v>
      </c>
      <c r="H1013">
        <v>0</v>
      </c>
    </row>
    <row r="1014" spans="1:8" x14ac:dyDescent="0.3">
      <c r="A1014" s="8" t="s">
        <v>3349</v>
      </c>
      <c r="B1014" s="8" t="s">
        <v>3012</v>
      </c>
      <c r="D1014" s="8" t="s">
        <v>2777</v>
      </c>
      <c r="E1014" s="8">
        <v>538368</v>
      </c>
      <c r="F1014" s="8" t="s">
        <v>2965</v>
      </c>
      <c r="G1014" s="8" t="s">
        <v>3013</v>
      </c>
      <c r="H1014">
        <v>0</v>
      </c>
    </row>
    <row r="1015" spans="1:8" x14ac:dyDescent="0.3">
      <c r="A1015" s="8" t="s">
        <v>3349</v>
      </c>
      <c r="B1015" s="8" t="s">
        <v>2049</v>
      </c>
      <c r="D1015" s="8" t="s">
        <v>2777</v>
      </c>
      <c r="E1015" s="8">
        <v>538115</v>
      </c>
      <c r="F1015" s="8" t="s">
        <v>2965</v>
      </c>
      <c r="G1015" s="8" t="s">
        <v>3014</v>
      </c>
      <c r="H1015">
        <v>0</v>
      </c>
    </row>
    <row r="1016" spans="1:8" x14ac:dyDescent="0.3">
      <c r="A1016" s="8" t="s">
        <v>3349</v>
      </c>
      <c r="B1016" s="8" t="s">
        <v>3015</v>
      </c>
      <c r="D1016" s="8" t="s">
        <v>2022</v>
      </c>
      <c r="E1016" s="8">
        <v>538283</v>
      </c>
      <c r="F1016" s="8" t="s">
        <v>2965</v>
      </c>
      <c r="G1016" s="8" t="s">
        <v>3016</v>
      </c>
      <c r="H1016">
        <v>0</v>
      </c>
    </row>
    <row r="1017" spans="1:8" x14ac:dyDescent="0.3">
      <c r="A1017" s="8" t="s">
        <v>3349</v>
      </c>
      <c r="B1017" s="8" t="s">
        <v>3017</v>
      </c>
      <c r="D1017" s="8" t="s">
        <v>2022</v>
      </c>
      <c r="E1017" s="8">
        <v>538103</v>
      </c>
      <c r="F1017" s="8" t="s">
        <v>2965</v>
      </c>
      <c r="G1017" s="8" t="s">
        <v>3018</v>
      </c>
      <c r="H1017">
        <v>0</v>
      </c>
    </row>
    <row r="1018" spans="1:8" x14ac:dyDescent="0.3">
      <c r="A1018" s="8" t="s">
        <v>3349</v>
      </c>
      <c r="B1018" s="8" t="s">
        <v>2022</v>
      </c>
      <c r="D1018" s="8" t="s">
        <v>2022</v>
      </c>
      <c r="E1018" s="8">
        <v>538284</v>
      </c>
      <c r="F1018" s="8" t="s">
        <v>2965</v>
      </c>
      <c r="G1018" s="8" t="s">
        <v>3019</v>
      </c>
      <c r="H1018">
        <v>0</v>
      </c>
    </row>
    <row r="1019" spans="1:8" x14ac:dyDescent="0.3">
      <c r="A1019" s="8" t="s">
        <v>3349</v>
      </c>
      <c r="B1019" s="8" t="s">
        <v>3020</v>
      </c>
      <c r="D1019" s="8" t="s">
        <v>2022</v>
      </c>
      <c r="E1019" s="8">
        <v>538282</v>
      </c>
      <c r="F1019" s="8" t="s">
        <v>2965</v>
      </c>
      <c r="G1019" s="8" t="s">
        <v>3021</v>
      </c>
      <c r="H1019">
        <v>0</v>
      </c>
    </row>
    <row r="1020" spans="1:8" x14ac:dyDescent="0.3">
      <c r="A1020" s="8" t="s">
        <v>3349</v>
      </c>
      <c r="B1020" s="8" t="s">
        <v>3022</v>
      </c>
      <c r="D1020" s="8" t="s">
        <v>2017</v>
      </c>
      <c r="E1020" s="8">
        <v>538281</v>
      </c>
      <c r="F1020" s="8" t="s">
        <v>2965</v>
      </c>
      <c r="G1020" s="8" t="s">
        <v>3022</v>
      </c>
      <c r="H1020">
        <v>0</v>
      </c>
    </row>
    <row r="1021" spans="1:8" x14ac:dyDescent="0.3">
      <c r="A1021" s="8" t="s">
        <v>3349</v>
      </c>
      <c r="B1021" s="8" t="s">
        <v>3023</v>
      </c>
      <c r="D1021" s="8" t="s">
        <v>2017</v>
      </c>
      <c r="E1021" s="8">
        <v>538097</v>
      </c>
      <c r="F1021" s="8" t="s">
        <v>2965</v>
      </c>
      <c r="G1021" s="8" t="s">
        <v>3024</v>
      </c>
      <c r="H1021">
        <v>0</v>
      </c>
    </row>
    <row r="1022" spans="1:8" x14ac:dyDescent="0.3">
      <c r="A1022" s="8" t="s">
        <v>3349</v>
      </c>
      <c r="B1022" s="8" t="s">
        <v>3025</v>
      </c>
      <c r="D1022" s="8" t="s">
        <v>2017</v>
      </c>
      <c r="E1022" s="8">
        <v>538279</v>
      </c>
      <c r="F1022" s="8" t="s">
        <v>2965</v>
      </c>
      <c r="G1022" s="8" t="s">
        <v>3025</v>
      </c>
      <c r="H1022">
        <v>0</v>
      </c>
    </row>
    <row r="1023" spans="1:8" x14ac:dyDescent="0.3">
      <c r="A1023" s="8" t="s">
        <v>3349</v>
      </c>
      <c r="B1023" s="8" t="s">
        <v>3026</v>
      </c>
      <c r="D1023" s="8" t="s">
        <v>2022</v>
      </c>
      <c r="E1023" s="8">
        <v>538050</v>
      </c>
      <c r="F1023" s="8" t="s">
        <v>2965</v>
      </c>
      <c r="G1023" s="8" t="s">
        <v>3027</v>
      </c>
      <c r="H1023">
        <v>0</v>
      </c>
    </row>
    <row r="1024" spans="1:8" x14ac:dyDescent="0.3">
      <c r="A1024" s="8" t="s">
        <v>3349</v>
      </c>
      <c r="B1024" s="8" t="s">
        <v>3028</v>
      </c>
      <c r="D1024" s="8" t="s">
        <v>2032</v>
      </c>
      <c r="E1024" s="8">
        <v>538377</v>
      </c>
      <c r="F1024" s="8" t="s">
        <v>2965</v>
      </c>
      <c r="G1024" s="8" t="s">
        <v>3029</v>
      </c>
      <c r="H1024">
        <v>0</v>
      </c>
    </row>
    <row r="1025" spans="1:8" x14ac:dyDescent="0.3">
      <c r="A1025" s="8" t="s">
        <v>3349</v>
      </c>
      <c r="B1025" s="8" t="s">
        <v>3028</v>
      </c>
      <c r="D1025" s="8" t="s">
        <v>2032</v>
      </c>
      <c r="E1025" s="8">
        <v>538409</v>
      </c>
      <c r="F1025" s="8" t="s">
        <v>2965</v>
      </c>
      <c r="G1025" s="8" t="s">
        <v>3030</v>
      </c>
      <c r="H1025">
        <v>0</v>
      </c>
    </row>
    <row r="1026" spans="1:8" x14ac:dyDescent="0.3">
      <c r="A1026" s="8" t="s">
        <v>3349</v>
      </c>
      <c r="B1026" s="8" t="s">
        <v>3031</v>
      </c>
      <c r="D1026" s="8" t="s">
        <v>2032</v>
      </c>
      <c r="E1026" s="8">
        <v>538357</v>
      </c>
      <c r="F1026" s="8" t="s">
        <v>2965</v>
      </c>
      <c r="G1026" s="8" t="s">
        <v>3032</v>
      </c>
      <c r="H1026">
        <v>0</v>
      </c>
    </row>
    <row r="1027" spans="1:8" x14ac:dyDescent="0.3">
      <c r="A1027" s="8" t="s">
        <v>3349</v>
      </c>
      <c r="B1027" s="8" t="s">
        <v>3028</v>
      </c>
      <c r="D1027" s="8" t="s">
        <v>2032</v>
      </c>
      <c r="E1027" s="8">
        <v>538085</v>
      </c>
      <c r="F1027" s="8" t="s">
        <v>2965</v>
      </c>
      <c r="G1027" s="8" t="s">
        <v>3033</v>
      </c>
      <c r="H1027">
        <v>0</v>
      </c>
    </row>
    <row r="1028" spans="1:8" x14ac:dyDescent="0.3">
      <c r="A1028" s="8" t="s">
        <v>3349</v>
      </c>
      <c r="B1028" s="8" t="s">
        <v>3034</v>
      </c>
      <c r="D1028" s="8" t="s">
        <v>2032</v>
      </c>
      <c r="E1028" s="8">
        <v>538187</v>
      </c>
      <c r="F1028" s="8" t="s">
        <v>2965</v>
      </c>
      <c r="G1028" s="8" t="s">
        <v>3035</v>
      </c>
      <c r="H1028">
        <v>0</v>
      </c>
    </row>
    <row r="1029" spans="1:8" x14ac:dyDescent="0.3">
      <c r="A1029" s="8" t="s">
        <v>3349</v>
      </c>
      <c r="B1029" s="8" t="s">
        <v>3036</v>
      </c>
      <c r="D1029" s="8" t="s">
        <v>2168</v>
      </c>
      <c r="E1029" s="8">
        <v>538273</v>
      </c>
      <c r="F1029" s="8" t="s">
        <v>2965</v>
      </c>
      <c r="G1029" s="8" t="s">
        <v>3036</v>
      </c>
      <c r="H1029">
        <v>0</v>
      </c>
    </row>
    <row r="1030" spans="1:8" x14ac:dyDescent="0.3">
      <c r="A1030" s="8" t="s">
        <v>3349</v>
      </c>
      <c r="B1030" s="8" t="s">
        <v>3037</v>
      </c>
      <c r="D1030" s="8" t="s">
        <v>2168</v>
      </c>
      <c r="E1030" s="8">
        <v>538275</v>
      </c>
      <c r="F1030" s="8" t="s">
        <v>2965</v>
      </c>
      <c r="G1030" s="8" t="s">
        <v>3038</v>
      </c>
      <c r="H1030">
        <v>0</v>
      </c>
    </row>
    <row r="1031" spans="1:8" x14ac:dyDescent="0.3">
      <c r="A1031" s="8" t="s">
        <v>3349</v>
      </c>
      <c r="B1031" s="8" t="s">
        <v>3039</v>
      </c>
      <c r="D1031" s="8" t="s">
        <v>2037</v>
      </c>
      <c r="E1031" s="8">
        <v>538101</v>
      </c>
      <c r="F1031" s="8" t="s">
        <v>2965</v>
      </c>
      <c r="G1031" s="8" t="s">
        <v>3040</v>
      </c>
      <c r="H1031">
        <v>0</v>
      </c>
    </row>
    <row r="1032" spans="1:8" x14ac:dyDescent="0.3">
      <c r="A1032" s="8" t="s">
        <v>3349</v>
      </c>
      <c r="B1032" s="8" t="s">
        <v>3041</v>
      </c>
      <c r="D1032" s="8" t="s">
        <v>2168</v>
      </c>
      <c r="E1032" s="8">
        <v>538269</v>
      </c>
      <c r="F1032" s="8" t="s">
        <v>2965</v>
      </c>
      <c r="G1032" s="8" t="s">
        <v>3042</v>
      </c>
      <c r="H1032">
        <v>0</v>
      </c>
    </row>
    <row r="1033" spans="1:8" x14ac:dyDescent="0.3">
      <c r="A1033" s="8" t="s">
        <v>3349</v>
      </c>
      <c r="B1033" s="8" t="s">
        <v>3043</v>
      </c>
      <c r="D1033" s="8" t="s">
        <v>2168</v>
      </c>
      <c r="E1033" s="8">
        <v>538387</v>
      </c>
      <c r="F1033" s="8" t="s">
        <v>2965</v>
      </c>
      <c r="G1033" s="8" t="s">
        <v>3044</v>
      </c>
      <c r="H1033">
        <v>0</v>
      </c>
    </row>
    <row r="1034" spans="1:8" x14ac:dyDescent="0.3">
      <c r="A1034" s="8" t="s">
        <v>3349</v>
      </c>
      <c r="B1034" s="8" t="s">
        <v>3045</v>
      </c>
      <c r="D1034" s="8" t="s">
        <v>2168</v>
      </c>
      <c r="E1034" s="8">
        <v>538381</v>
      </c>
      <c r="F1034" s="8" t="s">
        <v>2965</v>
      </c>
      <c r="G1034" s="8" t="s">
        <v>3045</v>
      </c>
      <c r="H1034">
        <v>0</v>
      </c>
    </row>
    <row r="1035" spans="1:8" x14ac:dyDescent="0.3">
      <c r="A1035" s="8" t="s">
        <v>3349</v>
      </c>
      <c r="B1035" s="8" t="s">
        <v>3046</v>
      </c>
      <c r="D1035" s="8" t="s">
        <v>2168</v>
      </c>
      <c r="E1035" s="8">
        <v>538268</v>
      </c>
      <c r="F1035" s="8" t="s">
        <v>2965</v>
      </c>
      <c r="G1035" s="8" t="s">
        <v>3046</v>
      </c>
      <c r="H1035">
        <v>0</v>
      </c>
    </row>
    <row r="1036" spans="1:8" x14ac:dyDescent="0.3">
      <c r="A1036" s="8" t="s">
        <v>3349</v>
      </c>
      <c r="B1036" s="8" t="s">
        <v>3047</v>
      </c>
      <c r="D1036" s="8" t="s">
        <v>2168</v>
      </c>
      <c r="E1036" s="8">
        <v>538093</v>
      </c>
      <c r="F1036" s="8" t="s">
        <v>2965</v>
      </c>
      <c r="G1036" s="8" t="s">
        <v>3047</v>
      </c>
      <c r="H1036">
        <v>0</v>
      </c>
    </row>
    <row r="1037" spans="1:8" x14ac:dyDescent="0.3">
      <c r="A1037" s="8" t="s">
        <v>3349</v>
      </c>
      <c r="B1037" s="8" t="s">
        <v>3048</v>
      </c>
      <c r="D1037" s="8" t="s">
        <v>2168</v>
      </c>
      <c r="E1037" s="8">
        <v>538270</v>
      </c>
      <c r="F1037" s="8" t="s">
        <v>2965</v>
      </c>
      <c r="G1037" s="8" t="s">
        <v>3049</v>
      </c>
      <c r="H1037">
        <v>0</v>
      </c>
    </row>
    <row r="1038" spans="1:8" x14ac:dyDescent="0.3">
      <c r="A1038" s="8" t="s">
        <v>3349</v>
      </c>
      <c r="B1038" s="8" t="s">
        <v>3050</v>
      </c>
      <c r="D1038" s="8" t="s">
        <v>2168</v>
      </c>
      <c r="E1038" s="8">
        <v>538271</v>
      </c>
      <c r="F1038" s="8" t="s">
        <v>2965</v>
      </c>
      <c r="G1038" s="8" t="s">
        <v>3050</v>
      </c>
      <c r="H1038">
        <v>0</v>
      </c>
    </row>
    <row r="1039" spans="1:8" x14ac:dyDescent="0.3">
      <c r="A1039" s="8" t="s">
        <v>3349</v>
      </c>
      <c r="B1039" s="8" t="s">
        <v>3051</v>
      </c>
      <c r="D1039" s="8" t="s">
        <v>2406</v>
      </c>
      <c r="E1039" s="8">
        <v>538356</v>
      </c>
      <c r="F1039" s="8" t="s">
        <v>2965</v>
      </c>
      <c r="G1039" s="8" t="s">
        <v>3052</v>
      </c>
      <c r="H1039">
        <v>0</v>
      </c>
    </row>
    <row r="1040" spans="1:8" x14ac:dyDescent="0.3">
      <c r="A1040" s="8" t="s">
        <v>3349</v>
      </c>
      <c r="B1040" s="8" t="s">
        <v>3053</v>
      </c>
      <c r="D1040" s="8" t="s">
        <v>2406</v>
      </c>
      <c r="E1040" s="8">
        <v>538252</v>
      </c>
      <c r="F1040" s="8" t="s">
        <v>2965</v>
      </c>
      <c r="G1040" s="8" t="s">
        <v>3054</v>
      </c>
      <c r="H1040">
        <v>0</v>
      </c>
    </row>
    <row r="1041" spans="1:8" x14ac:dyDescent="0.3">
      <c r="A1041" s="8" t="s">
        <v>3349</v>
      </c>
      <c r="B1041" s="8" t="s">
        <v>3055</v>
      </c>
      <c r="D1041" s="8" t="s">
        <v>2406</v>
      </c>
      <c r="E1041" s="8">
        <v>538194</v>
      </c>
      <c r="F1041" s="8" t="s">
        <v>2965</v>
      </c>
      <c r="G1041" s="8" t="s">
        <v>3055</v>
      </c>
      <c r="H1041">
        <v>0</v>
      </c>
    </row>
    <row r="1042" spans="1:8" x14ac:dyDescent="0.3">
      <c r="A1042" s="8" t="s">
        <v>3349</v>
      </c>
      <c r="B1042" s="8" t="s">
        <v>3056</v>
      </c>
      <c r="D1042" s="8" t="s">
        <v>2406</v>
      </c>
      <c r="E1042" s="8">
        <v>538200</v>
      </c>
      <c r="F1042" s="8" t="s">
        <v>2965</v>
      </c>
      <c r="G1042" s="8" t="s">
        <v>3056</v>
      </c>
      <c r="H1042">
        <v>0</v>
      </c>
    </row>
    <row r="1043" spans="1:8" x14ac:dyDescent="0.3">
      <c r="A1043" s="8" t="s">
        <v>3349</v>
      </c>
      <c r="B1043" s="8" t="s">
        <v>3057</v>
      </c>
      <c r="D1043" s="8" t="s">
        <v>2406</v>
      </c>
      <c r="E1043" s="8">
        <v>538382</v>
      </c>
      <c r="F1043" s="8" t="s">
        <v>2965</v>
      </c>
      <c r="G1043" s="8" t="s">
        <v>3058</v>
      </c>
      <c r="H1043">
        <v>0</v>
      </c>
    </row>
    <row r="1044" spans="1:8" x14ac:dyDescent="0.3">
      <c r="A1044" s="8" t="s">
        <v>3349</v>
      </c>
      <c r="B1044" s="8" t="s">
        <v>3057</v>
      </c>
      <c r="D1044" s="8" t="s">
        <v>2406</v>
      </c>
      <c r="E1044" s="8">
        <v>538128</v>
      </c>
      <c r="F1044" s="8" t="s">
        <v>2965</v>
      </c>
      <c r="G1044" s="8" t="s">
        <v>3059</v>
      </c>
      <c r="H1044">
        <v>0</v>
      </c>
    </row>
    <row r="1045" spans="1:8" x14ac:dyDescent="0.3">
      <c r="A1045" s="8" t="s">
        <v>3349</v>
      </c>
      <c r="B1045" s="8" t="s">
        <v>3004</v>
      </c>
      <c r="D1045" s="8" t="s">
        <v>2406</v>
      </c>
      <c r="E1045" s="8">
        <v>538290</v>
      </c>
      <c r="F1045" s="8" t="s">
        <v>2965</v>
      </c>
      <c r="G1045" s="8" t="s">
        <v>3060</v>
      </c>
      <c r="H1045">
        <v>0</v>
      </c>
    </row>
    <row r="1046" spans="1:8" x14ac:dyDescent="0.3">
      <c r="A1046" s="8" t="s">
        <v>3349</v>
      </c>
      <c r="B1046" s="8" t="s">
        <v>3061</v>
      </c>
      <c r="D1046" s="8" t="s">
        <v>2406</v>
      </c>
      <c r="E1046" s="8">
        <v>538222</v>
      </c>
      <c r="F1046" s="8" t="s">
        <v>2965</v>
      </c>
      <c r="G1046" s="8" t="s">
        <v>3062</v>
      </c>
      <c r="H1046">
        <v>0</v>
      </c>
    </row>
    <row r="1047" spans="1:8" x14ac:dyDescent="0.3">
      <c r="A1047" s="8" t="s">
        <v>3349</v>
      </c>
      <c r="B1047" s="8" t="s">
        <v>3063</v>
      </c>
      <c r="D1047" s="8" t="s">
        <v>2406</v>
      </c>
      <c r="E1047" s="8">
        <v>538036</v>
      </c>
      <c r="F1047" s="8" t="s">
        <v>2965</v>
      </c>
      <c r="G1047" s="8" t="s">
        <v>3063</v>
      </c>
      <c r="H1047">
        <v>0</v>
      </c>
    </row>
    <row r="1048" spans="1:8" x14ac:dyDescent="0.3">
      <c r="A1048" s="8" t="s">
        <v>3349</v>
      </c>
      <c r="B1048" s="8" t="s">
        <v>3064</v>
      </c>
      <c r="D1048" s="8" t="s">
        <v>2406</v>
      </c>
      <c r="E1048" s="8">
        <v>113856</v>
      </c>
      <c r="F1048" s="8" t="s">
        <v>2965</v>
      </c>
      <c r="G1048" s="8" t="s">
        <v>3064</v>
      </c>
      <c r="H1048">
        <v>0</v>
      </c>
    </row>
    <row r="1049" spans="1:8" x14ac:dyDescent="0.3">
      <c r="A1049" s="8" t="s">
        <v>3349</v>
      </c>
      <c r="B1049" s="8" t="s">
        <v>3004</v>
      </c>
      <c r="D1049" s="8" t="s">
        <v>2406</v>
      </c>
      <c r="E1049" s="8">
        <v>538297</v>
      </c>
      <c r="F1049" s="8" t="s">
        <v>2965</v>
      </c>
      <c r="G1049" s="8" t="s">
        <v>3065</v>
      </c>
      <c r="H1049">
        <v>0</v>
      </c>
    </row>
    <row r="1050" spans="1:8" x14ac:dyDescent="0.3">
      <c r="A1050" s="8" t="s">
        <v>3349</v>
      </c>
      <c r="B1050" s="8" t="s">
        <v>3066</v>
      </c>
      <c r="D1050" s="8" t="s">
        <v>2777</v>
      </c>
      <c r="E1050" s="8">
        <v>538144</v>
      </c>
      <c r="F1050" s="8" t="s">
        <v>2965</v>
      </c>
      <c r="G1050" s="8" t="s">
        <v>3067</v>
      </c>
      <c r="H1050">
        <v>0</v>
      </c>
    </row>
    <row r="1051" spans="1:8" x14ac:dyDescent="0.3">
      <c r="A1051" s="8" t="s">
        <v>3349</v>
      </c>
      <c r="B1051" s="8" t="s">
        <v>3007</v>
      </c>
      <c r="D1051" s="8" t="s">
        <v>2777</v>
      </c>
      <c r="E1051" s="8">
        <v>538124</v>
      </c>
      <c r="F1051" s="8" t="s">
        <v>2965</v>
      </c>
      <c r="G1051" s="8" t="s">
        <v>3068</v>
      </c>
      <c r="H1051">
        <v>0</v>
      </c>
    </row>
    <row r="1052" spans="1:8" x14ac:dyDescent="0.3">
      <c r="A1052" s="8" t="s">
        <v>3349</v>
      </c>
      <c r="B1052" s="8" t="s">
        <v>3069</v>
      </c>
      <c r="D1052" s="8" t="s">
        <v>2777</v>
      </c>
      <c r="E1052" s="8">
        <v>26120</v>
      </c>
      <c r="F1052" s="8" t="s">
        <v>2965</v>
      </c>
      <c r="G1052" s="8" t="s">
        <v>3070</v>
      </c>
      <c r="H1052">
        <v>0</v>
      </c>
    </row>
    <row r="1053" spans="1:8" x14ac:dyDescent="0.3">
      <c r="A1053" s="8" t="s">
        <v>3349</v>
      </c>
      <c r="B1053" s="8" t="s">
        <v>3004</v>
      </c>
      <c r="D1053" s="8" t="s">
        <v>2777</v>
      </c>
      <c r="E1053" s="8">
        <v>538292</v>
      </c>
      <c r="F1053" s="8" t="s">
        <v>2965</v>
      </c>
      <c r="G1053" s="8" t="s">
        <v>3071</v>
      </c>
      <c r="H1053">
        <v>0</v>
      </c>
    </row>
    <row r="1054" spans="1:8" x14ac:dyDescent="0.3">
      <c r="A1054" s="8" t="s">
        <v>3349</v>
      </c>
      <c r="B1054" s="8" t="s">
        <v>3072</v>
      </c>
      <c r="D1054" s="8" t="s">
        <v>2406</v>
      </c>
      <c r="E1054" s="8">
        <v>538077</v>
      </c>
      <c r="F1054" s="8" t="s">
        <v>2965</v>
      </c>
      <c r="G1054" s="8" t="s">
        <v>3073</v>
      </c>
      <c r="H1054">
        <v>0</v>
      </c>
    </row>
    <row r="1055" spans="1:8" x14ac:dyDescent="0.3">
      <c r="A1055" s="8" t="s">
        <v>3349</v>
      </c>
      <c r="B1055" s="8" t="s">
        <v>3074</v>
      </c>
      <c r="D1055" s="8" t="s">
        <v>2406</v>
      </c>
      <c r="E1055" s="8">
        <v>538224</v>
      </c>
      <c r="F1055" s="8" t="s">
        <v>2965</v>
      </c>
      <c r="G1055" s="8" t="s">
        <v>3075</v>
      </c>
      <c r="H1055">
        <v>0</v>
      </c>
    </row>
    <row r="1056" spans="1:8" x14ac:dyDescent="0.3">
      <c r="A1056" s="8" t="s">
        <v>3349</v>
      </c>
      <c r="B1056" s="8" t="s">
        <v>3076</v>
      </c>
      <c r="D1056" s="8" t="s">
        <v>2406</v>
      </c>
      <c r="E1056" s="8">
        <v>538116</v>
      </c>
      <c r="F1056" s="8" t="s">
        <v>2965</v>
      </c>
      <c r="G1056" s="8" t="s">
        <v>3076</v>
      </c>
      <c r="H1056">
        <v>0</v>
      </c>
    </row>
    <row r="1057" spans="1:8" x14ac:dyDescent="0.3">
      <c r="A1057" s="8" t="s">
        <v>3349</v>
      </c>
      <c r="B1057" s="8" t="s">
        <v>3004</v>
      </c>
      <c r="D1057" s="8" t="s">
        <v>2406</v>
      </c>
      <c r="E1057" s="8">
        <v>538058</v>
      </c>
      <c r="F1057" s="8" t="s">
        <v>2965</v>
      </c>
      <c r="G1057" s="8" t="s">
        <v>3077</v>
      </c>
      <c r="H1057">
        <v>0</v>
      </c>
    </row>
    <row r="1058" spans="1:8" x14ac:dyDescent="0.3">
      <c r="A1058" s="8" t="s">
        <v>3349</v>
      </c>
      <c r="B1058" s="8" t="s">
        <v>3078</v>
      </c>
      <c r="D1058" s="8" t="s">
        <v>2406</v>
      </c>
      <c r="E1058" s="8">
        <v>538543</v>
      </c>
      <c r="F1058" s="8" t="s">
        <v>2965</v>
      </c>
      <c r="G1058" s="8" t="s">
        <v>3079</v>
      </c>
      <c r="H1058">
        <v>0</v>
      </c>
    </row>
    <row r="1059" spans="1:8" x14ac:dyDescent="0.3">
      <c r="A1059" s="8" t="s">
        <v>3349</v>
      </c>
      <c r="B1059" s="8" t="s">
        <v>3080</v>
      </c>
      <c r="D1059" s="8" t="s">
        <v>2406</v>
      </c>
      <c r="E1059" s="8">
        <v>538130</v>
      </c>
      <c r="F1059" s="8" t="s">
        <v>2965</v>
      </c>
      <c r="G1059" s="8" t="s">
        <v>3081</v>
      </c>
      <c r="H1059">
        <v>0</v>
      </c>
    </row>
    <row r="1060" spans="1:8" x14ac:dyDescent="0.3">
      <c r="A1060" s="8" t="s">
        <v>3349</v>
      </c>
      <c r="B1060" s="8" t="s">
        <v>3082</v>
      </c>
      <c r="D1060" s="8" t="s">
        <v>2406</v>
      </c>
      <c r="E1060" s="8">
        <v>538278</v>
      </c>
      <c r="F1060" s="8" t="s">
        <v>2965</v>
      </c>
      <c r="G1060" s="8" t="s">
        <v>3083</v>
      </c>
      <c r="H1060">
        <v>0</v>
      </c>
    </row>
    <row r="1061" spans="1:8" x14ac:dyDescent="0.3">
      <c r="A1061" s="8" t="s">
        <v>3349</v>
      </c>
      <c r="B1061" s="8" t="s">
        <v>3004</v>
      </c>
      <c r="D1061" s="8" t="s">
        <v>2406</v>
      </c>
      <c r="E1061" s="8">
        <v>538295</v>
      </c>
      <c r="F1061" s="8" t="s">
        <v>2965</v>
      </c>
      <c r="G1061" s="8" t="s">
        <v>3084</v>
      </c>
      <c r="H1061">
        <v>0</v>
      </c>
    </row>
    <row r="1062" spans="1:8" x14ac:dyDescent="0.3">
      <c r="A1062" s="8" t="s">
        <v>3349</v>
      </c>
      <c r="B1062" s="8" t="s">
        <v>3085</v>
      </c>
      <c r="D1062" s="8" t="s">
        <v>2406</v>
      </c>
      <c r="E1062" s="8">
        <v>538389</v>
      </c>
      <c r="F1062" s="8" t="s">
        <v>2965</v>
      </c>
      <c r="G1062" s="8" t="s">
        <v>3085</v>
      </c>
      <c r="H1062">
        <v>0</v>
      </c>
    </row>
    <row r="1063" spans="1:8" x14ac:dyDescent="0.3">
      <c r="A1063" s="8" t="s">
        <v>3349</v>
      </c>
      <c r="B1063" s="8" t="s">
        <v>3086</v>
      </c>
      <c r="D1063" s="8" t="s">
        <v>2777</v>
      </c>
      <c r="E1063" s="8">
        <v>538169</v>
      </c>
      <c r="F1063" s="8" t="s">
        <v>2965</v>
      </c>
      <c r="G1063" s="8" t="s">
        <v>3086</v>
      </c>
      <c r="H1063">
        <v>0</v>
      </c>
    </row>
    <row r="1064" spans="1:8" x14ac:dyDescent="0.3">
      <c r="A1064" s="8" t="s">
        <v>3349</v>
      </c>
      <c r="B1064" s="8" t="s">
        <v>3087</v>
      </c>
      <c r="D1064" s="8" t="s">
        <v>2777</v>
      </c>
      <c r="E1064" s="8">
        <v>538171</v>
      </c>
      <c r="F1064" s="8" t="s">
        <v>2965</v>
      </c>
      <c r="G1064" s="8" t="s">
        <v>3088</v>
      </c>
      <c r="H1064">
        <v>0</v>
      </c>
    </row>
    <row r="1065" spans="1:8" x14ac:dyDescent="0.3">
      <c r="A1065" s="8" t="s">
        <v>3349</v>
      </c>
      <c r="B1065" s="8" t="s">
        <v>3089</v>
      </c>
      <c r="D1065" s="8" t="s">
        <v>2777</v>
      </c>
      <c r="E1065" s="8">
        <v>538197</v>
      </c>
      <c r="F1065" s="8" t="s">
        <v>2965</v>
      </c>
      <c r="G1065" s="8" t="s">
        <v>3090</v>
      </c>
      <c r="H1065">
        <v>0</v>
      </c>
    </row>
    <row r="1066" spans="1:8" x14ac:dyDescent="0.3">
      <c r="A1066" s="8" t="s">
        <v>3349</v>
      </c>
      <c r="B1066" s="8" t="s">
        <v>3004</v>
      </c>
      <c r="D1066" s="8" t="s">
        <v>2777</v>
      </c>
      <c r="E1066" s="8">
        <v>538147</v>
      </c>
      <c r="F1066" s="8" t="s">
        <v>2965</v>
      </c>
      <c r="G1066" s="8" t="s">
        <v>3091</v>
      </c>
      <c r="H1066">
        <v>0</v>
      </c>
    </row>
    <row r="1067" spans="1:8" x14ac:dyDescent="0.3">
      <c r="A1067" s="8" t="s">
        <v>3349</v>
      </c>
      <c r="B1067" s="8" t="s">
        <v>3017</v>
      </c>
      <c r="D1067" s="8" t="s">
        <v>2777</v>
      </c>
      <c r="E1067" s="8">
        <v>538291</v>
      </c>
      <c r="F1067" s="8" t="s">
        <v>2965</v>
      </c>
      <c r="G1067" s="8" t="s">
        <v>3092</v>
      </c>
      <c r="H1067">
        <v>0</v>
      </c>
    </row>
    <row r="1068" spans="1:8" x14ac:dyDescent="0.3">
      <c r="A1068" s="8" t="s">
        <v>3349</v>
      </c>
      <c r="B1068" s="8" t="s">
        <v>3093</v>
      </c>
      <c r="D1068" s="8" t="s">
        <v>2777</v>
      </c>
      <c r="E1068" s="8">
        <v>52985</v>
      </c>
      <c r="F1068" s="8" t="s">
        <v>2965</v>
      </c>
      <c r="G1068" s="8" t="s">
        <v>3094</v>
      </c>
      <c r="H1068">
        <v>0</v>
      </c>
    </row>
    <row r="1069" spans="1:8" x14ac:dyDescent="0.3">
      <c r="A1069" s="8" t="s">
        <v>3349</v>
      </c>
      <c r="B1069" s="8" t="s">
        <v>3095</v>
      </c>
      <c r="D1069" s="8" t="s">
        <v>2777</v>
      </c>
      <c r="E1069" s="8">
        <v>538160</v>
      </c>
      <c r="F1069" s="8" t="s">
        <v>2965</v>
      </c>
      <c r="G1069" s="8" t="s">
        <v>3095</v>
      </c>
      <c r="H1069">
        <v>0</v>
      </c>
    </row>
    <row r="1070" spans="1:8" x14ac:dyDescent="0.3">
      <c r="A1070" s="8" t="s">
        <v>3349</v>
      </c>
      <c r="B1070" s="8" t="s">
        <v>3096</v>
      </c>
      <c r="D1070" s="8" t="s">
        <v>2777</v>
      </c>
      <c r="E1070" s="8">
        <v>538236</v>
      </c>
      <c r="F1070" s="8" t="s">
        <v>2965</v>
      </c>
      <c r="G1070" s="8" t="s">
        <v>3097</v>
      </c>
      <c r="H1070">
        <v>0</v>
      </c>
    </row>
    <row r="1071" spans="1:8" x14ac:dyDescent="0.3">
      <c r="A1071" s="8" t="s">
        <v>3349</v>
      </c>
      <c r="B1071" s="8" t="s">
        <v>3004</v>
      </c>
      <c r="D1071" s="8" t="s">
        <v>2777</v>
      </c>
      <c r="E1071" s="8">
        <v>538131</v>
      </c>
      <c r="F1071" s="8" t="s">
        <v>2965</v>
      </c>
      <c r="G1071" s="8" t="s">
        <v>3098</v>
      </c>
      <c r="H1071">
        <v>0</v>
      </c>
    </row>
    <row r="1072" spans="1:8" x14ac:dyDescent="0.3">
      <c r="A1072" s="8" t="s">
        <v>3349</v>
      </c>
      <c r="B1072" s="8" t="s">
        <v>3099</v>
      </c>
      <c r="D1072" s="8" t="s">
        <v>2406</v>
      </c>
      <c r="E1072" s="8">
        <v>538173</v>
      </c>
      <c r="F1072" s="8" t="s">
        <v>2965</v>
      </c>
      <c r="G1072" s="8" t="s">
        <v>3100</v>
      </c>
      <c r="H1072">
        <v>0</v>
      </c>
    </row>
    <row r="1073" spans="1:8" x14ac:dyDescent="0.3">
      <c r="A1073" s="8" t="s">
        <v>3349</v>
      </c>
      <c r="B1073" s="8" t="s">
        <v>3101</v>
      </c>
      <c r="D1073" s="8" t="s">
        <v>2406</v>
      </c>
      <c r="E1073" s="8">
        <v>538245</v>
      </c>
      <c r="F1073" s="8" t="s">
        <v>2965</v>
      </c>
      <c r="G1073" s="8" t="s">
        <v>3102</v>
      </c>
      <c r="H1073">
        <v>0</v>
      </c>
    </row>
    <row r="1074" spans="1:8" x14ac:dyDescent="0.3">
      <c r="A1074" s="8" t="s">
        <v>3349</v>
      </c>
      <c r="B1074" s="8" t="s">
        <v>3103</v>
      </c>
      <c r="D1074" s="8" t="s">
        <v>2406</v>
      </c>
      <c r="E1074" s="8">
        <v>538512</v>
      </c>
      <c r="F1074" s="8" t="s">
        <v>2965</v>
      </c>
      <c r="G1074" s="8" t="s">
        <v>3104</v>
      </c>
      <c r="H1074">
        <v>0</v>
      </c>
    </row>
    <row r="1075" spans="1:8" x14ac:dyDescent="0.3">
      <c r="A1075" s="8" t="s">
        <v>3349</v>
      </c>
      <c r="B1075" s="8" t="s">
        <v>3105</v>
      </c>
      <c r="D1075" s="8" t="s">
        <v>2406</v>
      </c>
      <c r="E1075" s="8">
        <v>538227</v>
      </c>
      <c r="F1075" s="8" t="s">
        <v>2965</v>
      </c>
      <c r="G1075" s="8" t="s">
        <v>3106</v>
      </c>
      <c r="H1075">
        <v>0</v>
      </c>
    </row>
    <row r="1076" spans="1:8" x14ac:dyDescent="0.3">
      <c r="A1076" s="8" t="s">
        <v>3349</v>
      </c>
      <c r="B1076" s="8" t="s">
        <v>3107</v>
      </c>
      <c r="D1076" s="8" t="s">
        <v>2406</v>
      </c>
      <c r="E1076" s="8">
        <v>538207</v>
      </c>
      <c r="F1076" s="8" t="s">
        <v>2965</v>
      </c>
      <c r="G1076" s="8" t="s">
        <v>3108</v>
      </c>
      <c r="H1076">
        <v>0</v>
      </c>
    </row>
    <row r="1077" spans="1:8" x14ac:dyDescent="0.3">
      <c r="A1077" s="8" t="s">
        <v>3349</v>
      </c>
      <c r="B1077" s="8" t="s">
        <v>3109</v>
      </c>
      <c r="D1077" s="8" t="s">
        <v>2406</v>
      </c>
      <c r="E1077" s="8">
        <v>538219</v>
      </c>
      <c r="F1077" s="8" t="s">
        <v>2965</v>
      </c>
      <c r="G1077" s="8" t="s">
        <v>3109</v>
      </c>
      <c r="H1077">
        <v>0</v>
      </c>
    </row>
    <row r="1078" spans="1:8" x14ac:dyDescent="0.3">
      <c r="A1078" s="8" t="s">
        <v>3349</v>
      </c>
      <c r="B1078" s="8" t="s">
        <v>3110</v>
      </c>
      <c r="D1078" s="8" t="s">
        <v>2406</v>
      </c>
      <c r="E1078" s="8">
        <v>538228</v>
      </c>
      <c r="F1078" s="8" t="s">
        <v>2965</v>
      </c>
      <c r="G1078" s="8" t="s">
        <v>3111</v>
      </c>
      <c r="H1078">
        <v>0</v>
      </c>
    </row>
    <row r="1079" spans="1:8" x14ac:dyDescent="0.3">
      <c r="A1079" s="8" t="s">
        <v>3349</v>
      </c>
      <c r="B1079" s="8" t="s">
        <v>3112</v>
      </c>
      <c r="D1079" s="8" t="s">
        <v>2777</v>
      </c>
      <c r="E1079" s="8">
        <v>538202</v>
      </c>
      <c r="F1079" s="8" t="s">
        <v>2965</v>
      </c>
      <c r="G1079" s="8" t="s">
        <v>3112</v>
      </c>
      <c r="H1079">
        <v>0</v>
      </c>
    </row>
    <row r="1080" spans="1:8" x14ac:dyDescent="0.3">
      <c r="A1080" s="8" t="s">
        <v>3349</v>
      </c>
      <c r="B1080" s="8" t="s">
        <v>3113</v>
      </c>
      <c r="D1080" s="8" t="s">
        <v>2777</v>
      </c>
      <c r="E1080" s="8">
        <v>538232</v>
      </c>
      <c r="F1080" s="8" t="s">
        <v>2965</v>
      </c>
      <c r="G1080" s="8" t="s">
        <v>3113</v>
      </c>
      <c r="H1080">
        <v>0</v>
      </c>
    </row>
    <row r="1081" spans="1:8" x14ac:dyDescent="0.3">
      <c r="A1081" s="8" t="s">
        <v>3349</v>
      </c>
      <c r="B1081" s="8" t="s">
        <v>3114</v>
      </c>
      <c r="D1081" s="8" t="s">
        <v>2777</v>
      </c>
      <c r="E1081" s="8">
        <v>538148</v>
      </c>
      <c r="F1081" s="8" t="s">
        <v>2965</v>
      </c>
      <c r="G1081" s="8" t="s">
        <v>3115</v>
      </c>
      <c r="H1081">
        <v>0</v>
      </c>
    </row>
    <row r="1082" spans="1:8" x14ac:dyDescent="0.3">
      <c r="A1082" s="8" t="s">
        <v>3349</v>
      </c>
      <c r="B1082" s="8" t="s">
        <v>3116</v>
      </c>
      <c r="D1082" s="8" t="s">
        <v>2777</v>
      </c>
      <c r="E1082" s="8">
        <v>538114</v>
      </c>
      <c r="F1082" s="8" t="s">
        <v>2965</v>
      </c>
      <c r="G1082" s="8" t="s">
        <v>3117</v>
      </c>
      <c r="H1082">
        <v>0</v>
      </c>
    </row>
    <row r="1083" spans="1:8" x14ac:dyDescent="0.3">
      <c r="A1083" s="8" t="s">
        <v>3349</v>
      </c>
      <c r="B1083" s="8" t="s">
        <v>3118</v>
      </c>
      <c r="D1083" s="8" t="s">
        <v>2777</v>
      </c>
      <c r="E1083" s="8">
        <v>538233</v>
      </c>
      <c r="F1083" s="8" t="s">
        <v>2965</v>
      </c>
      <c r="G1083" s="8" t="s">
        <v>3118</v>
      </c>
      <c r="H1083">
        <v>0</v>
      </c>
    </row>
    <row r="1084" spans="1:8" x14ac:dyDescent="0.3">
      <c r="A1084" s="8" t="s">
        <v>3349</v>
      </c>
      <c r="B1084" s="8" t="s">
        <v>3119</v>
      </c>
      <c r="D1084" s="8" t="s">
        <v>2777</v>
      </c>
      <c r="E1084" s="8">
        <v>538150</v>
      </c>
      <c r="F1084" s="8" t="s">
        <v>2965</v>
      </c>
      <c r="G1084" s="8" t="s">
        <v>3120</v>
      </c>
      <c r="H1084">
        <v>0</v>
      </c>
    </row>
    <row r="1085" spans="1:8" x14ac:dyDescent="0.3">
      <c r="A1085" s="8" t="s">
        <v>3349</v>
      </c>
      <c r="B1085" s="8" t="s">
        <v>3121</v>
      </c>
      <c r="D1085" s="8" t="s">
        <v>2777</v>
      </c>
      <c r="E1085" s="8">
        <v>538218</v>
      </c>
      <c r="F1085" s="8" t="s">
        <v>2965</v>
      </c>
      <c r="G1085" s="8" t="s">
        <v>3121</v>
      </c>
      <c r="H1085">
        <v>0</v>
      </c>
    </row>
    <row r="1086" spans="1:8" x14ac:dyDescent="0.3">
      <c r="A1086" s="8" t="s">
        <v>3349</v>
      </c>
      <c r="B1086" s="8" t="s">
        <v>3122</v>
      </c>
      <c r="D1086" s="8" t="s">
        <v>2777</v>
      </c>
      <c r="E1086" s="8">
        <v>113863</v>
      </c>
      <c r="F1086" s="8" t="s">
        <v>2965</v>
      </c>
      <c r="G1086" s="8" t="s">
        <v>3123</v>
      </c>
      <c r="H1086">
        <v>0</v>
      </c>
    </row>
    <row r="1087" spans="1:8" x14ac:dyDescent="0.3">
      <c r="A1087" s="8" t="s">
        <v>3349</v>
      </c>
      <c r="B1087" s="8" t="s">
        <v>3082</v>
      </c>
      <c r="D1087" s="8" t="s">
        <v>2406</v>
      </c>
      <c r="E1087" s="8">
        <v>538276</v>
      </c>
      <c r="F1087" s="8" t="s">
        <v>2965</v>
      </c>
      <c r="G1087" s="8" t="s">
        <v>3124</v>
      </c>
      <c r="H1087">
        <v>0</v>
      </c>
    </row>
    <row r="1088" spans="1:8" x14ac:dyDescent="0.3">
      <c r="A1088" s="8" t="s">
        <v>3349</v>
      </c>
      <c r="B1088" s="8" t="s">
        <v>3082</v>
      </c>
      <c r="D1088" s="8" t="s">
        <v>2406</v>
      </c>
      <c r="E1088" s="8">
        <v>538277</v>
      </c>
      <c r="F1088" s="8" t="s">
        <v>2965</v>
      </c>
      <c r="G1088" s="8" t="s">
        <v>3125</v>
      </c>
      <c r="H1088">
        <v>0</v>
      </c>
    </row>
    <row r="1089" spans="1:8" x14ac:dyDescent="0.3">
      <c r="A1089" s="8" t="s">
        <v>3349</v>
      </c>
      <c r="B1089" s="8" t="s">
        <v>3126</v>
      </c>
      <c r="D1089" s="8" t="s">
        <v>2059</v>
      </c>
      <c r="E1089" s="8">
        <v>538163</v>
      </c>
      <c r="F1089" s="8" t="s">
        <v>2965</v>
      </c>
      <c r="G1089" s="8" t="s">
        <v>3126</v>
      </c>
      <c r="H1089">
        <v>0</v>
      </c>
    </row>
    <row r="1090" spans="1:8" x14ac:dyDescent="0.3">
      <c r="A1090" s="8" t="s">
        <v>3349</v>
      </c>
      <c r="B1090" s="8" t="s">
        <v>3127</v>
      </c>
      <c r="D1090" s="8" t="s">
        <v>2059</v>
      </c>
      <c r="E1090" s="8">
        <v>538371</v>
      </c>
      <c r="F1090" s="8" t="s">
        <v>2965</v>
      </c>
      <c r="G1090" s="8" t="s">
        <v>3128</v>
      </c>
      <c r="H1090">
        <v>0</v>
      </c>
    </row>
    <row r="1091" spans="1:8" x14ac:dyDescent="0.3">
      <c r="A1091" s="8" t="s">
        <v>3349</v>
      </c>
      <c r="B1091" s="8" t="s">
        <v>3129</v>
      </c>
      <c r="D1091" s="8" t="s">
        <v>2059</v>
      </c>
      <c r="E1091" s="8">
        <v>538223</v>
      </c>
      <c r="F1091" s="8" t="s">
        <v>2965</v>
      </c>
      <c r="G1091" s="8" t="s">
        <v>3129</v>
      </c>
      <c r="H1091">
        <v>0</v>
      </c>
    </row>
    <row r="1092" spans="1:8" x14ac:dyDescent="0.3">
      <c r="A1092" s="8" t="s">
        <v>3349</v>
      </c>
      <c r="B1092" s="8" t="s">
        <v>3130</v>
      </c>
      <c r="D1092" s="8" t="s">
        <v>2059</v>
      </c>
      <c r="E1092" s="8">
        <v>538199</v>
      </c>
      <c r="F1092" s="8" t="s">
        <v>2965</v>
      </c>
      <c r="G1092" s="8" t="s">
        <v>3130</v>
      </c>
      <c r="H1092">
        <v>0</v>
      </c>
    </row>
    <row r="1093" spans="1:8" x14ac:dyDescent="0.3">
      <c r="A1093" s="8" t="s">
        <v>3349</v>
      </c>
      <c r="B1093" s="8" t="s">
        <v>3127</v>
      </c>
      <c r="D1093" s="8" t="s">
        <v>2059</v>
      </c>
      <c r="E1093" s="8">
        <v>538379</v>
      </c>
      <c r="F1093" s="8" t="s">
        <v>2965</v>
      </c>
      <c r="G1093" s="8" t="s">
        <v>3131</v>
      </c>
      <c r="H1093">
        <v>0</v>
      </c>
    </row>
    <row r="1094" spans="1:8" x14ac:dyDescent="0.3">
      <c r="A1094" s="8" t="s">
        <v>3349</v>
      </c>
      <c r="B1094" s="8" t="s">
        <v>3132</v>
      </c>
      <c r="D1094" s="8" t="s">
        <v>2059</v>
      </c>
      <c r="E1094" s="8">
        <v>538367</v>
      </c>
      <c r="F1094" s="8" t="s">
        <v>2965</v>
      </c>
      <c r="G1094" s="8" t="s">
        <v>3133</v>
      </c>
      <c r="H1094">
        <v>0</v>
      </c>
    </row>
    <row r="1095" spans="1:8" x14ac:dyDescent="0.3">
      <c r="A1095" s="8" t="s">
        <v>3349</v>
      </c>
      <c r="B1095" s="8" t="s">
        <v>3127</v>
      </c>
      <c r="D1095" s="8" t="s">
        <v>2059</v>
      </c>
      <c r="E1095" s="8">
        <v>538550</v>
      </c>
      <c r="F1095" s="8" t="s">
        <v>2965</v>
      </c>
      <c r="G1095" s="8" t="s">
        <v>3134</v>
      </c>
      <c r="H1095">
        <v>0</v>
      </c>
    </row>
    <row r="1096" spans="1:8" x14ac:dyDescent="0.3">
      <c r="A1096" s="8" t="s">
        <v>3349</v>
      </c>
      <c r="B1096" s="8" t="s">
        <v>3004</v>
      </c>
      <c r="D1096" s="8" t="s">
        <v>2059</v>
      </c>
      <c r="E1096" s="8">
        <v>113911</v>
      </c>
      <c r="F1096" s="8" t="s">
        <v>2965</v>
      </c>
      <c r="G1096" s="8" t="s">
        <v>3135</v>
      </c>
      <c r="H1096">
        <v>0</v>
      </c>
    </row>
    <row r="1097" spans="1:8" x14ac:dyDescent="0.3">
      <c r="A1097" s="8" t="s">
        <v>3349</v>
      </c>
      <c r="B1097" s="8" t="s">
        <v>3136</v>
      </c>
      <c r="D1097" s="8" t="s">
        <v>2059</v>
      </c>
      <c r="E1097" s="8">
        <v>538192</v>
      </c>
      <c r="F1097" s="8" t="s">
        <v>2965</v>
      </c>
      <c r="G1097" s="8" t="s">
        <v>3137</v>
      </c>
      <c r="H1097">
        <v>0</v>
      </c>
    </row>
    <row r="1098" spans="1:8" x14ac:dyDescent="0.3">
      <c r="A1098" s="8" t="s">
        <v>3349</v>
      </c>
      <c r="B1098" s="8" t="s">
        <v>3138</v>
      </c>
      <c r="D1098" s="8" t="s">
        <v>2059</v>
      </c>
      <c r="E1098" s="8">
        <v>538539</v>
      </c>
      <c r="F1098" s="8" t="s">
        <v>2965</v>
      </c>
      <c r="G1098" s="8" t="s">
        <v>3139</v>
      </c>
      <c r="H1098">
        <v>0</v>
      </c>
    </row>
    <row r="1099" spans="1:8" x14ac:dyDescent="0.3">
      <c r="A1099" s="8" t="s">
        <v>3349</v>
      </c>
      <c r="B1099" s="8" t="s">
        <v>3140</v>
      </c>
      <c r="D1099" s="8" t="s">
        <v>2059</v>
      </c>
      <c r="E1099" s="8">
        <v>538250</v>
      </c>
      <c r="F1099" s="8" t="s">
        <v>2965</v>
      </c>
      <c r="G1099" s="8" t="s">
        <v>3141</v>
      </c>
      <c r="H1099">
        <v>0</v>
      </c>
    </row>
    <row r="1100" spans="1:8" x14ac:dyDescent="0.3">
      <c r="A1100" s="8" t="s">
        <v>3349</v>
      </c>
      <c r="B1100" s="8" t="s">
        <v>3127</v>
      </c>
      <c r="D1100" s="8" t="s">
        <v>2059</v>
      </c>
      <c r="E1100" s="8">
        <v>538308</v>
      </c>
      <c r="F1100" s="8" t="s">
        <v>2965</v>
      </c>
      <c r="G1100" s="8" t="s">
        <v>3142</v>
      </c>
      <c r="H1100">
        <v>0</v>
      </c>
    </row>
    <row r="1101" spans="1:8" x14ac:dyDescent="0.3">
      <c r="A1101" s="8" t="s">
        <v>3349</v>
      </c>
      <c r="B1101" s="8" t="s">
        <v>3143</v>
      </c>
      <c r="D1101" s="8" t="s">
        <v>2059</v>
      </c>
      <c r="E1101" s="8">
        <v>538235</v>
      </c>
      <c r="F1101" s="8" t="s">
        <v>2965</v>
      </c>
      <c r="G1101" s="8" t="s">
        <v>3144</v>
      </c>
      <c r="H1101">
        <v>0</v>
      </c>
    </row>
    <row r="1102" spans="1:8" x14ac:dyDescent="0.3">
      <c r="A1102" s="8" t="s">
        <v>3349</v>
      </c>
      <c r="B1102" s="8" t="s">
        <v>3127</v>
      </c>
      <c r="D1102" s="8" t="s">
        <v>2059</v>
      </c>
      <c r="E1102" s="8">
        <v>538307</v>
      </c>
      <c r="F1102" s="8" t="s">
        <v>2965</v>
      </c>
      <c r="G1102" s="8" t="s">
        <v>3145</v>
      </c>
      <c r="H1102">
        <v>0</v>
      </c>
    </row>
    <row r="1103" spans="1:8" x14ac:dyDescent="0.3">
      <c r="A1103" s="8" t="s">
        <v>3349</v>
      </c>
      <c r="B1103" s="8" t="s">
        <v>3146</v>
      </c>
      <c r="D1103" s="8" t="s">
        <v>2059</v>
      </c>
      <c r="E1103" s="8">
        <v>538243</v>
      </c>
      <c r="F1103" s="8" t="s">
        <v>2965</v>
      </c>
      <c r="G1103" s="8" t="s">
        <v>3147</v>
      </c>
      <c r="H1103">
        <v>0</v>
      </c>
    </row>
    <row r="1104" spans="1:8" x14ac:dyDescent="0.3">
      <c r="A1104" s="8" t="s">
        <v>3349</v>
      </c>
      <c r="B1104" s="8" t="s">
        <v>3127</v>
      </c>
      <c r="D1104" s="8" t="s">
        <v>2059</v>
      </c>
      <c r="E1104" s="8">
        <v>538391</v>
      </c>
      <c r="F1104" s="8" t="s">
        <v>2965</v>
      </c>
      <c r="G1104" s="8" t="s">
        <v>3148</v>
      </c>
      <c r="H1104">
        <v>0</v>
      </c>
    </row>
    <row r="1105" spans="1:8" x14ac:dyDescent="0.3">
      <c r="A1105" s="8" t="s">
        <v>3349</v>
      </c>
      <c r="B1105" s="8" t="s">
        <v>3127</v>
      </c>
      <c r="D1105" s="8" t="s">
        <v>2059</v>
      </c>
      <c r="E1105" s="8">
        <v>538306</v>
      </c>
      <c r="F1105" s="8" t="s">
        <v>2965</v>
      </c>
      <c r="G1105" s="8" t="s">
        <v>3149</v>
      </c>
      <c r="H1105">
        <v>0</v>
      </c>
    </row>
    <row r="1106" spans="1:8" x14ac:dyDescent="0.3">
      <c r="A1106" s="8" t="s">
        <v>3349</v>
      </c>
      <c r="B1106" s="8" t="s">
        <v>3150</v>
      </c>
      <c r="D1106" s="8" t="s">
        <v>2059</v>
      </c>
      <c r="E1106" s="8">
        <v>538242</v>
      </c>
      <c r="F1106" s="8" t="s">
        <v>2965</v>
      </c>
      <c r="G1106" s="8" t="s">
        <v>3151</v>
      </c>
      <c r="H1106">
        <v>0</v>
      </c>
    </row>
    <row r="1107" spans="1:8" x14ac:dyDescent="0.3">
      <c r="A1107" s="8" t="s">
        <v>3349</v>
      </c>
      <c r="B1107" s="8" t="s">
        <v>3152</v>
      </c>
      <c r="D1107" s="8" t="s">
        <v>2059</v>
      </c>
      <c r="E1107" s="8">
        <v>538253</v>
      </c>
      <c r="F1107" s="8" t="s">
        <v>2965</v>
      </c>
      <c r="G1107" s="8" t="s">
        <v>3153</v>
      </c>
      <c r="H1107">
        <v>0</v>
      </c>
    </row>
    <row r="1108" spans="1:8" x14ac:dyDescent="0.3">
      <c r="A1108" s="8" t="s">
        <v>3349</v>
      </c>
      <c r="B1108" s="8" t="s">
        <v>3053</v>
      </c>
      <c r="D1108" s="8" t="s">
        <v>2059</v>
      </c>
      <c r="E1108" s="8">
        <v>538209</v>
      </c>
      <c r="F1108" s="8" t="s">
        <v>2965</v>
      </c>
      <c r="G1108" s="8" t="s">
        <v>3154</v>
      </c>
      <c r="H1108">
        <v>0</v>
      </c>
    </row>
    <row r="1109" spans="1:8" x14ac:dyDescent="0.3">
      <c r="A1109" s="8" t="s">
        <v>3349</v>
      </c>
      <c r="B1109" s="8" t="s">
        <v>3155</v>
      </c>
      <c r="D1109" s="8" t="s">
        <v>2059</v>
      </c>
      <c r="E1109" s="8">
        <v>538189</v>
      </c>
      <c r="F1109" s="8" t="s">
        <v>2965</v>
      </c>
      <c r="G1109" s="8" t="s">
        <v>3156</v>
      </c>
      <c r="H1109">
        <v>0</v>
      </c>
    </row>
    <row r="1110" spans="1:8" x14ac:dyDescent="0.3">
      <c r="A1110" s="8" t="s">
        <v>3349</v>
      </c>
      <c r="B1110" s="8" t="s">
        <v>3157</v>
      </c>
      <c r="D1110" s="8" t="s">
        <v>2059</v>
      </c>
      <c r="E1110" s="8">
        <v>538225</v>
      </c>
      <c r="F1110" s="8" t="s">
        <v>2965</v>
      </c>
      <c r="G1110" s="8" t="s">
        <v>3158</v>
      </c>
      <c r="H1110">
        <v>0</v>
      </c>
    </row>
    <row r="1111" spans="1:8" x14ac:dyDescent="0.3">
      <c r="A1111" s="8" t="s">
        <v>3349</v>
      </c>
      <c r="B1111" s="8" t="s">
        <v>3159</v>
      </c>
      <c r="D1111" s="8" t="s">
        <v>2059</v>
      </c>
      <c r="E1111" s="8">
        <v>538246</v>
      </c>
      <c r="F1111" s="8" t="s">
        <v>2965</v>
      </c>
      <c r="G1111" s="8" t="s">
        <v>3160</v>
      </c>
      <c r="H1111">
        <v>0</v>
      </c>
    </row>
    <row r="1112" spans="1:8" x14ac:dyDescent="0.3">
      <c r="A1112" s="8" t="s">
        <v>3349</v>
      </c>
      <c r="B1112" s="8" t="s">
        <v>3161</v>
      </c>
      <c r="D1112" s="8" t="s">
        <v>2059</v>
      </c>
      <c r="E1112" s="8">
        <v>538195</v>
      </c>
      <c r="F1112" s="8" t="s">
        <v>2965</v>
      </c>
      <c r="G1112" s="8" t="s">
        <v>3162</v>
      </c>
      <c r="H1112">
        <v>0</v>
      </c>
    </row>
    <row r="1113" spans="1:8" x14ac:dyDescent="0.3">
      <c r="A1113" s="8" t="s">
        <v>3349</v>
      </c>
      <c r="B1113" s="8" t="s">
        <v>3163</v>
      </c>
      <c r="D1113" s="8" t="s">
        <v>2059</v>
      </c>
      <c r="E1113" s="8">
        <v>538239</v>
      </c>
      <c r="F1113" s="8" t="s">
        <v>2965</v>
      </c>
      <c r="G1113" s="8" t="s">
        <v>3164</v>
      </c>
      <c r="H1113">
        <v>0</v>
      </c>
    </row>
    <row r="1114" spans="1:8" x14ac:dyDescent="0.3">
      <c r="A1114" s="8" t="s">
        <v>3349</v>
      </c>
      <c r="B1114" s="8" t="s">
        <v>3017</v>
      </c>
      <c r="D1114" s="8" t="s">
        <v>2064</v>
      </c>
      <c r="E1114" s="8">
        <v>538168</v>
      </c>
      <c r="F1114" s="8" t="s">
        <v>2965</v>
      </c>
      <c r="G1114" s="8" t="s">
        <v>3165</v>
      </c>
      <c r="H1114">
        <v>0</v>
      </c>
    </row>
    <row r="1115" spans="1:8" x14ac:dyDescent="0.3">
      <c r="A1115" s="8" t="s">
        <v>3349</v>
      </c>
      <c r="B1115" s="8" t="s">
        <v>3166</v>
      </c>
      <c r="D1115" s="8" t="s">
        <v>2064</v>
      </c>
      <c r="E1115" s="8">
        <v>538385</v>
      </c>
      <c r="F1115" s="8" t="s">
        <v>2965</v>
      </c>
      <c r="G1115" s="8" t="s">
        <v>3167</v>
      </c>
      <c r="H1115">
        <v>0</v>
      </c>
    </row>
    <row r="1116" spans="1:8" x14ac:dyDescent="0.3">
      <c r="A1116" s="8" t="s">
        <v>3349</v>
      </c>
      <c r="B1116" s="8" t="s">
        <v>3168</v>
      </c>
      <c r="D1116" s="8" t="s">
        <v>2064</v>
      </c>
      <c r="E1116" s="8">
        <v>538310</v>
      </c>
      <c r="F1116" s="8" t="s">
        <v>2965</v>
      </c>
      <c r="G1116" s="8" t="s">
        <v>3169</v>
      </c>
      <c r="H1116">
        <v>0</v>
      </c>
    </row>
    <row r="1117" spans="1:8" x14ac:dyDescent="0.3">
      <c r="A1117" s="8" t="s">
        <v>3349</v>
      </c>
      <c r="B1117" s="8" t="s">
        <v>3166</v>
      </c>
      <c r="D1117" s="8" t="s">
        <v>2064</v>
      </c>
      <c r="E1117" s="8">
        <v>113930</v>
      </c>
      <c r="F1117" s="8" t="s">
        <v>2965</v>
      </c>
      <c r="G1117" s="8" t="s">
        <v>3170</v>
      </c>
      <c r="H1117">
        <v>0</v>
      </c>
    </row>
    <row r="1118" spans="1:8" x14ac:dyDescent="0.3">
      <c r="A1118" s="8" t="s">
        <v>3349</v>
      </c>
      <c r="B1118" s="8" t="s">
        <v>3166</v>
      </c>
      <c r="D1118" s="8" t="s">
        <v>2064</v>
      </c>
      <c r="E1118" s="8">
        <v>538309</v>
      </c>
      <c r="F1118" s="8" t="s">
        <v>2965</v>
      </c>
      <c r="G1118" s="8" t="s">
        <v>3171</v>
      </c>
      <c r="H1118">
        <v>0</v>
      </c>
    </row>
    <row r="1119" spans="1:8" x14ac:dyDescent="0.3">
      <c r="A1119" s="8" t="s">
        <v>3349</v>
      </c>
      <c r="B1119" s="8" t="s">
        <v>3172</v>
      </c>
      <c r="D1119" s="8" t="s">
        <v>2064</v>
      </c>
      <c r="E1119" s="8">
        <v>538162</v>
      </c>
      <c r="F1119" s="8" t="s">
        <v>2965</v>
      </c>
      <c r="G1119" s="8" t="s">
        <v>3173</v>
      </c>
      <c r="H1119">
        <v>0</v>
      </c>
    </row>
    <row r="1120" spans="1:8" x14ac:dyDescent="0.3">
      <c r="A1120" s="8" t="s">
        <v>3349</v>
      </c>
      <c r="B1120" s="8" t="s">
        <v>3174</v>
      </c>
      <c r="D1120" s="8" t="s">
        <v>2064</v>
      </c>
      <c r="E1120" s="8">
        <v>538305</v>
      </c>
      <c r="F1120" s="8" t="s">
        <v>2965</v>
      </c>
      <c r="G1120" s="8" t="s">
        <v>3175</v>
      </c>
      <c r="H1120">
        <v>0</v>
      </c>
    </row>
    <row r="1121" spans="1:8" x14ac:dyDescent="0.3">
      <c r="A1121" s="8" t="s">
        <v>3349</v>
      </c>
      <c r="B1121" s="8" t="s">
        <v>3176</v>
      </c>
      <c r="D1121" s="8" t="s">
        <v>2064</v>
      </c>
      <c r="E1121" s="8">
        <v>538172</v>
      </c>
      <c r="F1121" s="8" t="s">
        <v>2965</v>
      </c>
      <c r="G1121" s="8" t="s">
        <v>3177</v>
      </c>
      <c r="H1121">
        <v>0</v>
      </c>
    </row>
    <row r="1122" spans="1:8" x14ac:dyDescent="0.3">
      <c r="A1122" s="8" t="s">
        <v>3349</v>
      </c>
      <c r="B1122" s="8" t="s">
        <v>3174</v>
      </c>
      <c r="D1122" s="8" t="s">
        <v>2064</v>
      </c>
      <c r="E1122" s="8">
        <v>538135</v>
      </c>
      <c r="F1122" s="8" t="s">
        <v>2965</v>
      </c>
      <c r="G1122" s="8" t="s">
        <v>3178</v>
      </c>
      <c r="H1122">
        <v>0</v>
      </c>
    </row>
    <row r="1123" spans="1:8" x14ac:dyDescent="0.3">
      <c r="A1123" s="8" t="s">
        <v>3349</v>
      </c>
      <c r="B1123" s="8" t="s">
        <v>3179</v>
      </c>
      <c r="D1123" s="8" t="s">
        <v>2064</v>
      </c>
      <c r="E1123" s="8">
        <v>538365</v>
      </c>
      <c r="F1123" s="8" t="s">
        <v>2965</v>
      </c>
      <c r="G1123" s="8" t="s">
        <v>3180</v>
      </c>
      <c r="H1123">
        <v>0</v>
      </c>
    </row>
    <row r="1124" spans="1:8" x14ac:dyDescent="0.3">
      <c r="A1124" s="8" t="s">
        <v>3349</v>
      </c>
      <c r="B1124" s="8" t="s">
        <v>3004</v>
      </c>
      <c r="D1124" s="8" t="s">
        <v>2064</v>
      </c>
      <c r="E1124" s="8">
        <v>538293</v>
      </c>
      <c r="F1124" s="8" t="s">
        <v>2965</v>
      </c>
      <c r="G1124" s="8" t="s">
        <v>3181</v>
      </c>
      <c r="H1124">
        <v>0</v>
      </c>
    </row>
    <row r="1125" spans="1:8" x14ac:dyDescent="0.3">
      <c r="A1125" s="8" t="s">
        <v>3349</v>
      </c>
      <c r="B1125" s="8" t="s">
        <v>3174</v>
      </c>
      <c r="D1125" s="8" t="s">
        <v>2064</v>
      </c>
      <c r="E1125" s="8">
        <v>538383</v>
      </c>
      <c r="F1125" s="8" t="s">
        <v>2965</v>
      </c>
      <c r="G1125" s="8" t="s">
        <v>3182</v>
      </c>
      <c r="H1125">
        <v>0</v>
      </c>
    </row>
    <row r="1126" spans="1:8" x14ac:dyDescent="0.3">
      <c r="A1126" s="8" t="s">
        <v>3349</v>
      </c>
      <c r="B1126" s="8" t="s">
        <v>3183</v>
      </c>
      <c r="D1126" s="8" t="s">
        <v>2064</v>
      </c>
      <c r="E1126" s="8">
        <v>538234</v>
      </c>
      <c r="F1126" s="8" t="s">
        <v>2965</v>
      </c>
      <c r="G1126" s="8" t="s">
        <v>3183</v>
      </c>
      <c r="H1126">
        <v>0</v>
      </c>
    </row>
    <row r="1127" spans="1:8" x14ac:dyDescent="0.3">
      <c r="A1127" s="8" t="s">
        <v>3349</v>
      </c>
      <c r="B1127" s="8" t="s">
        <v>3174</v>
      </c>
      <c r="D1127" s="8" t="s">
        <v>2064</v>
      </c>
      <c r="E1127" s="8">
        <v>538095</v>
      </c>
      <c r="F1127" s="8" t="s">
        <v>2965</v>
      </c>
      <c r="G1127" s="8" t="s">
        <v>3184</v>
      </c>
      <c r="H1127">
        <v>0</v>
      </c>
    </row>
    <row r="1128" spans="1:8" x14ac:dyDescent="0.3">
      <c r="A1128" s="8" t="s">
        <v>3349</v>
      </c>
      <c r="B1128" s="8" t="s">
        <v>3174</v>
      </c>
      <c r="D1128" s="8" t="s">
        <v>2064</v>
      </c>
      <c r="E1128" s="8">
        <v>538303</v>
      </c>
      <c r="F1128" s="8" t="s">
        <v>2965</v>
      </c>
      <c r="G1128" s="8" t="s">
        <v>3185</v>
      </c>
      <c r="H1128">
        <v>0</v>
      </c>
    </row>
    <row r="1129" spans="1:8" x14ac:dyDescent="0.3">
      <c r="A1129" s="8" t="s">
        <v>3349</v>
      </c>
      <c r="B1129" s="8" t="s">
        <v>3174</v>
      </c>
      <c r="D1129" s="8" t="s">
        <v>2064</v>
      </c>
      <c r="E1129" s="8">
        <v>538304</v>
      </c>
      <c r="F1129" s="8" t="s">
        <v>2965</v>
      </c>
      <c r="G1129" s="8" t="s">
        <v>3186</v>
      </c>
      <c r="H1129">
        <v>0</v>
      </c>
    </row>
    <row r="1130" spans="1:8" x14ac:dyDescent="0.3">
      <c r="A1130" s="8" t="s">
        <v>3349</v>
      </c>
      <c r="B1130" s="8" t="s">
        <v>3187</v>
      </c>
      <c r="D1130" s="8" t="s">
        <v>2064</v>
      </c>
      <c r="E1130" s="8">
        <v>538226</v>
      </c>
      <c r="F1130" s="8" t="s">
        <v>2965</v>
      </c>
      <c r="G1130" s="8" t="s">
        <v>3188</v>
      </c>
      <c r="H1130">
        <v>0</v>
      </c>
    </row>
    <row r="1131" spans="1:8" x14ac:dyDescent="0.3">
      <c r="A1131" s="8" t="s">
        <v>3349</v>
      </c>
      <c r="B1131" s="8" t="s">
        <v>3189</v>
      </c>
      <c r="D1131" s="8" t="s">
        <v>2724</v>
      </c>
      <c r="E1131" s="8">
        <v>538362</v>
      </c>
      <c r="F1131" s="8" t="s">
        <v>2965</v>
      </c>
      <c r="G1131" s="8" t="s">
        <v>3190</v>
      </c>
      <c r="H1131">
        <v>0</v>
      </c>
    </row>
    <row r="1132" spans="1:8" x14ac:dyDescent="0.3">
      <c r="A1132" s="8" t="s">
        <v>3349</v>
      </c>
      <c r="B1132" s="8" t="s">
        <v>3189</v>
      </c>
      <c r="D1132" s="8" t="s">
        <v>2724</v>
      </c>
      <c r="E1132" s="8">
        <v>538323</v>
      </c>
      <c r="F1132" s="8" t="s">
        <v>2965</v>
      </c>
      <c r="G1132" s="8" t="s">
        <v>3191</v>
      </c>
      <c r="H1132">
        <v>0</v>
      </c>
    </row>
    <row r="1133" spans="1:8" x14ac:dyDescent="0.3">
      <c r="A1133" s="8" t="s">
        <v>3349</v>
      </c>
      <c r="B1133" s="8" t="s">
        <v>3189</v>
      </c>
      <c r="D1133" s="8" t="s">
        <v>2724</v>
      </c>
      <c r="E1133" s="8">
        <v>113921</v>
      </c>
      <c r="F1133" s="8" t="s">
        <v>2965</v>
      </c>
      <c r="G1133" s="8" t="s">
        <v>3192</v>
      </c>
      <c r="H1133">
        <v>0</v>
      </c>
    </row>
    <row r="1134" spans="1:8" x14ac:dyDescent="0.3">
      <c r="A1134" s="8" t="s">
        <v>3349</v>
      </c>
      <c r="B1134" s="8" t="s">
        <v>3189</v>
      </c>
      <c r="D1134" s="8" t="s">
        <v>2724</v>
      </c>
      <c r="E1134" s="8">
        <v>538370</v>
      </c>
      <c r="F1134" s="8" t="s">
        <v>2965</v>
      </c>
      <c r="G1134" s="8" t="s">
        <v>3193</v>
      </c>
      <c r="H1134">
        <v>0</v>
      </c>
    </row>
    <row r="1135" spans="1:8" x14ac:dyDescent="0.3">
      <c r="A1135" s="8" t="s">
        <v>3349</v>
      </c>
      <c r="B1135" s="8" t="s">
        <v>3189</v>
      </c>
      <c r="D1135" s="8" t="s">
        <v>2724</v>
      </c>
      <c r="E1135" s="8">
        <v>538322</v>
      </c>
      <c r="F1135" s="8" t="s">
        <v>2965</v>
      </c>
      <c r="G1135" s="8" t="s">
        <v>3194</v>
      </c>
      <c r="H1135">
        <v>0</v>
      </c>
    </row>
    <row r="1136" spans="1:8" x14ac:dyDescent="0.3">
      <c r="A1136" s="8" t="s">
        <v>3349</v>
      </c>
      <c r="B1136" s="8" t="s">
        <v>3195</v>
      </c>
      <c r="D1136" s="8" t="s">
        <v>2724</v>
      </c>
      <c r="E1136" s="8">
        <v>538301</v>
      </c>
      <c r="F1136" s="8" t="s">
        <v>2965</v>
      </c>
      <c r="G1136" s="8" t="s">
        <v>3196</v>
      </c>
      <c r="H1136">
        <v>0</v>
      </c>
    </row>
    <row r="1137" spans="1:8" x14ac:dyDescent="0.3">
      <c r="A1137" s="8" t="s">
        <v>3349</v>
      </c>
      <c r="B1137" s="8" t="s">
        <v>3197</v>
      </c>
      <c r="D1137" s="8" t="s">
        <v>2724</v>
      </c>
      <c r="E1137" s="8">
        <v>538106</v>
      </c>
      <c r="F1137" s="8" t="s">
        <v>2965</v>
      </c>
      <c r="G1137" s="8" t="s">
        <v>3197</v>
      </c>
      <c r="H1137">
        <v>0</v>
      </c>
    </row>
    <row r="1138" spans="1:8" x14ac:dyDescent="0.3">
      <c r="A1138" s="8" t="s">
        <v>3349</v>
      </c>
      <c r="B1138" s="8" t="s">
        <v>3198</v>
      </c>
      <c r="D1138" s="8" t="s">
        <v>2012</v>
      </c>
      <c r="E1138" s="8">
        <v>538201</v>
      </c>
      <c r="F1138" s="8" t="s">
        <v>2965</v>
      </c>
      <c r="G1138" s="8" t="s">
        <v>3198</v>
      </c>
      <c r="H1138">
        <v>0</v>
      </c>
    </row>
    <row r="1139" spans="1:8" x14ac:dyDescent="0.3">
      <c r="A1139" s="8" t="s">
        <v>3349</v>
      </c>
      <c r="B1139" s="8" t="s">
        <v>3199</v>
      </c>
      <c r="D1139" s="8" t="s">
        <v>2012</v>
      </c>
      <c r="E1139" s="8">
        <v>538165</v>
      </c>
      <c r="F1139" s="8" t="s">
        <v>2965</v>
      </c>
      <c r="G1139" s="8" t="s">
        <v>3199</v>
      </c>
      <c r="H1139">
        <v>0</v>
      </c>
    </row>
    <row r="1140" spans="1:8" x14ac:dyDescent="0.3">
      <c r="A1140" s="8" t="s">
        <v>3349</v>
      </c>
      <c r="B1140" s="8" t="s">
        <v>3200</v>
      </c>
      <c r="D1140" s="8" t="s">
        <v>2012</v>
      </c>
      <c r="E1140" s="8">
        <v>538485</v>
      </c>
      <c r="F1140" s="8" t="s">
        <v>2965</v>
      </c>
      <c r="G1140" s="8" t="s">
        <v>3201</v>
      </c>
      <c r="H1140">
        <v>0</v>
      </c>
    </row>
    <row r="1141" spans="1:8" x14ac:dyDescent="0.3">
      <c r="A1141" s="8" t="s">
        <v>3349</v>
      </c>
      <c r="B1141" s="8" t="s">
        <v>3202</v>
      </c>
      <c r="D1141" s="8" t="s">
        <v>2012</v>
      </c>
      <c r="E1141" s="8">
        <v>538288</v>
      </c>
      <c r="F1141" s="8" t="s">
        <v>2965</v>
      </c>
      <c r="G1141" s="8" t="s">
        <v>3203</v>
      </c>
      <c r="H1141">
        <v>0</v>
      </c>
    </row>
    <row r="1142" spans="1:8" x14ac:dyDescent="0.3">
      <c r="A1142" s="8" t="s">
        <v>3349</v>
      </c>
      <c r="B1142" s="8" t="s">
        <v>3202</v>
      </c>
      <c r="D1142" s="8" t="s">
        <v>2012</v>
      </c>
      <c r="E1142" s="8">
        <v>538285</v>
      </c>
      <c r="F1142" s="8" t="s">
        <v>2965</v>
      </c>
      <c r="G1142" s="8" t="s">
        <v>3204</v>
      </c>
      <c r="H1142">
        <v>0</v>
      </c>
    </row>
    <row r="1143" spans="1:8" x14ac:dyDescent="0.3">
      <c r="A1143" s="8" t="s">
        <v>3349</v>
      </c>
      <c r="B1143" s="8" t="s">
        <v>3017</v>
      </c>
      <c r="D1143" s="8" t="s">
        <v>2012</v>
      </c>
      <c r="E1143" s="8">
        <v>538159</v>
      </c>
      <c r="F1143" s="8" t="s">
        <v>2965</v>
      </c>
      <c r="G1143" s="8" t="s">
        <v>3205</v>
      </c>
      <c r="H1143">
        <v>0</v>
      </c>
    </row>
    <row r="1144" spans="1:8" x14ac:dyDescent="0.3">
      <c r="A1144" s="8" t="s">
        <v>3349</v>
      </c>
      <c r="B1144" s="8" t="s">
        <v>3202</v>
      </c>
      <c r="D1144" s="8" t="s">
        <v>2012</v>
      </c>
      <c r="E1144" s="8">
        <v>538317</v>
      </c>
      <c r="F1144" s="8" t="s">
        <v>2965</v>
      </c>
      <c r="G1144" s="8" t="s">
        <v>3206</v>
      </c>
      <c r="H1144">
        <v>0</v>
      </c>
    </row>
    <row r="1145" spans="1:8" x14ac:dyDescent="0.3">
      <c r="A1145" s="8" t="s">
        <v>3349</v>
      </c>
      <c r="B1145" s="8" t="s">
        <v>3207</v>
      </c>
      <c r="D1145" s="8" t="s">
        <v>2012</v>
      </c>
      <c r="E1145" s="8">
        <v>538364</v>
      </c>
      <c r="F1145" s="8" t="s">
        <v>2965</v>
      </c>
      <c r="G1145" s="8" t="s">
        <v>3208</v>
      </c>
      <c r="H1145">
        <v>0</v>
      </c>
    </row>
    <row r="1146" spans="1:8" x14ac:dyDescent="0.3">
      <c r="A1146" s="8" t="s">
        <v>3349</v>
      </c>
      <c r="B1146" s="8" t="s">
        <v>3209</v>
      </c>
      <c r="D1146" s="8" t="s">
        <v>2012</v>
      </c>
      <c r="E1146" s="8">
        <v>538092</v>
      </c>
      <c r="F1146" s="8" t="s">
        <v>2965</v>
      </c>
      <c r="G1146" s="8" t="s">
        <v>3209</v>
      </c>
      <c r="H1146">
        <v>0</v>
      </c>
    </row>
    <row r="1147" spans="1:8" x14ac:dyDescent="0.3">
      <c r="A1147" s="8" t="s">
        <v>3349</v>
      </c>
      <c r="B1147" s="8" t="s">
        <v>3210</v>
      </c>
      <c r="D1147" s="8" t="s">
        <v>2012</v>
      </c>
      <c r="E1147" s="8">
        <v>113899</v>
      </c>
      <c r="F1147" s="8" t="s">
        <v>2965</v>
      </c>
      <c r="G1147" s="8" t="s">
        <v>3211</v>
      </c>
      <c r="H1147">
        <v>0</v>
      </c>
    </row>
    <row r="1148" spans="1:8" x14ac:dyDescent="0.3">
      <c r="A1148" s="8" t="s">
        <v>3349</v>
      </c>
      <c r="B1148" s="8" t="s">
        <v>3212</v>
      </c>
      <c r="D1148" s="8" t="s">
        <v>2012</v>
      </c>
      <c r="E1148" s="8">
        <v>538280</v>
      </c>
      <c r="F1148" s="8" t="s">
        <v>2965</v>
      </c>
      <c r="G1148" s="8" t="s">
        <v>3213</v>
      </c>
      <c r="H1148">
        <v>0</v>
      </c>
    </row>
    <row r="1149" spans="1:8" x14ac:dyDescent="0.3">
      <c r="A1149" s="8" t="s">
        <v>3349</v>
      </c>
      <c r="B1149" s="8" t="s">
        <v>3202</v>
      </c>
      <c r="D1149" s="8" t="s">
        <v>2012</v>
      </c>
      <c r="E1149" s="8">
        <v>538287</v>
      </c>
      <c r="F1149" s="8" t="s">
        <v>2965</v>
      </c>
      <c r="G1149" s="8" t="s">
        <v>3214</v>
      </c>
      <c r="H1149">
        <v>0</v>
      </c>
    </row>
    <row r="1150" spans="1:8" x14ac:dyDescent="0.3">
      <c r="A1150" s="8" t="s">
        <v>3349</v>
      </c>
      <c r="B1150" s="8" t="s">
        <v>3202</v>
      </c>
      <c r="D1150" s="8" t="s">
        <v>2012</v>
      </c>
      <c r="E1150" s="8">
        <v>538286</v>
      </c>
      <c r="F1150" s="8" t="s">
        <v>2965</v>
      </c>
      <c r="G1150" s="8" t="s">
        <v>3215</v>
      </c>
      <c r="H1150">
        <v>0</v>
      </c>
    </row>
    <row r="1151" spans="1:8" x14ac:dyDescent="0.3">
      <c r="A1151" s="8" t="s">
        <v>3349</v>
      </c>
      <c r="B1151" s="8" t="s">
        <v>3216</v>
      </c>
      <c r="D1151" s="8" t="s">
        <v>2012</v>
      </c>
      <c r="E1151" s="8">
        <v>538191</v>
      </c>
      <c r="F1151" s="8" t="s">
        <v>2965</v>
      </c>
      <c r="G1151" s="8" t="s">
        <v>3217</v>
      </c>
      <c r="H1151">
        <v>0</v>
      </c>
    </row>
    <row r="1152" spans="1:8" x14ac:dyDescent="0.3">
      <c r="A1152" s="8" t="s">
        <v>3349</v>
      </c>
      <c r="B1152" s="8" t="s">
        <v>3218</v>
      </c>
      <c r="D1152" s="8" t="s">
        <v>2007</v>
      </c>
      <c r="E1152" s="8">
        <v>538380</v>
      </c>
      <c r="F1152" s="8" t="s">
        <v>2965</v>
      </c>
      <c r="G1152" s="8" t="s">
        <v>3219</v>
      </c>
      <c r="H1152">
        <v>0</v>
      </c>
    </row>
    <row r="1153" spans="1:8" x14ac:dyDescent="0.3">
      <c r="A1153" s="8" t="s">
        <v>3349</v>
      </c>
      <c r="B1153" s="8" t="s">
        <v>3218</v>
      </c>
      <c r="D1153" s="8" t="s">
        <v>2007</v>
      </c>
      <c r="E1153" s="8">
        <v>113061</v>
      </c>
      <c r="F1153" s="8" t="s">
        <v>2965</v>
      </c>
      <c r="G1153" s="8" t="s">
        <v>3220</v>
      </c>
      <c r="H1153">
        <v>0</v>
      </c>
    </row>
    <row r="1154" spans="1:8" x14ac:dyDescent="0.3">
      <c r="A1154" s="8" t="s">
        <v>3349</v>
      </c>
      <c r="B1154" s="8" t="s">
        <v>3221</v>
      </c>
      <c r="D1154" s="8" t="s">
        <v>2027</v>
      </c>
      <c r="E1154" s="8">
        <v>538185</v>
      </c>
      <c r="F1154" s="8" t="s">
        <v>2965</v>
      </c>
      <c r="G1154" s="8" t="s">
        <v>3222</v>
      </c>
      <c r="H1154">
        <v>0</v>
      </c>
    </row>
    <row r="1155" spans="1:8" x14ac:dyDescent="0.3">
      <c r="A1155" s="8" t="s">
        <v>3349</v>
      </c>
      <c r="B1155" s="8" t="s">
        <v>3223</v>
      </c>
      <c r="D1155" s="8" t="s">
        <v>2027</v>
      </c>
      <c r="E1155" s="8">
        <v>538188</v>
      </c>
      <c r="F1155" s="8" t="s">
        <v>2965</v>
      </c>
      <c r="G1155" s="8" t="s">
        <v>3224</v>
      </c>
      <c r="H1155">
        <v>0</v>
      </c>
    </row>
    <row r="1156" spans="1:8" x14ac:dyDescent="0.3">
      <c r="A1156" s="8" t="s">
        <v>3349</v>
      </c>
      <c r="B1156" s="8" t="s">
        <v>3225</v>
      </c>
      <c r="D1156" s="8" t="s">
        <v>2027</v>
      </c>
      <c r="E1156" s="8">
        <v>113786</v>
      </c>
      <c r="F1156" s="8" t="s">
        <v>2965</v>
      </c>
      <c r="G1156" s="8" t="s">
        <v>3226</v>
      </c>
      <c r="H1156">
        <v>0</v>
      </c>
    </row>
    <row r="1157" spans="1:8" x14ac:dyDescent="0.3">
      <c r="A1157" s="8" t="s">
        <v>3349</v>
      </c>
      <c r="B1157" s="8" t="s">
        <v>3227</v>
      </c>
      <c r="D1157" s="8" t="s">
        <v>2027</v>
      </c>
      <c r="E1157" s="8">
        <v>538216</v>
      </c>
      <c r="F1157" s="8" t="s">
        <v>2965</v>
      </c>
      <c r="G1157" s="8" t="s">
        <v>3227</v>
      </c>
      <c r="H1157">
        <v>0</v>
      </c>
    </row>
    <row r="1158" spans="1:8" x14ac:dyDescent="0.3">
      <c r="A1158" s="8" t="s">
        <v>3349</v>
      </c>
      <c r="B1158" s="8" t="s">
        <v>3228</v>
      </c>
      <c r="D1158" s="8" t="s">
        <v>2027</v>
      </c>
      <c r="E1158" s="8">
        <v>538073</v>
      </c>
      <c r="F1158" s="8" t="s">
        <v>2965</v>
      </c>
      <c r="G1158" s="8" t="s">
        <v>3229</v>
      </c>
      <c r="H1158">
        <v>0</v>
      </c>
    </row>
    <row r="1159" spans="1:8" x14ac:dyDescent="0.3">
      <c r="A1159" s="8" t="s">
        <v>3349</v>
      </c>
      <c r="B1159" s="8" t="s">
        <v>3230</v>
      </c>
      <c r="D1159" s="8" t="s">
        <v>2027</v>
      </c>
      <c r="E1159" s="8">
        <v>538161</v>
      </c>
      <c r="F1159" s="8" t="s">
        <v>2965</v>
      </c>
      <c r="G1159" s="8" t="s">
        <v>3231</v>
      </c>
      <c r="H1159">
        <v>0</v>
      </c>
    </row>
    <row r="1160" spans="1:8" x14ac:dyDescent="0.3">
      <c r="A1160" s="8" t="s">
        <v>3349</v>
      </c>
      <c r="B1160" s="8" t="s">
        <v>3232</v>
      </c>
      <c r="D1160" s="8" t="s">
        <v>2027</v>
      </c>
      <c r="E1160" s="8">
        <v>538217</v>
      </c>
      <c r="F1160" s="8" t="s">
        <v>2965</v>
      </c>
      <c r="G1160" s="8" t="s">
        <v>3233</v>
      </c>
      <c r="H1160">
        <v>0</v>
      </c>
    </row>
    <row r="1161" spans="1:8" x14ac:dyDescent="0.3">
      <c r="A1161" s="8" t="s">
        <v>3349</v>
      </c>
      <c r="B1161" s="8" t="s">
        <v>3234</v>
      </c>
      <c r="D1161" s="8" t="s">
        <v>2027</v>
      </c>
      <c r="E1161" s="8">
        <v>538203</v>
      </c>
      <c r="F1161" s="8" t="s">
        <v>2965</v>
      </c>
      <c r="G1161" s="8" t="s">
        <v>3234</v>
      </c>
      <c r="H1161">
        <v>0</v>
      </c>
    </row>
    <row r="1162" spans="1:8" x14ac:dyDescent="0.3">
      <c r="A1162" s="8" t="s">
        <v>3349</v>
      </c>
      <c r="B1162" s="8" t="s">
        <v>3235</v>
      </c>
      <c r="D1162" s="8" t="s">
        <v>2027</v>
      </c>
      <c r="E1162" s="8">
        <v>538208</v>
      </c>
      <c r="F1162" s="8" t="s">
        <v>2965</v>
      </c>
      <c r="G1162" s="8" t="s">
        <v>3236</v>
      </c>
      <c r="H1162">
        <v>0</v>
      </c>
    </row>
    <row r="1163" spans="1:8" x14ac:dyDescent="0.3">
      <c r="A1163" s="8" t="s">
        <v>3349</v>
      </c>
      <c r="B1163" s="8" t="s">
        <v>3237</v>
      </c>
      <c r="D1163" s="8" t="s">
        <v>2027</v>
      </c>
      <c r="E1163" s="8">
        <v>538265</v>
      </c>
      <c r="F1163" s="8" t="s">
        <v>2965</v>
      </c>
      <c r="G1163" s="8" t="s">
        <v>3238</v>
      </c>
      <c r="H1163">
        <v>0</v>
      </c>
    </row>
    <row r="1164" spans="1:8" x14ac:dyDescent="0.3">
      <c r="A1164" s="8" t="s">
        <v>3349</v>
      </c>
      <c r="B1164" s="8" t="s">
        <v>3031</v>
      </c>
      <c r="D1164" s="8" t="s">
        <v>2027</v>
      </c>
      <c r="E1164" s="8">
        <v>538094</v>
      </c>
      <c r="F1164" s="8" t="s">
        <v>2965</v>
      </c>
      <c r="G1164" s="8" t="s">
        <v>3239</v>
      </c>
      <c r="H1164">
        <v>0</v>
      </c>
    </row>
    <row r="1165" spans="1:8" x14ac:dyDescent="0.3">
      <c r="A1165" s="8" t="s">
        <v>3349</v>
      </c>
      <c r="B1165" s="8" t="s">
        <v>3031</v>
      </c>
      <c r="D1165" s="8" t="s">
        <v>2027</v>
      </c>
      <c r="E1165" s="8">
        <v>538267</v>
      </c>
      <c r="F1165" s="8" t="s">
        <v>2965</v>
      </c>
      <c r="G1165" s="8" t="s">
        <v>3240</v>
      </c>
      <c r="H1165">
        <v>0</v>
      </c>
    </row>
    <row r="1166" spans="1:8" x14ac:dyDescent="0.3">
      <c r="A1166" s="8" t="s">
        <v>3349</v>
      </c>
      <c r="B1166" s="8" t="s">
        <v>3241</v>
      </c>
      <c r="D1166" s="8" t="s">
        <v>2002</v>
      </c>
      <c r="E1166" s="8">
        <v>538314</v>
      </c>
      <c r="F1166" s="8" t="s">
        <v>2965</v>
      </c>
      <c r="G1166" s="8" t="s">
        <v>3242</v>
      </c>
      <c r="H1166">
        <v>0</v>
      </c>
    </row>
    <row r="1167" spans="1:8" x14ac:dyDescent="0.3">
      <c r="A1167" s="8" t="s">
        <v>3349</v>
      </c>
      <c r="B1167" s="8" t="s">
        <v>3237</v>
      </c>
      <c r="D1167" s="8" t="s">
        <v>2027</v>
      </c>
      <c r="E1167" s="8">
        <v>538386</v>
      </c>
      <c r="F1167" s="8" t="s">
        <v>2965</v>
      </c>
      <c r="G1167" s="8" t="s">
        <v>3243</v>
      </c>
      <c r="H1167">
        <v>0</v>
      </c>
    </row>
    <row r="1168" spans="1:8" x14ac:dyDescent="0.3">
      <c r="A1168" s="8" t="s">
        <v>3349</v>
      </c>
      <c r="B1168" s="8" t="s">
        <v>3244</v>
      </c>
      <c r="D1168" s="8" t="s">
        <v>2027</v>
      </c>
      <c r="E1168" s="8">
        <v>538186</v>
      </c>
      <c r="F1168" s="8" t="s">
        <v>2965</v>
      </c>
      <c r="G1168" s="8" t="s">
        <v>3244</v>
      </c>
      <c r="H1168">
        <v>0</v>
      </c>
    </row>
    <row r="1169" spans="1:8" x14ac:dyDescent="0.3">
      <c r="A1169" s="8" t="s">
        <v>3349</v>
      </c>
      <c r="B1169" s="8" t="s">
        <v>3245</v>
      </c>
      <c r="D1169" s="8" t="s">
        <v>2002</v>
      </c>
      <c r="E1169" s="8">
        <v>538215</v>
      </c>
      <c r="F1169" s="8" t="s">
        <v>2965</v>
      </c>
      <c r="G1169" s="8" t="s">
        <v>3245</v>
      </c>
      <c r="H1169">
        <v>0</v>
      </c>
    </row>
    <row r="1170" spans="1:8" x14ac:dyDescent="0.3">
      <c r="A1170" s="8" t="s">
        <v>3349</v>
      </c>
      <c r="B1170" s="8" t="s">
        <v>3246</v>
      </c>
      <c r="D1170" s="8" t="s">
        <v>2002</v>
      </c>
      <c r="E1170" s="8">
        <v>538193</v>
      </c>
      <c r="F1170" s="8" t="s">
        <v>2965</v>
      </c>
      <c r="G1170" s="8" t="s">
        <v>3247</v>
      </c>
      <c r="H1170">
        <v>0</v>
      </c>
    </row>
    <row r="1171" spans="1:8" x14ac:dyDescent="0.3">
      <c r="A1171" s="8" t="s">
        <v>3349</v>
      </c>
      <c r="B1171" s="8" t="s">
        <v>3237</v>
      </c>
      <c r="D1171" s="8" t="s">
        <v>2027</v>
      </c>
      <c r="E1171" s="8">
        <v>113682</v>
      </c>
      <c r="F1171" s="8" t="s">
        <v>2965</v>
      </c>
      <c r="G1171" s="8" t="s">
        <v>3248</v>
      </c>
      <c r="H1171">
        <v>0</v>
      </c>
    </row>
    <row r="1172" spans="1:8" x14ac:dyDescent="0.3">
      <c r="A1172" s="8" t="s">
        <v>3349</v>
      </c>
      <c r="B1172" s="8" t="s">
        <v>3249</v>
      </c>
      <c r="D1172" s="8" t="s">
        <v>2037</v>
      </c>
      <c r="E1172" s="8">
        <v>538183</v>
      </c>
      <c r="F1172" s="8" t="s">
        <v>2965</v>
      </c>
      <c r="G1172" s="8" t="s">
        <v>3250</v>
      </c>
      <c r="H1172">
        <v>0</v>
      </c>
    </row>
    <row r="1173" spans="1:8" x14ac:dyDescent="0.3">
      <c r="A1173" s="8" t="s">
        <v>3349</v>
      </c>
      <c r="B1173" s="8" t="s">
        <v>3251</v>
      </c>
      <c r="D1173" s="8" t="s">
        <v>2037</v>
      </c>
      <c r="E1173" s="8">
        <v>538247</v>
      </c>
      <c r="F1173" s="8" t="s">
        <v>2965</v>
      </c>
      <c r="G1173" s="8" t="s">
        <v>3252</v>
      </c>
      <c r="H1173">
        <v>0</v>
      </c>
    </row>
    <row r="1174" spans="1:8" x14ac:dyDescent="0.3">
      <c r="A1174" s="8" t="s">
        <v>3349</v>
      </c>
      <c r="B1174" s="8" t="s">
        <v>3253</v>
      </c>
      <c r="D1174" s="8" t="s">
        <v>2037</v>
      </c>
      <c r="E1174" s="8">
        <v>538205</v>
      </c>
      <c r="F1174" s="8" t="s">
        <v>2965</v>
      </c>
      <c r="G1174" s="8" t="s">
        <v>3253</v>
      </c>
      <c r="H1174">
        <v>0</v>
      </c>
    </row>
    <row r="1175" spans="1:8" x14ac:dyDescent="0.3">
      <c r="A1175" s="8" t="s">
        <v>3349</v>
      </c>
      <c r="B1175" s="8" t="s">
        <v>3254</v>
      </c>
      <c r="D1175" s="8" t="s">
        <v>2037</v>
      </c>
      <c r="E1175" s="8">
        <v>538274</v>
      </c>
      <c r="F1175" s="8" t="s">
        <v>2965</v>
      </c>
      <c r="G1175" s="8" t="s">
        <v>3255</v>
      </c>
      <c r="H1175">
        <v>0</v>
      </c>
    </row>
    <row r="1176" spans="1:8" x14ac:dyDescent="0.3">
      <c r="A1176" s="8" t="s">
        <v>3349</v>
      </c>
      <c r="B1176" s="8" t="s">
        <v>3256</v>
      </c>
      <c r="D1176" s="8" t="s">
        <v>2037</v>
      </c>
      <c r="E1176" s="8">
        <v>538536</v>
      </c>
      <c r="F1176" s="8" t="s">
        <v>2965</v>
      </c>
      <c r="G1176" s="8" t="s">
        <v>3256</v>
      </c>
      <c r="H1176">
        <v>0</v>
      </c>
    </row>
    <row r="1177" spans="1:8" x14ac:dyDescent="0.3">
      <c r="A1177" s="8" t="s">
        <v>3349</v>
      </c>
      <c r="B1177" s="8" t="s">
        <v>3257</v>
      </c>
      <c r="D1177" s="8" t="s">
        <v>2037</v>
      </c>
      <c r="E1177" s="8">
        <v>538266</v>
      </c>
      <c r="F1177" s="8" t="s">
        <v>2965</v>
      </c>
      <c r="G1177" s="8" t="s">
        <v>3258</v>
      </c>
      <c r="H1177">
        <v>0</v>
      </c>
    </row>
    <row r="1178" spans="1:8" x14ac:dyDescent="0.3">
      <c r="A1178" s="8" t="s">
        <v>3349</v>
      </c>
      <c r="B1178" s="8" t="s">
        <v>3257</v>
      </c>
      <c r="D1178" s="8" t="s">
        <v>2037</v>
      </c>
      <c r="E1178" s="8">
        <v>538372</v>
      </c>
      <c r="F1178" s="8" t="s">
        <v>2965</v>
      </c>
      <c r="G1178" s="8" t="s">
        <v>3259</v>
      </c>
      <c r="H1178">
        <v>0</v>
      </c>
    </row>
    <row r="1179" spans="1:8" x14ac:dyDescent="0.3">
      <c r="A1179" s="8" t="s">
        <v>3349</v>
      </c>
      <c r="B1179" s="8" t="s">
        <v>3260</v>
      </c>
      <c r="D1179" s="8" t="s">
        <v>2037</v>
      </c>
      <c r="E1179" s="8">
        <v>538259</v>
      </c>
      <c r="F1179" s="8" t="s">
        <v>2965</v>
      </c>
      <c r="G1179" s="8" t="s">
        <v>3260</v>
      </c>
      <c r="H1179">
        <v>0</v>
      </c>
    </row>
    <row r="1180" spans="1:8" x14ac:dyDescent="0.3">
      <c r="A1180" s="8" t="s">
        <v>3349</v>
      </c>
      <c r="B1180" s="8" t="s">
        <v>3257</v>
      </c>
      <c r="D1180" s="8" t="s">
        <v>2037</v>
      </c>
      <c r="E1180" s="8">
        <v>538376</v>
      </c>
      <c r="F1180" s="8" t="s">
        <v>2965</v>
      </c>
      <c r="G1180" s="8" t="s">
        <v>3261</v>
      </c>
      <c r="H1180">
        <v>0</v>
      </c>
    </row>
    <row r="1181" spans="1:8" x14ac:dyDescent="0.3">
      <c r="A1181" s="8" t="s">
        <v>3349</v>
      </c>
      <c r="B1181" s="8" t="s">
        <v>3262</v>
      </c>
      <c r="D1181" s="8" t="s">
        <v>2777</v>
      </c>
      <c r="E1181" s="8">
        <v>100</v>
      </c>
      <c r="F1181" s="8" t="s">
        <v>2965</v>
      </c>
      <c r="G1181" s="8" t="s">
        <v>3263</v>
      </c>
      <c r="H1181">
        <v>0</v>
      </c>
    </row>
    <row r="1182" spans="1:8" x14ac:dyDescent="0.3">
      <c r="A1182" s="8" t="s">
        <v>3349</v>
      </c>
      <c r="B1182" s="8" t="s">
        <v>3264</v>
      </c>
      <c r="D1182" s="8" t="s">
        <v>2777</v>
      </c>
      <c r="E1182" s="8">
        <v>101</v>
      </c>
      <c r="F1182" s="8" t="s">
        <v>2965</v>
      </c>
      <c r="G1182" s="8" t="s">
        <v>3265</v>
      </c>
      <c r="H1182">
        <v>0</v>
      </c>
    </row>
    <row r="1183" spans="1:8" x14ac:dyDescent="0.3">
      <c r="A1183" s="8" t="s">
        <v>3349</v>
      </c>
      <c r="B1183" s="8" t="s">
        <v>3266</v>
      </c>
      <c r="D1183" s="8" t="s">
        <v>2777</v>
      </c>
      <c r="E1183" s="8">
        <v>102</v>
      </c>
      <c r="F1183" s="8" t="s">
        <v>2965</v>
      </c>
      <c r="G1183" s="8" t="s">
        <v>3267</v>
      </c>
      <c r="H1183">
        <v>0</v>
      </c>
    </row>
    <row r="1184" spans="1:8" x14ac:dyDescent="0.3">
      <c r="A1184" s="8" t="s">
        <v>3349</v>
      </c>
      <c r="B1184" s="8" t="s">
        <v>3268</v>
      </c>
      <c r="D1184" s="8" t="s">
        <v>2777</v>
      </c>
      <c r="E1184" s="8">
        <v>103</v>
      </c>
      <c r="F1184" s="8" t="s">
        <v>2965</v>
      </c>
      <c r="G1184" s="8" t="s">
        <v>3269</v>
      </c>
      <c r="H1184">
        <v>0</v>
      </c>
    </row>
    <row r="1185" spans="1:8" x14ac:dyDescent="0.3">
      <c r="A1185" s="8" t="s">
        <v>3349</v>
      </c>
      <c r="B1185" s="8" t="s">
        <v>3270</v>
      </c>
      <c r="D1185" s="8" t="s">
        <v>2777</v>
      </c>
      <c r="E1185" s="8">
        <v>104</v>
      </c>
      <c r="F1185" s="8" t="s">
        <v>2965</v>
      </c>
      <c r="G1185" s="8" t="s">
        <v>3271</v>
      </c>
      <c r="H1185">
        <v>0</v>
      </c>
    </row>
    <row r="1186" spans="1:8" x14ac:dyDescent="0.3">
      <c r="A1186" s="8" t="s">
        <v>3349</v>
      </c>
      <c r="B1186" s="8" t="s">
        <v>3272</v>
      </c>
      <c r="D1186" s="8" t="s">
        <v>2777</v>
      </c>
      <c r="E1186" s="8">
        <v>105</v>
      </c>
      <c r="F1186" s="8" t="s">
        <v>2965</v>
      </c>
      <c r="G1186" s="8" t="s">
        <v>3273</v>
      </c>
      <c r="H1186">
        <v>0</v>
      </c>
    </row>
    <row r="1187" spans="1:8" x14ac:dyDescent="0.3">
      <c r="A1187" s="8" t="s">
        <v>3349</v>
      </c>
      <c r="B1187" s="8" t="s">
        <v>3274</v>
      </c>
      <c r="D1187" s="8" t="s">
        <v>2777</v>
      </c>
      <c r="E1187" s="8">
        <v>106</v>
      </c>
      <c r="F1187" s="8" t="s">
        <v>2965</v>
      </c>
      <c r="G1187" s="8" t="s">
        <v>3275</v>
      </c>
      <c r="H1187">
        <v>0</v>
      </c>
    </row>
    <row r="1188" spans="1:8" x14ac:dyDescent="0.3">
      <c r="A1188" s="8" t="s">
        <v>3349</v>
      </c>
      <c r="B1188" s="8" t="s">
        <v>3276</v>
      </c>
      <c r="D1188" s="8" t="s">
        <v>2777</v>
      </c>
      <c r="E1188" s="8">
        <v>107</v>
      </c>
      <c r="F1188" s="8" t="s">
        <v>2965</v>
      </c>
      <c r="G1188" s="8" t="s">
        <v>3277</v>
      </c>
      <c r="H1188">
        <v>0</v>
      </c>
    </row>
    <row r="1189" spans="1:8" x14ac:dyDescent="0.3">
      <c r="A1189" s="8" t="s">
        <v>3349</v>
      </c>
      <c r="B1189" s="8" t="s">
        <v>3278</v>
      </c>
      <c r="D1189" s="8" t="s">
        <v>2777</v>
      </c>
      <c r="E1189" s="8">
        <v>108</v>
      </c>
      <c r="F1189" s="8" t="s">
        <v>2965</v>
      </c>
      <c r="G1189" s="8" t="s">
        <v>3279</v>
      </c>
      <c r="H1189">
        <v>0</v>
      </c>
    </row>
    <row r="1190" spans="1:8" x14ac:dyDescent="0.3">
      <c r="A1190" s="8" t="s">
        <v>3349</v>
      </c>
      <c r="B1190" s="8" t="s">
        <v>3280</v>
      </c>
      <c r="D1190" s="8" t="s">
        <v>2777</v>
      </c>
      <c r="E1190" s="8">
        <v>109</v>
      </c>
      <c r="F1190" s="8" t="s">
        <v>2965</v>
      </c>
      <c r="G1190" s="8" t="s">
        <v>3281</v>
      </c>
      <c r="H1190">
        <v>0</v>
      </c>
    </row>
    <row r="1191" spans="1:8" x14ac:dyDescent="0.3">
      <c r="A1191" s="8" t="s">
        <v>3349</v>
      </c>
      <c r="B1191" s="8" t="s">
        <v>3282</v>
      </c>
      <c r="D1191" s="8" t="s">
        <v>2777</v>
      </c>
      <c r="E1191" s="8">
        <v>110</v>
      </c>
      <c r="F1191" s="8" t="s">
        <v>2965</v>
      </c>
      <c r="G1191" s="8" t="s">
        <v>3283</v>
      </c>
      <c r="H1191">
        <v>0</v>
      </c>
    </row>
    <row r="1192" spans="1:8" x14ac:dyDescent="0.3">
      <c r="A1192" s="8" t="s">
        <v>3349</v>
      </c>
      <c r="B1192" s="8" t="s">
        <v>3284</v>
      </c>
      <c r="D1192" s="8" t="s">
        <v>2777</v>
      </c>
      <c r="E1192" s="8">
        <v>111</v>
      </c>
      <c r="F1192" s="8" t="s">
        <v>2965</v>
      </c>
      <c r="G1192" s="8" t="s">
        <v>3285</v>
      </c>
      <c r="H1192">
        <v>0</v>
      </c>
    </row>
    <row r="1193" spans="1:8" x14ac:dyDescent="0.3">
      <c r="A1193" s="8" t="s">
        <v>3349</v>
      </c>
      <c r="B1193" s="8" t="s">
        <v>3286</v>
      </c>
      <c r="D1193" s="8" t="s">
        <v>2777</v>
      </c>
      <c r="E1193" s="8">
        <v>112</v>
      </c>
      <c r="F1193" s="8" t="s">
        <v>2965</v>
      </c>
      <c r="G1193" s="8" t="s">
        <v>3287</v>
      </c>
      <c r="H1193">
        <v>0</v>
      </c>
    </row>
    <row r="1194" spans="1:8" x14ac:dyDescent="0.3">
      <c r="A1194" s="8" t="s">
        <v>3349</v>
      </c>
      <c r="B1194" s="8" t="s">
        <v>3288</v>
      </c>
      <c r="D1194" s="8" t="s">
        <v>2777</v>
      </c>
      <c r="E1194" s="8">
        <v>113</v>
      </c>
      <c r="F1194" s="8" t="s">
        <v>2965</v>
      </c>
      <c r="G1194" s="8" t="s">
        <v>3289</v>
      </c>
      <c r="H1194">
        <v>0</v>
      </c>
    </row>
    <row r="1195" spans="1:8" x14ac:dyDescent="0.3">
      <c r="A1195" s="8" t="s">
        <v>3349</v>
      </c>
      <c r="B1195" s="8" t="s">
        <v>3290</v>
      </c>
      <c r="D1195" s="8" t="s">
        <v>2777</v>
      </c>
      <c r="E1195" s="8">
        <v>114</v>
      </c>
      <c r="F1195" s="8" t="s">
        <v>2965</v>
      </c>
      <c r="G1195" s="8" t="s">
        <v>3291</v>
      </c>
      <c r="H1195">
        <v>0</v>
      </c>
    </row>
    <row r="1196" spans="1:8" x14ac:dyDescent="0.3">
      <c r="A1196" s="8" t="s">
        <v>3349</v>
      </c>
      <c r="B1196" s="8" t="s">
        <v>3292</v>
      </c>
      <c r="D1196" s="8" t="s">
        <v>2777</v>
      </c>
      <c r="E1196" s="8">
        <v>115</v>
      </c>
      <c r="F1196" s="8" t="s">
        <v>2965</v>
      </c>
      <c r="G1196" s="8" t="s">
        <v>3293</v>
      </c>
      <c r="H1196">
        <v>0</v>
      </c>
    </row>
    <row r="1197" spans="1:8" x14ac:dyDescent="0.3">
      <c r="A1197" s="8" t="s">
        <v>3349</v>
      </c>
      <c r="B1197" s="8" t="s">
        <v>3294</v>
      </c>
      <c r="D1197" s="8" t="s">
        <v>2037</v>
      </c>
      <c r="E1197" s="8">
        <v>538046</v>
      </c>
      <c r="F1197" s="8" t="s">
        <v>2965</v>
      </c>
      <c r="G1197" s="8" t="s">
        <v>3294</v>
      </c>
      <c r="H1197">
        <v>0</v>
      </c>
    </row>
    <row r="1198" spans="1:8" x14ac:dyDescent="0.3">
      <c r="A1198" s="8" t="s">
        <v>3349</v>
      </c>
      <c r="B1198" s="8" t="s">
        <v>3295</v>
      </c>
      <c r="D1198" s="8" t="s">
        <v>2037</v>
      </c>
      <c r="E1198" s="8">
        <v>538272</v>
      </c>
      <c r="F1198" s="8" t="s">
        <v>2965</v>
      </c>
      <c r="G1198" s="8" t="s">
        <v>3294</v>
      </c>
      <c r="H1198">
        <v>0</v>
      </c>
    </row>
    <row r="1199" spans="1:8" x14ac:dyDescent="0.3">
      <c r="A1199" s="8" t="s">
        <v>3349</v>
      </c>
      <c r="B1199" s="8" t="s">
        <v>3296</v>
      </c>
      <c r="D1199" s="8" t="s">
        <v>2168</v>
      </c>
      <c r="E1199" s="8">
        <v>538403</v>
      </c>
      <c r="F1199" s="8" t="s">
        <v>2965</v>
      </c>
      <c r="G1199" s="8" t="s">
        <v>3297</v>
      </c>
      <c r="H1199">
        <v>0</v>
      </c>
    </row>
    <row r="1200" spans="1:8" x14ac:dyDescent="0.3">
      <c r="A1200" s="8" t="s">
        <v>3349</v>
      </c>
      <c r="B1200" s="8" t="s">
        <v>3298</v>
      </c>
      <c r="D1200" s="8" t="s">
        <v>2168</v>
      </c>
      <c r="E1200" s="8">
        <v>538667</v>
      </c>
      <c r="F1200" s="8" t="s">
        <v>2965</v>
      </c>
      <c r="G1200" s="8" t="s">
        <v>3298</v>
      </c>
      <c r="H1200">
        <v>0</v>
      </c>
    </row>
    <row r="1201" spans="1:8" x14ac:dyDescent="0.3">
      <c r="A1201" s="8" t="s">
        <v>3349</v>
      </c>
      <c r="B1201" s="8" t="s">
        <v>3299</v>
      </c>
      <c r="D1201" s="8" t="s">
        <v>2002</v>
      </c>
      <c r="E1201" s="8">
        <v>538375</v>
      </c>
      <c r="F1201" s="8" t="s">
        <v>2965</v>
      </c>
      <c r="G1201" s="8" t="s">
        <v>3299</v>
      </c>
      <c r="H1201">
        <v>0</v>
      </c>
    </row>
    <row r="1202" spans="1:8" x14ac:dyDescent="0.3">
      <c r="A1202" s="8" t="s">
        <v>3349</v>
      </c>
      <c r="B1202" s="8" t="s">
        <v>3300</v>
      </c>
      <c r="D1202" s="8" t="s">
        <v>2027</v>
      </c>
      <c r="E1202" s="8">
        <v>538663</v>
      </c>
      <c r="F1202" s="8" t="s">
        <v>2965</v>
      </c>
      <c r="G1202" s="8" t="s">
        <v>3300</v>
      </c>
      <c r="H1202">
        <v>0</v>
      </c>
    </row>
    <row r="1203" spans="1:8" x14ac:dyDescent="0.3">
      <c r="A1203" s="8" t="s">
        <v>3349</v>
      </c>
      <c r="B1203" s="8" t="s">
        <v>3301</v>
      </c>
      <c r="D1203" s="8" t="s">
        <v>2032</v>
      </c>
      <c r="E1203" s="8">
        <v>538664</v>
      </c>
      <c r="F1203" s="8" t="s">
        <v>2965</v>
      </c>
      <c r="G1203" s="8" t="s">
        <v>3301</v>
      </c>
      <c r="H1203">
        <v>0</v>
      </c>
    </row>
    <row r="1204" spans="1:8" x14ac:dyDescent="0.3">
      <c r="A1204" s="8" t="s">
        <v>3349</v>
      </c>
      <c r="B1204" s="8" t="s">
        <v>3302</v>
      </c>
      <c r="D1204" s="8" t="s">
        <v>2007</v>
      </c>
      <c r="E1204" s="8">
        <v>538366</v>
      </c>
      <c r="F1204" s="8" t="s">
        <v>2965</v>
      </c>
      <c r="G1204" s="8" t="s">
        <v>3302</v>
      </c>
      <c r="H1204">
        <v>0</v>
      </c>
    </row>
    <row r="1205" spans="1:8" x14ac:dyDescent="0.3">
      <c r="A1205" s="8" t="s">
        <v>3349</v>
      </c>
      <c r="B1205" s="8" t="s">
        <v>3303</v>
      </c>
      <c r="D1205" s="8" t="s">
        <v>2012</v>
      </c>
      <c r="E1205" s="8">
        <v>538374</v>
      </c>
      <c r="F1205" s="8" t="s">
        <v>2965</v>
      </c>
      <c r="G1205" s="8" t="s">
        <v>3303</v>
      </c>
      <c r="H1205">
        <v>0</v>
      </c>
    </row>
    <row r="1206" spans="1:8" x14ac:dyDescent="0.3">
      <c r="A1206" s="8" t="s">
        <v>3349</v>
      </c>
      <c r="B1206" s="8" t="s">
        <v>3304</v>
      </c>
      <c r="D1206" s="8" t="s">
        <v>2017</v>
      </c>
      <c r="E1206" s="8">
        <v>538373</v>
      </c>
      <c r="F1206" s="8" t="s">
        <v>2965</v>
      </c>
      <c r="G1206" s="8" t="s">
        <v>3305</v>
      </c>
      <c r="H1206">
        <v>0</v>
      </c>
    </row>
    <row r="1207" spans="1:8" x14ac:dyDescent="0.3">
      <c r="A1207" s="8" t="s">
        <v>3349</v>
      </c>
      <c r="B1207" s="8" t="s">
        <v>3306</v>
      </c>
      <c r="D1207" s="8" t="s">
        <v>2022</v>
      </c>
      <c r="E1207" s="8">
        <v>538665</v>
      </c>
      <c r="F1207" s="8" t="s">
        <v>2965</v>
      </c>
      <c r="G1207" s="8" t="s">
        <v>3306</v>
      </c>
      <c r="H1207">
        <v>0</v>
      </c>
    </row>
    <row r="1208" spans="1:8" x14ac:dyDescent="0.3">
      <c r="A1208" s="8" t="s">
        <v>3349</v>
      </c>
      <c r="B1208" s="8" t="s">
        <v>3307</v>
      </c>
      <c r="D1208" s="8" t="s">
        <v>2724</v>
      </c>
      <c r="E1208" s="8">
        <v>538358</v>
      </c>
      <c r="F1208" s="8" t="s">
        <v>2965</v>
      </c>
      <c r="G1208" s="8" t="s">
        <v>3307</v>
      </c>
      <c r="H1208">
        <v>0</v>
      </c>
    </row>
    <row r="1209" spans="1:8" x14ac:dyDescent="0.3">
      <c r="A1209" s="8" t="s">
        <v>3349</v>
      </c>
      <c r="B1209" s="8" t="s">
        <v>3308</v>
      </c>
      <c r="D1209" s="8" t="s">
        <v>2064</v>
      </c>
      <c r="E1209" s="8">
        <v>538525</v>
      </c>
      <c r="F1209" s="8" t="s">
        <v>2965</v>
      </c>
      <c r="G1209" s="8" t="s">
        <v>3178</v>
      </c>
      <c r="H1209">
        <v>0</v>
      </c>
    </row>
    <row r="1210" spans="1:8" x14ac:dyDescent="0.3">
      <c r="A1210" s="8" t="s">
        <v>3349</v>
      </c>
      <c r="B1210" s="8" t="s">
        <v>3309</v>
      </c>
      <c r="D1210" s="8" t="s">
        <v>2777</v>
      </c>
      <c r="E1210" s="8">
        <v>538312</v>
      </c>
      <c r="F1210" s="8" t="s">
        <v>2965</v>
      </c>
      <c r="G1210" s="8" t="s">
        <v>3309</v>
      </c>
      <c r="H1210">
        <v>0</v>
      </c>
    </row>
    <row r="1211" spans="1:8" x14ac:dyDescent="0.3">
      <c r="A1211" s="8" t="s">
        <v>3349</v>
      </c>
      <c r="B1211" s="8" t="s">
        <v>3310</v>
      </c>
      <c r="D1211" s="8" t="s">
        <v>2406</v>
      </c>
      <c r="E1211" s="8">
        <v>538361</v>
      </c>
      <c r="F1211" s="8" t="s">
        <v>2965</v>
      </c>
      <c r="G1211" s="8" t="s">
        <v>3310</v>
      </c>
      <c r="H1211">
        <v>0</v>
      </c>
    </row>
    <row r="1212" spans="1:8" x14ac:dyDescent="0.3">
      <c r="A1212" s="8" t="s">
        <v>3349</v>
      </c>
      <c r="B1212" s="8" t="s">
        <v>3311</v>
      </c>
      <c r="D1212" s="8" t="s">
        <v>2059</v>
      </c>
      <c r="E1212" s="8">
        <v>538384</v>
      </c>
      <c r="F1212" s="8" t="s">
        <v>2965</v>
      </c>
      <c r="G1212" s="8" t="s">
        <v>3311</v>
      </c>
      <c r="H1212">
        <v>0</v>
      </c>
    </row>
    <row r="1213" spans="1:8" x14ac:dyDescent="0.3">
      <c r="A1213" s="8" t="s">
        <v>3349</v>
      </c>
      <c r="B1213" s="8" t="s">
        <v>3312</v>
      </c>
      <c r="D1213" s="8" t="s">
        <v>2037</v>
      </c>
      <c r="E1213" s="8">
        <v>6916</v>
      </c>
      <c r="F1213" s="8" t="s">
        <v>2965</v>
      </c>
      <c r="G1213" s="8" t="s">
        <v>3256</v>
      </c>
      <c r="H1213">
        <v>0</v>
      </c>
    </row>
    <row r="1214" spans="1:8" x14ac:dyDescent="0.3">
      <c r="A1214" s="8" t="s">
        <v>3349</v>
      </c>
      <c r="B1214" s="8" t="s">
        <v>3313</v>
      </c>
      <c r="D1214" s="8" t="s">
        <v>2017</v>
      </c>
      <c r="E1214" s="8">
        <v>538014</v>
      </c>
      <c r="F1214" s="8" t="s">
        <v>2965</v>
      </c>
      <c r="G1214" s="8" t="s">
        <v>3314</v>
      </c>
      <c r="H1214">
        <v>0</v>
      </c>
    </row>
    <row r="1215" spans="1:8" x14ac:dyDescent="0.3">
      <c r="A1215" s="8" t="s">
        <v>3349</v>
      </c>
      <c r="B1215" s="8" t="s">
        <v>3315</v>
      </c>
      <c r="D1215" s="8" t="s">
        <v>2017</v>
      </c>
      <c r="E1215" s="8">
        <v>538388</v>
      </c>
      <c r="F1215" s="8" t="s">
        <v>2965</v>
      </c>
      <c r="G1215" s="8" t="s">
        <v>3316</v>
      </c>
      <c r="H1215">
        <v>0</v>
      </c>
    </row>
    <row r="1216" spans="1:8" x14ac:dyDescent="0.3">
      <c r="A1216" s="8" t="s">
        <v>3349</v>
      </c>
      <c r="B1216" s="8" t="s">
        <v>3317</v>
      </c>
      <c r="D1216" s="8" t="s">
        <v>2017</v>
      </c>
      <c r="E1216" s="8">
        <v>538392</v>
      </c>
      <c r="F1216" s="8" t="s">
        <v>2965</v>
      </c>
      <c r="G1216" s="8" t="s">
        <v>3318</v>
      </c>
      <c r="H1216">
        <v>0</v>
      </c>
    </row>
    <row r="1217" spans="1:8" x14ac:dyDescent="0.3">
      <c r="A1217" s="8" t="s">
        <v>3349</v>
      </c>
      <c r="B1217" s="8" t="s">
        <v>3319</v>
      </c>
      <c r="D1217" s="8" t="s">
        <v>2777</v>
      </c>
      <c r="E1217" s="8">
        <v>116</v>
      </c>
      <c r="F1217" s="8" t="s">
        <v>2965</v>
      </c>
      <c r="G1217" s="8" t="s">
        <v>3320</v>
      </c>
      <c r="H1217">
        <v>0</v>
      </c>
    </row>
    <row r="1218" spans="1:8" x14ac:dyDescent="0.3">
      <c r="A1218" s="8" t="s">
        <v>3349</v>
      </c>
      <c r="B1218" s="8" t="s">
        <v>3257</v>
      </c>
      <c r="D1218" s="8" t="s">
        <v>2037</v>
      </c>
      <c r="E1218" s="8">
        <v>538001</v>
      </c>
      <c r="F1218" s="8" t="s">
        <v>2965</v>
      </c>
      <c r="G1218" s="8" t="s">
        <v>3321</v>
      </c>
      <c r="H1218">
        <v>0</v>
      </c>
    </row>
    <row r="1219" spans="1:8" x14ac:dyDescent="0.3">
      <c r="A1219" s="8" t="s">
        <v>3349</v>
      </c>
      <c r="B1219" s="8" t="s">
        <v>3257</v>
      </c>
      <c r="D1219" s="8" t="s">
        <v>2037</v>
      </c>
      <c r="E1219" s="8">
        <v>538000</v>
      </c>
      <c r="F1219" s="8" t="s">
        <v>2965</v>
      </c>
      <c r="G1219" s="8" t="s">
        <v>3322</v>
      </c>
      <c r="H1219">
        <v>0</v>
      </c>
    </row>
    <row r="1220" spans="1:8" x14ac:dyDescent="0.3">
      <c r="A1220" s="8" t="s">
        <v>3349</v>
      </c>
      <c r="B1220" s="8" t="s">
        <v>3257</v>
      </c>
      <c r="D1220" s="8" t="s">
        <v>3323</v>
      </c>
      <c r="E1220" s="8">
        <v>0</v>
      </c>
      <c r="F1220" s="8" t="s">
        <v>2965</v>
      </c>
      <c r="G1220" s="8" t="s">
        <v>3324</v>
      </c>
      <c r="H1220">
        <v>0</v>
      </c>
    </row>
    <row r="1221" spans="1:8" x14ac:dyDescent="0.3">
      <c r="A1221" s="8" t="s">
        <v>3349</v>
      </c>
      <c r="B1221" s="8" t="s">
        <v>3325</v>
      </c>
      <c r="D1221" s="8" t="s">
        <v>3323</v>
      </c>
      <c r="E1221" s="8">
        <v>538666</v>
      </c>
      <c r="F1221" s="8" t="s">
        <v>2965</v>
      </c>
      <c r="G1221" s="8" t="s">
        <v>3324</v>
      </c>
      <c r="H1221">
        <v>0</v>
      </c>
    </row>
    <row r="1222" spans="1:8" x14ac:dyDescent="0.3">
      <c r="A1222" s="8" t="s">
        <v>3349</v>
      </c>
      <c r="B1222" s="8" t="s">
        <v>3326</v>
      </c>
      <c r="D1222" s="8" t="s">
        <v>3323</v>
      </c>
      <c r="E1222" s="8">
        <v>538098</v>
      </c>
      <c r="F1222" s="8" t="s">
        <v>2965</v>
      </c>
      <c r="G1222" s="8" t="s">
        <v>3324</v>
      </c>
      <c r="H1222">
        <v>0</v>
      </c>
    </row>
    <row r="1223" spans="1:8" x14ac:dyDescent="0.3">
      <c r="A1223" s="8" t="s">
        <v>3349</v>
      </c>
      <c r="B1223" s="8" t="s">
        <v>3327</v>
      </c>
      <c r="D1223" s="8" t="s">
        <v>3323</v>
      </c>
      <c r="E1223" s="8">
        <v>538421</v>
      </c>
      <c r="F1223" s="8" t="s">
        <v>2965</v>
      </c>
      <c r="G1223" s="8" t="s">
        <v>3324</v>
      </c>
      <c r="H1223">
        <v>0</v>
      </c>
    </row>
    <row r="1224" spans="1:8" x14ac:dyDescent="0.3">
      <c r="A1224" s="8" t="s">
        <v>3349</v>
      </c>
      <c r="B1224" s="8" t="s">
        <v>3328</v>
      </c>
      <c r="D1224" s="8" t="s">
        <v>3323</v>
      </c>
      <c r="E1224" s="8">
        <v>538499</v>
      </c>
      <c r="F1224" s="8" t="s">
        <v>2965</v>
      </c>
      <c r="G1224" s="8" t="s">
        <v>3324</v>
      </c>
      <c r="H1224">
        <v>0</v>
      </c>
    </row>
    <row r="1225" spans="1:8" x14ac:dyDescent="0.3">
      <c r="A1225" s="8" t="s">
        <v>3349</v>
      </c>
      <c r="B1225" s="8" t="s">
        <v>3329</v>
      </c>
      <c r="D1225" s="8" t="s">
        <v>3323</v>
      </c>
      <c r="E1225" s="8">
        <v>538660</v>
      </c>
      <c r="F1225" s="8" t="s">
        <v>2965</v>
      </c>
      <c r="G1225" s="8" t="s">
        <v>3324</v>
      </c>
      <c r="H1225">
        <v>0</v>
      </c>
    </row>
    <row r="1226" spans="1:8" x14ac:dyDescent="0.3">
      <c r="A1226" s="8" t="s">
        <v>3349</v>
      </c>
      <c r="B1226" s="8" t="s">
        <v>3330</v>
      </c>
      <c r="D1226" s="8" t="s">
        <v>3323</v>
      </c>
      <c r="E1226" s="8">
        <v>538661</v>
      </c>
      <c r="F1226" s="8" t="s">
        <v>2965</v>
      </c>
      <c r="G1226" s="8" t="s">
        <v>3324</v>
      </c>
      <c r="H1226">
        <v>0</v>
      </c>
    </row>
    <row r="1227" spans="1:8" x14ac:dyDescent="0.3">
      <c r="A1227" s="8" t="s">
        <v>3349</v>
      </c>
      <c r="B1227" s="8" t="s">
        <v>3331</v>
      </c>
      <c r="D1227" s="8" t="s">
        <v>3323</v>
      </c>
      <c r="E1227" s="8">
        <v>538649</v>
      </c>
      <c r="F1227" s="8" t="s">
        <v>2965</v>
      </c>
      <c r="G1227" s="8" t="s">
        <v>3324</v>
      </c>
      <c r="H1227">
        <v>0</v>
      </c>
    </row>
    <row r="1228" spans="1:8" x14ac:dyDescent="0.3">
      <c r="A1228" s="8" t="s">
        <v>3349</v>
      </c>
      <c r="B1228" s="8" t="s">
        <v>2067</v>
      </c>
      <c r="D1228" s="8" t="s">
        <v>3323</v>
      </c>
      <c r="E1228" s="8">
        <v>538662</v>
      </c>
      <c r="F1228" s="8" t="s">
        <v>2965</v>
      </c>
      <c r="G1228" s="8" t="s">
        <v>3324</v>
      </c>
      <c r="H1228">
        <v>0</v>
      </c>
    </row>
    <row r="1229" spans="1:8" x14ac:dyDescent="0.3">
      <c r="A1229" s="8" t="s">
        <v>3349</v>
      </c>
      <c r="B1229" s="8" t="s">
        <v>2047</v>
      </c>
      <c r="D1229" s="8" t="s">
        <v>3323</v>
      </c>
      <c r="E1229" s="8">
        <v>538498</v>
      </c>
      <c r="F1229" s="8" t="s">
        <v>2965</v>
      </c>
      <c r="G1229" s="8" t="s">
        <v>3324</v>
      </c>
      <c r="H1229">
        <v>0</v>
      </c>
    </row>
    <row r="1230" spans="1:8" x14ac:dyDescent="0.3">
      <c r="A1230" s="8" t="s">
        <v>3349</v>
      </c>
      <c r="B1230" s="8" t="s">
        <v>3332</v>
      </c>
      <c r="D1230" s="8" t="s">
        <v>2777</v>
      </c>
      <c r="E1230" s="8">
        <v>1</v>
      </c>
      <c r="F1230" s="8" t="s">
        <v>3333</v>
      </c>
      <c r="G1230" s="8" t="s">
        <v>2964</v>
      </c>
      <c r="H1230">
        <v>0</v>
      </c>
    </row>
    <row r="1231" spans="1:8" x14ac:dyDescent="0.3">
      <c r="A1231" s="8" t="s">
        <v>3349</v>
      </c>
      <c r="B1231" s="8" t="s">
        <v>3334</v>
      </c>
      <c r="D1231" s="8" t="s">
        <v>2777</v>
      </c>
      <c r="E1231" s="8">
        <v>0</v>
      </c>
      <c r="F1231" s="8" t="s">
        <v>3333</v>
      </c>
      <c r="G1231" s="8" t="s">
        <v>2964</v>
      </c>
      <c r="H1231">
        <v>0</v>
      </c>
    </row>
    <row r="1232" spans="1:8" x14ac:dyDescent="0.3">
      <c r="A1232" s="8" t="s">
        <v>3349</v>
      </c>
      <c r="B1232" s="8" t="s">
        <v>3335</v>
      </c>
      <c r="D1232" s="8" t="s">
        <v>2037</v>
      </c>
      <c r="E1232" s="8">
        <v>0</v>
      </c>
      <c r="F1232" s="8" t="s">
        <v>3333</v>
      </c>
      <c r="G1232" s="8" t="s">
        <v>2964</v>
      </c>
      <c r="H1232">
        <v>0</v>
      </c>
    </row>
    <row r="1233" spans="1:8" x14ac:dyDescent="0.3">
      <c r="A1233" s="8" t="s">
        <v>3349</v>
      </c>
      <c r="B1233" s="8" t="s">
        <v>3336</v>
      </c>
      <c r="D1233" s="8" t="s">
        <v>2777</v>
      </c>
      <c r="E1233" s="8">
        <v>0</v>
      </c>
      <c r="F1233" s="8" t="s">
        <v>3333</v>
      </c>
      <c r="G1233" s="8" t="s">
        <v>2964</v>
      </c>
      <c r="H1233">
        <v>0</v>
      </c>
    </row>
    <row r="1234" spans="1:8" x14ac:dyDescent="0.3">
      <c r="A1234" s="8" t="s">
        <v>3349</v>
      </c>
      <c r="B1234" s="8" t="s">
        <v>3337</v>
      </c>
      <c r="D1234" s="8" t="s">
        <v>2777</v>
      </c>
      <c r="E1234" s="8">
        <v>0</v>
      </c>
      <c r="F1234" s="8" t="s">
        <v>3333</v>
      </c>
      <c r="G1234" s="8" t="s">
        <v>2964</v>
      </c>
      <c r="H1234">
        <v>0</v>
      </c>
    </row>
    <row r="1235" spans="1:8" x14ac:dyDescent="0.3">
      <c r="A1235" s="8" t="s">
        <v>3349</v>
      </c>
      <c r="B1235" s="8" t="s">
        <v>3338</v>
      </c>
      <c r="D1235" s="8" t="s">
        <v>2777</v>
      </c>
      <c r="E1235" s="8">
        <v>0</v>
      </c>
      <c r="F1235" s="8" t="s">
        <v>3333</v>
      </c>
      <c r="G1235" s="8" t="s">
        <v>2964</v>
      </c>
      <c r="H1235">
        <v>0</v>
      </c>
    </row>
    <row r="1236" spans="1:8" x14ac:dyDescent="0.3">
      <c r="A1236" s="8" t="s">
        <v>3349</v>
      </c>
      <c r="B1236" s="8" t="s">
        <v>3339</v>
      </c>
      <c r="D1236" s="8" t="s">
        <v>2022</v>
      </c>
      <c r="E1236" s="8">
        <v>0</v>
      </c>
      <c r="F1236" s="8" t="s">
        <v>3333</v>
      </c>
      <c r="G1236" s="8" t="s">
        <v>2964</v>
      </c>
      <c r="H1236">
        <v>0</v>
      </c>
    </row>
    <row r="1237" spans="1:8" x14ac:dyDescent="0.3">
      <c r="A1237" s="8" t="s">
        <v>3349</v>
      </c>
      <c r="B1237" s="8" t="s">
        <v>3340</v>
      </c>
      <c r="D1237" s="8" t="s">
        <v>2012</v>
      </c>
      <c r="E1237" s="8">
        <v>0</v>
      </c>
      <c r="F1237" s="8" t="s">
        <v>3333</v>
      </c>
      <c r="G1237" s="8" t="s">
        <v>2964</v>
      </c>
      <c r="H1237">
        <v>0</v>
      </c>
    </row>
    <row r="1238" spans="1:8" x14ac:dyDescent="0.3">
      <c r="A1238" s="8" t="s">
        <v>3349</v>
      </c>
      <c r="B1238" s="8" t="s">
        <v>3341</v>
      </c>
      <c r="D1238" s="8" t="s">
        <v>2027</v>
      </c>
      <c r="E1238" s="8">
        <v>0</v>
      </c>
      <c r="F1238" s="8" t="s">
        <v>3333</v>
      </c>
      <c r="G1238" s="8" t="s">
        <v>2964</v>
      </c>
      <c r="H1238">
        <v>0</v>
      </c>
    </row>
    <row r="1239" spans="1:8" x14ac:dyDescent="0.3">
      <c r="A1239" s="8" t="s">
        <v>3349</v>
      </c>
      <c r="B1239" s="8" t="s">
        <v>3342</v>
      </c>
      <c r="D1239" s="8" t="s">
        <v>2037</v>
      </c>
      <c r="E1239" s="8">
        <v>538688</v>
      </c>
      <c r="F1239" s="8" t="s">
        <v>3333</v>
      </c>
      <c r="G1239" s="8" t="s">
        <v>2964</v>
      </c>
      <c r="H1239">
        <v>0</v>
      </c>
    </row>
    <row r="1240" spans="1:8" x14ac:dyDescent="0.3">
      <c r="A1240" s="8" t="s">
        <v>3349</v>
      </c>
      <c r="B1240" s="8" t="s">
        <v>3381</v>
      </c>
      <c r="D1240" s="8" t="s">
        <v>2059</v>
      </c>
      <c r="E1240" s="8">
        <v>538675</v>
      </c>
      <c r="F1240" s="8" t="s">
        <v>3333</v>
      </c>
      <c r="G1240" s="8" t="s">
        <v>3382</v>
      </c>
      <c r="H1240">
        <v>0</v>
      </c>
    </row>
    <row r="1241" spans="1:8" x14ac:dyDescent="0.3">
      <c r="A1241" s="8" t="s">
        <v>3349</v>
      </c>
      <c r="B1241" s="8" t="s">
        <v>3383</v>
      </c>
      <c r="D1241" s="8" t="s">
        <v>2059</v>
      </c>
      <c r="E1241" s="8">
        <v>0</v>
      </c>
      <c r="F1241" s="8" t="s">
        <v>3333</v>
      </c>
      <c r="G1241" s="8" t="s">
        <v>2964</v>
      </c>
      <c r="H1241">
        <v>0</v>
      </c>
    </row>
    <row r="1242" spans="1:8" x14ac:dyDescent="0.3">
      <c r="A1242" s="8" t="s">
        <v>3349</v>
      </c>
      <c r="B1242" s="8" t="s">
        <v>3384</v>
      </c>
      <c r="D1242" s="8" t="s">
        <v>2777</v>
      </c>
      <c r="E1242" s="8">
        <v>0</v>
      </c>
      <c r="F1242" s="8" t="s">
        <v>3333</v>
      </c>
      <c r="G1242" s="8" t="s">
        <v>2964</v>
      </c>
      <c r="H1242">
        <v>0</v>
      </c>
    </row>
    <row r="1243" spans="1:8" x14ac:dyDescent="0.3">
      <c r="A1243" s="8" t="s">
        <v>3349</v>
      </c>
      <c r="B1243" s="8" t="s">
        <v>3385</v>
      </c>
      <c r="D1243" s="8" t="s">
        <v>2037</v>
      </c>
      <c r="E1243" s="8">
        <v>538676</v>
      </c>
      <c r="F1243" s="8" t="s">
        <v>3333</v>
      </c>
      <c r="G1243" s="8" t="s">
        <v>2964</v>
      </c>
      <c r="H1243">
        <v>0</v>
      </c>
    </row>
    <row r="1244" spans="1:8" x14ac:dyDescent="0.3">
      <c r="A1244" s="8" t="s">
        <v>3349</v>
      </c>
      <c r="B1244" s="8" t="s">
        <v>3386</v>
      </c>
      <c r="D1244" s="8" t="s">
        <v>2037</v>
      </c>
      <c r="E1244" s="8">
        <v>538677</v>
      </c>
      <c r="F1244" s="8" t="s">
        <v>3333</v>
      </c>
      <c r="G1244" s="8" t="s">
        <v>2964</v>
      </c>
      <c r="H1244">
        <v>0</v>
      </c>
    </row>
    <row r="1245" spans="1:8" x14ac:dyDescent="0.3">
      <c r="A1245" s="8" t="s">
        <v>3349</v>
      </c>
      <c r="B1245" s="8" t="s">
        <v>3387</v>
      </c>
      <c r="D1245" s="8" t="s">
        <v>2037</v>
      </c>
      <c r="E1245" s="8">
        <v>538678</v>
      </c>
      <c r="F1245" s="8" t="s">
        <v>3333</v>
      </c>
      <c r="G1245" s="8" t="s">
        <v>2964</v>
      </c>
      <c r="H1245">
        <v>0</v>
      </c>
    </row>
    <row r="1246" spans="1:8" x14ac:dyDescent="0.3">
      <c r="A1246" s="8" t="s">
        <v>3349</v>
      </c>
      <c r="B1246" s="8" t="s">
        <v>3388</v>
      </c>
      <c r="D1246" s="8" t="s">
        <v>2724</v>
      </c>
      <c r="E1246" s="8">
        <v>538679</v>
      </c>
      <c r="F1246" s="8" t="s">
        <v>3333</v>
      </c>
      <c r="G1246" s="8" t="s">
        <v>2964</v>
      </c>
      <c r="H1246">
        <v>0</v>
      </c>
    </row>
    <row r="1247" spans="1:8" x14ac:dyDescent="0.3">
      <c r="A1247" s="8" t="s">
        <v>3349</v>
      </c>
      <c r="B1247" s="8" t="s">
        <v>3389</v>
      </c>
      <c r="D1247" s="8" t="s">
        <v>2406</v>
      </c>
      <c r="E1247" s="8">
        <v>538680</v>
      </c>
      <c r="F1247" s="8" t="s">
        <v>3333</v>
      </c>
      <c r="G1247" s="8" t="s">
        <v>3390</v>
      </c>
      <c r="H1247">
        <v>0</v>
      </c>
    </row>
    <row r="1248" spans="1:8" x14ac:dyDescent="0.3">
      <c r="A1248" s="8" t="s">
        <v>3349</v>
      </c>
      <c r="B1248" s="8" t="s">
        <v>3391</v>
      </c>
      <c r="D1248" s="8" t="s">
        <v>2027</v>
      </c>
      <c r="E1248" s="8">
        <v>538681</v>
      </c>
      <c r="F1248" s="8" t="s">
        <v>3333</v>
      </c>
      <c r="G1248" s="8" t="s">
        <v>2964</v>
      </c>
      <c r="H1248">
        <v>0</v>
      </c>
    </row>
    <row r="1249" spans="1:8" x14ac:dyDescent="0.3">
      <c r="A1249" s="8" t="s">
        <v>3349</v>
      </c>
      <c r="B1249" s="8" t="s">
        <v>3392</v>
      </c>
      <c r="D1249" s="8" t="s">
        <v>2037</v>
      </c>
      <c r="E1249" s="8">
        <v>538682</v>
      </c>
      <c r="F1249" s="8" t="s">
        <v>3333</v>
      </c>
      <c r="G1249" s="8" t="s">
        <v>2964</v>
      </c>
      <c r="H1249">
        <v>0</v>
      </c>
    </row>
    <row r="1250" spans="1:8" x14ac:dyDescent="0.3">
      <c r="A1250" s="8" t="s">
        <v>3349</v>
      </c>
      <c r="B1250" s="8" t="s">
        <v>3393</v>
      </c>
      <c r="D1250" s="8" t="s">
        <v>2037</v>
      </c>
      <c r="E1250" s="8">
        <v>538683</v>
      </c>
      <c r="F1250" s="8" t="s">
        <v>3333</v>
      </c>
      <c r="G1250" s="8" t="s">
        <v>3394</v>
      </c>
      <c r="H1250">
        <v>0</v>
      </c>
    </row>
    <row r="1251" spans="1:8" x14ac:dyDescent="0.3">
      <c r="A1251" s="8" t="s">
        <v>3349</v>
      </c>
      <c r="B1251" s="8" t="s">
        <v>3395</v>
      </c>
      <c r="D1251" s="8" t="s">
        <v>2168</v>
      </c>
      <c r="E1251" s="8">
        <v>538684</v>
      </c>
      <c r="F1251" s="8" t="s">
        <v>3333</v>
      </c>
      <c r="G1251" s="8" t="s">
        <v>3396</v>
      </c>
      <c r="H1251">
        <v>0</v>
      </c>
    </row>
    <row r="1252" spans="1:8" x14ac:dyDescent="0.3">
      <c r="A1252" s="8" t="s">
        <v>3349</v>
      </c>
      <c r="B1252" s="8" t="s">
        <v>3397</v>
      </c>
      <c r="D1252" s="8" t="s">
        <v>2022</v>
      </c>
      <c r="E1252" s="8">
        <v>538673</v>
      </c>
      <c r="F1252" s="8" t="s">
        <v>3333</v>
      </c>
      <c r="G1252" s="8" t="s">
        <v>3398</v>
      </c>
      <c r="H1252">
        <v>0</v>
      </c>
    </row>
    <row r="1253" spans="1:8" x14ac:dyDescent="0.3">
      <c r="A1253" s="8" t="s">
        <v>3349</v>
      </c>
      <c r="B1253" s="8" t="s">
        <v>3399</v>
      </c>
      <c r="D1253" s="8" t="s">
        <v>2012</v>
      </c>
      <c r="E1253" s="8">
        <v>538674</v>
      </c>
      <c r="F1253" s="8" t="s">
        <v>3333</v>
      </c>
      <c r="G1253" s="8" t="s">
        <v>2964</v>
      </c>
      <c r="H1253">
        <v>0</v>
      </c>
    </row>
    <row r="1254" spans="1:8" x14ac:dyDescent="0.3">
      <c r="A1254" s="8" t="s">
        <v>3349</v>
      </c>
      <c r="B1254" s="8" t="s">
        <v>3400</v>
      </c>
      <c r="D1254" s="8" t="s">
        <v>2168</v>
      </c>
      <c r="E1254" s="8">
        <v>538671</v>
      </c>
      <c r="F1254" s="8" t="s">
        <v>3333</v>
      </c>
      <c r="G1254" s="8" t="s">
        <v>2964</v>
      </c>
      <c r="H1254">
        <v>0</v>
      </c>
    </row>
    <row r="1255" spans="1:8" x14ac:dyDescent="0.3">
      <c r="A1255" s="8" t="s">
        <v>3349</v>
      </c>
      <c r="B1255" s="8" t="s">
        <v>3401</v>
      </c>
      <c r="D1255" s="8" t="s">
        <v>2059</v>
      </c>
      <c r="E1255" s="8">
        <v>538672</v>
      </c>
      <c r="F1255" s="8" t="s">
        <v>3333</v>
      </c>
      <c r="G1255" s="8" t="s">
        <v>3402</v>
      </c>
      <c r="H1255">
        <v>0</v>
      </c>
    </row>
    <row r="1256" spans="1:8" x14ac:dyDescent="0.3">
      <c r="A1256" s="8" t="s">
        <v>3349</v>
      </c>
      <c r="B1256" s="8" t="s">
        <v>3403</v>
      </c>
      <c r="D1256" s="8" t="s">
        <v>2168</v>
      </c>
      <c r="E1256" s="8">
        <v>538669</v>
      </c>
      <c r="F1256" s="8" t="s">
        <v>3333</v>
      </c>
      <c r="G1256" s="8" t="s">
        <v>3404</v>
      </c>
      <c r="H1256">
        <v>0</v>
      </c>
    </row>
    <row r="1257" spans="1:8" x14ac:dyDescent="0.3">
      <c r="A1257" s="8" t="s">
        <v>3349</v>
      </c>
      <c r="B1257" s="8" t="s">
        <v>3405</v>
      </c>
      <c r="D1257" s="8" t="s">
        <v>2406</v>
      </c>
      <c r="E1257" s="8">
        <v>538670</v>
      </c>
      <c r="F1257" s="8" t="s">
        <v>3333</v>
      </c>
      <c r="G1257" s="8" t="s">
        <v>3406</v>
      </c>
      <c r="H1257">
        <v>0</v>
      </c>
    </row>
    <row r="1258" spans="1:8" x14ac:dyDescent="0.3">
      <c r="A1258" s="8" t="s">
        <v>3349</v>
      </c>
      <c r="B1258" s="8" t="s">
        <v>3407</v>
      </c>
      <c r="D1258" s="8" t="s">
        <v>2777</v>
      </c>
      <c r="E1258" s="8">
        <v>538668</v>
      </c>
      <c r="F1258" s="8" t="s">
        <v>3333</v>
      </c>
      <c r="G1258" s="8" t="s">
        <v>3408</v>
      </c>
      <c r="H1258">
        <v>0</v>
      </c>
    </row>
    <row r="1259" spans="1:8" x14ac:dyDescent="0.3">
      <c r="A1259" s="8" t="s">
        <v>3349</v>
      </c>
      <c r="B1259" s="8" t="s">
        <v>3409</v>
      </c>
      <c r="D1259" s="8" t="s">
        <v>2027</v>
      </c>
      <c r="E1259" s="8">
        <v>538685</v>
      </c>
      <c r="F1259" s="8" t="s">
        <v>3333</v>
      </c>
      <c r="G1259" s="8" t="s">
        <v>2964</v>
      </c>
      <c r="H1259">
        <v>0</v>
      </c>
    </row>
    <row r="1260" spans="1:8" x14ac:dyDescent="0.3">
      <c r="A1260" s="8" t="s">
        <v>3349</v>
      </c>
      <c r="B1260" s="8" t="s">
        <v>3410</v>
      </c>
      <c r="D1260" s="8" t="s">
        <v>2777</v>
      </c>
      <c r="E1260" s="8">
        <v>538687</v>
      </c>
      <c r="F1260" s="8" t="s">
        <v>3333</v>
      </c>
      <c r="G1260" s="8" t="s">
        <v>2964</v>
      </c>
      <c r="H1260">
        <v>0</v>
      </c>
    </row>
    <row r="1261" spans="1:8" x14ac:dyDescent="0.3">
      <c r="A1261" s="8" t="s">
        <v>3349</v>
      </c>
      <c r="B1261" s="8" t="s">
        <v>3411</v>
      </c>
      <c r="D1261" s="8" t="s">
        <v>2406</v>
      </c>
      <c r="E1261" s="8">
        <v>0</v>
      </c>
      <c r="F1261" s="8" t="s">
        <v>3333</v>
      </c>
      <c r="G1261" s="8" t="s">
        <v>2964</v>
      </c>
      <c r="H1261">
        <v>0</v>
      </c>
    </row>
    <row r="1262" spans="1:8" x14ac:dyDescent="0.3">
      <c r="A1262" s="8" t="s">
        <v>3349</v>
      </c>
      <c r="B1262" s="8" t="s">
        <v>3412</v>
      </c>
      <c r="D1262" s="8" t="s">
        <v>2168</v>
      </c>
      <c r="E1262" s="8">
        <v>0</v>
      </c>
      <c r="F1262" s="8" t="s">
        <v>3333</v>
      </c>
      <c r="G1262" s="8" t="s">
        <v>2964</v>
      </c>
      <c r="H1262">
        <v>0</v>
      </c>
    </row>
    <row r="1263" spans="1:8" x14ac:dyDescent="0.3">
      <c r="A1263" s="8" t="s">
        <v>3349</v>
      </c>
      <c r="B1263" s="8" t="s">
        <v>3413</v>
      </c>
      <c r="D1263" s="8" t="s">
        <v>2007</v>
      </c>
      <c r="E1263" s="8">
        <v>0</v>
      </c>
      <c r="F1263" s="8" t="s">
        <v>3333</v>
      </c>
      <c r="G1263" s="8" t="s">
        <v>2964</v>
      </c>
      <c r="H1263">
        <v>0</v>
      </c>
    </row>
    <row r="1264" spans="1:8" x14ac:dyDescent="0.3">
      <c r="A1264" s="8" t="s">
        <v>3349</v>
      </c>
      <c r="B1264" s="8" t="s">
        <v>3414</v>
      </c>
      <c r="D1264" s="8" t="s">
        <v>2059</v>
      </c>
      <c r="E1264" s="8">
        <v>0</v>
      </c>
      <c r="F1264" s="8" t="s">
        <v>3333</v>
      </c>
      <c r="G1264" s="8" t="s">
        <v>2964</v>
      </c>
      <c r="H1264">
        <v>0</v>
      </c>
    </row>
    <row r="1265" spans="1:8" x14ac:dyDescent="0.3">
      <c r="A1265" s="8" t="s">
        <v>3349</v>
      </c>
      <c r="B1265" s="8" t="s">
        <v>3415</v>
      </c>
      <c r="D1265" s="8" t="s">
        <v>2017</v>
      </c>
      <c r="E1265" s="8">
        <v>0</v>
      </c>
      <c r="F1265" s="8" t="s">
        <v>3333</v>
      </c>
      <c r="G1265" s="8" t="s">
        <v>2964</v>
      </c>
      <c r="H1265">
        <v>0</v>
      </c>
    </row>
    <row r="1266" spans="1:8" x14ac:dyDescent="0.3">
      <c r="A1266" s="8" t="s">
        <v>3349</v>
      </c>
      <c r="B1266" s="8" t="s">
        <v>3416</v>
      </c>
      <c r="D1266" s="8" t="s">
        <v>2724</v>
      </c>
      <c r="E1266" s="8">
        <v>0</v>
      </c>
      <c r="F1266" s="8" t="s">
        <v>3333</v>
      </c>
      <c r="G1266" s="8" t="s">
        <v>2964</v>
      </c>
      <c r="H1266">
        <v>0</v>
      </c>
    </row>
    <row r="1267" spans="1:8" x14ac:dyDescent="0.3">
      <c r="A1267" s="8" t="s">
        <v>3349</v>
      </c>
      <c r="B1267" s="8" t="s">
        <v>3417</v>
      </c>
      <c r="D1267" s="8" t="s">
        <v>2002</v>
      </c>
      <c r="E1267" s="8">
        <v>0</v>
      </c>
      <c r="F1267" s="8" t="s">
        <v>3333</v>
      </c>
      <c r="G1267" s="8" t="s">
        <v>2964</v>
      </c>
      <c r="H1267">
        <v>0</v>
      </c>
    </row>
    <row r="1268" spans="1:8" x14ac:dyDescent="0.3">
      <c r="A1268" s="8" t="s">
        <v>3349</v>
      </c>
      <c r="B1268" s="8" t="s">
        <v>3418</v>
      </c>
      <c r="D1268" s="8" t="s">
        <v>2064</v>
      </c>
      <c r="E1268" s="8">
        <v>0</v>
      </c>
      <c r="F1268" s="8" t="s">
        <v>3333</v>
      </c>
      <c r="G1268" s="8" t="s">
        <v>2964</v>
      </c>
      <c r="H1268">
        <v>0</v>
      </c>
    </row>
    <row r="1269" spans="1:8" x14ac:dyDescent="0.3">
      <c r="A1269" s="8" t="s">
        <v>3349</v>
      </c>
      <c r="B1269" s="8" t="s">
        <v>3419</v>
      </c>
      <c r="D1269" s="8" t="s">
        <v>2022</v>
      </c>
      <c r="E1269" s="8">
        <v>0</v>
      </c>
      <c r="F1269" s="8" t="s">
        <v>3333</v>
      </c>
      <c r="G1269" s="8" t="s">
        <v>2964</v>
      </c>
      <c r="H1269">
        <v>0</v>
      </c>
    </row>
    <row r="1270" spans="1:8" x14ac:dyDescent="0.3">
      <c r="A1270" s="8" t="s">
        <v>3349</v>
      </c>
      <c r="B1270" s="8" t="s">
        <v>3420</v>
      </c>
      <c r="D1270" s="8" t="s">
        <v>2037</v>
      </c>
      <c r="E1270" s="8">
        <v>0</v>
      </c>
      <c r="F1270" s="8" t="s">
        <v>3333</v>
      </c>
      <c r="G1270" s="8" t="s">
        <v>2964</v>
      </c>
      <c r="H1270">
        <v>0</v>
      </c>
    </row>
    <row r="1271" spans="1:8" x14ac:dyDescent="0.3">
      <c r="A1271" s="8" t="s">
        <v>3349</v>
      </c>
      <c r="B1271" s="8" t="s">
        <v>3421</v>
      </c>
      <c r="D1271" s="8" t="s">
        <v>2027</v>
      </c>
      <c r="E1271" s="8">
        <v>0</v>
      </c>
      <c r="F1271" s="8" t="s">
        <v>3333</v>
      </c>
      <c r="G1271" s="8" t="s">
        <v>2964</v>
      </c>
      <c r="H1271">
        <v>0</v>
      </c>
    </row>
    <row r="1272" spans="1:8" x14ac:dyDescent="0.3">
      <c r="A1272" s="8" t="s">
        <v>3349</v>
      </c>
      <c r="B1272" s="8" t="s">
        <v>3422</v>
      </c>
      <c r="D1272" s="8" t="s">
        <v>2032</v>
      </c>
      <c r="E1272" s="8">
        <v>0</v>
      </c>
      <c r="F1272" s="8" t="s">
        <v>3333</v>
      </c>
      <c r="G1272" s="8" t="s">
        <v>2964</v>
      </c>
      <c r="H1272">
        <v>0</v>
      </c>
    </row>
    <row r="1273" spans="1:8" x14ac:dyDescent="0.3">
      <c r="A1273" s="8" t="s">
        <v>3349</v>
      </c>
      <c r="B1273" s="8" t="s">
        <v>2964</v>
      </c>
      <c r="D1273" s="8" t="s">
        <v>3323</v>
      </c>
      <c r="E1273" s="8">
        <v>0</v>
      </c>
      <c r="F1273" s="8" t="s">
        <v>3333</v>
      </c>
      <c r="G1273" s="8" t="s">
        <v>2964</v>
      </c>
      <c r="H1273">
        <v>0</v>
      </c>
    </row>
    <row r="1274" spans="1:8" x14ac:dyDescent="0.3">
      <c r="A1274" s="8" t="s">
        <v>3349</v>
      </c>
      <c r="B1274" s="8" t="s">
        <v>3343</v>
      </c>
      <c r="D1274" s="8" t="s">
        <v>2724</v>
      </c>
      <c r="E1274" s="8">
        <v>0</v>
      </c>
      <c r="F1274" s="8" t="s">
        <v>3333</v>
      </c>
      <c r="G1274" s="8" t="s">
        <v>2964</v>
      </c>
      <c r="H1274">
        <v>0</v>
      </c>
    </row>
    <row r="1275" spans="1:8" x14ac:dyDescent="0.3">
      <c r="A1275" s="8" t="s">
        <v>3349</v>
      </c>
      <c r="B1275" s="8" t="s">
        <v>3344</v>
      </c>
      <c r="D1275" s="8" t="s">
        <v>2406</v>
      </c>
      <c r="E1275" s="8">
        <v>0</v>
      </c>
      <c r="F1275" s="8" t="s">
        <v>3333</v>
      </c>
      <c r="G1275" s="8" t="s">
        <v>2964</v>
      </c>
      <c r="H1275">
        <v>0</v>
      </c>
    </row>
    <row r="1276" spans="1:8" x14ac:dyDescent="0.3">
      <c r="A1276" s="8" t="s">
        <v>3349</v>
      </c>
      <c r="B1276" s="8" t="s">
        <v>3345</v>
      </c>
      <c r="D1276" s="8" t="s">
        <v>2059</v>
      </c>
      <c r="E1276" s="8">
        <v>0</v>
      </c>
      <c r="F1276" s="8" t="s">
        <v>3333</v>
      </c>
      <c r="G1276" s="8" t="s">
        <v>2964</v>
      </c>
      <c r="H1276">
        <v>0</v>
      </c>
    </row>
    <row r="1277" spans="1:8" x14ac:dyDescent="0.3">
      <c r="A1277" s="8" t="s">
        <v>3349</v>
      </c>
      <c r="B1277" s="8" t="s">
        <v>3346</v>
      </c>
      <c r="D1277" s="8" t="s">
        <v>2007</v>
      </c>
      <c r="E1277" s="8">
        <v>0</v>
      </c>
      <c r="F1277" s="8" t="s">
        <v>3333</v>
      </c>
      <c r="G1277" s="8" t="s">
        <v>2964</v>
      </c>
      <c r="H1277">
        <v>0</v>
      </c>
    </row>
    <row r="1278" spans="1:8" x14ac:dyDescent="0.3">
      <c r="A1278" s="8" t="s">
        <v>3349</v>
      </c>
      <c r="B1278" s="8" t="s">
        <v>3347</v>
      </c>
      <c r="D1278" s="8" t="s">
        <v>2017</v>
      </c>
      <c r="E1278" s="8">
        <v>0</v>
      </c>
      <c r="F1278" s="8" t="s">
        <v>3333</v>
      </c>
      <c r="G1278" s="8" t="s">
        <v>2964</v>
      </c>
      <c r="H1278">
        <v>0</v>
      </c>
    </row>
    <row r="1279" spans="1:8" x14ac:dyDescent="0.3">
      <c r="A1279" s="8" t="s">
        <v>3349</v>
      </c>
      <c r="B1279" s="8" t="s">
        <v>3348</v>
      </c>
      <c r="D1279" s="8" t="s">
        <v>2022</v>
      </c>
      <c r="E1279" s="8">
        <v>0</v>
      </c>
      <c r="F1279" s="8" t="s">
        <v>3333</v>
      </c>
      <c r="G1279" s="8" t="s">
        <v>2964</v>
      </c>
      <c r="H1279">
        <v>0</v>
      </c>
    </row>
    <row r="1280" spans="1:8" x14ac:dyDescent="0.3">
      <c r="A1280" s="8" t="s">
        <v>3423</v>
      </c>
      <c r="B1280" s="8" t="s">
        <v>1526</v>
      </c>
      <c r="C1280" s="8" t="s">
        <v>2002</v>
      </c>
      <c r="D1280" s="8" t="s">
        <v>2239</v>
      </c>
      <c r="E1280" s="8">
        <v>538176</v>
      </c>
      <c r="F1280" s="8" t="s">
        <v>2232</v>
      </c>
      <c r="G1280" s="8" t="s">
        <v>2240</v>
      </c>
      <c r="H1280">
        <v>0</v>
      </c>
    </row>
    <row r="1281" spans="1:8" x14ac:dyDescent="0.3">
      <c r="A1281" s="8" t="s">
        <v>3423</v>
      </c>
      <c r="B1281" s="8" t="s">
        <v>1495</v>
      </c>
      <c r="C1281" s="8" t="s">
        <v>2002</v>
      </c>
      <c r="D1281" s="8" t="s">
        <v>2241</v>
      </c>
      <c r="E1281" s="8">
        <v>538556</v>
      </c>
      <c r="F1281" s="8" t="s">
        <v>2232</v>
      </c>
      <c r="G1281" s="8" t="s">
        <v>2242</v>
      </c>
      <c r="H1281">
        <v>0</v>
      </c>
    </row>
    <row r="1282" spans="1:8" x14ac:dyDescent="0.3">
      <c r="A1282" s="8" t="s">
        <v>3423</v>
      </c>
      <c r="B1282" s="8" t="s">
        <v>1513</v>
      </c>
      <c r="C1282" s="8" t="s">
        <v>2002</v>
      </c>
      <c r="D1282" s="8" t="s">
        <v>2243</v>
      </c>
      <c r="E1282" s="8">
        <v>538470</v>
      </c>
      <c r="F1282" s="8" t="s">
        <v>2232</v>
      </c>
      <c r="G1282" s="8" t="s">
        <v>2244</v>
      </c>
      <c r="H1282">
        <v>0</v>
      </c>
    </row>
    <row r="1283" spans="1:8" x14ac:dyDescent="0.3">
      <c r="A1283" s="8" t="s">
        <v>3423</v>
      </c>
      <c r="B1283" s="8" t="s">
        <v>1543</v>
      </c>
      <c r="C1283" s="8" t="s">
        <v>2002</v>
      </c>
      <c r="D1283" s="8" t="s">
        <v>2245</v>
      </c>
      <c r="E1283" s="8">
        <v>538182</v>
      </c>
      <c r="F1283" s="8" t="s">
        <v>2232</v>
      </c>
      <c r="G1283" s="8" t="s">
        <v>2246</v>
      </c>
      <c r="H1283">
        <v>0</v>
      </c>
    </row>
    <row r="1284" spans="1:8" x14ac:dyDescent="0.3">
      <c r="A1284" s="8" t="s">
        <v>3423</v>
      </c>
      <c r="B1284" s="8" t="s">
        <v>1522</v>
      </c>
      <c r="C1284" s="8" t="s">
        <v>2002</v>
      </c>
      <c r="D1284" s="8" t="s">
        <v>2247</v>
      </c>
      <c r="E1284" s="8">
        <v>538561</v>
      </c>
      <c r="F1284" s="8" t="s">
        <v>2232</v>
      </c>
      <c r="G1284" s="8" t="s">
        <v>2248</v>
      </c>
      <c r="H1284">
        <v>0</v>
      </c>
    </row>
    <row r="1285" spans="1:8" x14ac:dyDescent="0.3">
      <c r="A1285" s="8" t="s">
        <v>3423</v>
      </c>
      <c r="B1285" s="8" t="s">
        <v>2249</v>
      </c>
      <c r="C1285" s="8" t="s">
        <v>2002</v>
      </c>
      <c r="D1285" s="8" t="s">
        <v>2250</v>
      </c>
      <c r="E1285" s="8">
        <v>538509</v>
      </c>
      <c r="F1285" s="8" t="s">
        <v>2232</v>
      </c>
      <c r="G1285" s="8" t="s">
        <v>2251</v>
      </c>
      <c r="H1285">
        <v>0</v>
      </c>
    </row>
    <row r="1286" spans="1:8" x14ac:dyDescent="0.3">
      <c r="A1286" s="8" t="s">
        <v>3423</v>
      </c>
      <c r="B1286" s="8" t="s">
        <v>1524</v>
      </c>
      <c r="C1286" s="8" t="s">
        <v>2002</v>
      </c>
      <c r="D1286" s="8" t="s">
        <v>2252</v>
      </c>
      <c r="E1286" s="8">
        <v>538419</v>
      </c>
      <c r="F1286" s="8" t="s">
        <v>2232</v>
      </c>
      <c r="G1286" s="8" t="s">
        <v>2253</v>
      </c>
      <c r="H1286">
        <v>0</v>
      </c>
    </row>
    <row r="1287" spans="1:8" x14ac:dyDescent="0.3">
      <c r="A1287" s="8" t="s">
        <v>3423</v>
      </c>
      <c r="B1287" s="8" t="s">
        <v>1550</v>
      </c>
      <c r="C1287" s="8" t="s">
        <v>2002</v>
      </c>
      <c r="D1287" s="8" t="s">
        <v>2254</v>
      </c>
      <c r="E1287" s="8">
        <v>538435</v>
      </c>
      <c r="F1287" s="8" t="s">
        <v>2232</v>
      </c>
      <c r="G1287" s="8" t="s">
        <v>2255</v>
      </c>
      <c r="H1287">
        <v>0</v>
      </c>
    </row>
    <row r="1288" spans="1:8" x14ac:dyDescent="0.3">
      <c r="A1288" s="8" t="s">
        <v>3423</v>
      </c>
      <c r="B1288" s="8" t="s">
        <v>1501</v>
      </c>
      <c r="C1288" s="8" t="s">
        <v>2002</v>
      </c>
      <c r="D1288" s="8" t="s">
        <v>2256</v>
      </c>
      <c r="E1288" s="8">
        <v>538430</v>
      </c>
      <c r="F1288" s="8" t="s">
        <v>2232</v>
      </c>
      <c r="G1288" s="8" t="s">
        <v>2257</v>
      </c>
      <c r="H1288">
        <v>0</v>
      </c>
    </row>
    <row r="1289" spans="1:8" x14ac:dyDescent="0.3">
      <c r="A1289" s="8" t="s">
        <v>3423</v>
      </c>
      <c r="B1289" s="8" t="s">
        <v>1521</v>
      </c>
      <c r="C1289" s="8" t="s">
        <v>2002</v>
      </c>
      <c r="D1289" s="8" t="s">
        <v>2258</v>
      </c>
      <c r="E1289" s="8">
        <v>538495</v>
      </c>
      <c r="F1289" s="8" t="s">
        <v>2232</v>
      </c>
      <c r="G1289" s="8" t="s">
        <v>2259</v>
      </c>
      <c r="H1289">
        <v>0</v>
      </c>
    </row>
    <row r="1290" spans="1:8" x14ac:dyDescent="0.3">
      <c r="A1290" s="8" t="s">
        <v>3423</v>
      </c>
      <c r="B1290" s="8" t="s">
        <v>1551</v>
      </c>
      <c r="C1290" s="8" t="s">
        <v>2002</v>
      </c>
      <c r="D1290" s="8" t="s">
        <v>2260</v>
      </c>
      <c r="E1290" s="8">
        <v>538626</v>
      </c>
      <c r="F1290" s="8" t="s">
        <v>2232</v>
      </c>
      <c r="G1290" s="8" t="s">
        <v>2261</v>
      </c>
      <c r="H1290">
        <v>0</v>
      </c>
    </row>
    <row r="1291" spans="1:8" x14ac:dyDescent="0.3">
      <c r="A1291" s="8" t="s">
        <v>3423</v>
      </c>
      <c r="B1291" s="8" t="s">
        <v>1538</v>
      </c>
      <c r="C1291" s="8" t="s">
        <v>2002</v>
      </c>
      <c r="D1291" s="8" t="s">
        <v>2262</v>
      </c>
      <c r="E1291" s="8">
        <v>538599</v>
      </c>
      <c r="F1291" s="8" t="s">
        <v>2232</v>
      </c>
      <c r="G1291" s="8" t="s">
        <v>2263</v>
      </c>
      <c r="H1291">
        <v>0</v>
      </c>
    </row>
    <row r="1292" spans="1:8" x14ac:dyDescent="0.3">
      <c r="A1292" s="8" t="s">
        <v>3423</v>
      </c>
      <c r="B1292" s="8" t="s">
        <v>1556</v>
      </c>
      <c r="C1292" s="8" t="s">
        <v>2002</v>
      </c>
      <c r="D1292" s="8" t="s">
        <v>2264</v>
      </c>
      <c r="E1292" s="8">
        <v>538551</v>
      </c>
      <c r="F1292" s="8" t="s">
        <v>2232</v>
      </c>
      <c r="G1292" s="8" t="s">
        <v>2265</v>
      </c>
      <c r="H1292">
        <v>0</v>
      </c>
    </row>
    <row r="1293" spans="1:8" x14ac:dyDescent="0.3">
      <c r="A1293" s="8" t="s">
        <v>3423</v>
      </c>
      <c r="B1293" s="8" t="s">
        <v>1554</v>
      </c>
      <c r="C1293" s="8" t="s">
        <v>2002</v>
      </c>
      <c r="D1293" s="8" t="s">
        <v>2266</v>
      </c>
      <c r="E1293" s="8">
        <v>538622</v>
      </c>
      <c r="F1293" s="8" t="s">
        <v>2232</v>
      </c>
      <c r="G1293" s="8" t="s">
        <v>2267</v>
      </c>
      <c r="H1293">
        <v>0</v>
      </c>
    </row>
    <row r="1294" spans="1:8" x14ac:dyDescent="0.3">
      <c r="A1294" s="8" t="s">
        <v>3423</v>
      </c>
      <c r="B1294" s="8" t="s">
        <v>1533</v>
      </c>
      <c r="C1294" s="8" t="s">
        <v>2002</v>
      </c>
      <c r="D1294" s="8" t="s">
        <v>2268</v>
      </c>
      <c r="E1294" s="8">
        <v>538571</v>
      </c>
      <c r="F1294" s="8" t="s">
        <v>2232</v>
      </c>
      <c r="G1294" s="8" t="s">
        <v>2269</v>
      </c>
      <c r="H1294">
        <v>0</v>
      </c>
    </row>
    <row r="1295" spans="1:8" x14ac:dyDescent="0.3">
      <c r="A1295" s="8" t="s">
        <v>3423</v>
      </c>
      <c r="B1295" s="8" t="s">
        <v>1558</v>
      </c>
      <c r="C1295" s="8" t="s">
        <v>2002</v>
      </c>
      <c r="D1295" s="8" t="s">
        <v>2270</v>
      </c>
      <c r="E1295" s="8">
        <v>538637</v>
      </c>
      <c r="F1295" s="8" t="s">
        <v>2232</v>
      </c>
      <c r="G1295" s="8" t="s">
        <v>2271</v>
      </c>
      <c r="H1295">
        <v>0</v>
      </c>
    </row>
    <row r="1296" spans="1:8" x14ac:dyDescent="0.3">
      <c r="A1296" s="8" t="s">
        <v>3423</v>
      </c>
      <c r="B1296" s="8" t="s">
        <v>1580</v>
      </c>
      <c r="C1296" s="8" t="s">
        <v>2002</v>
      </c>
      <c r="D1296" s="8" t="s">
        <v>2272</v>
      </c>
      <c r="E1296" s="8">
        <v>538482</v>
      </c>
      <c r="F1296" s="8" t="s">
        <v>2232</v>
      </c>
      <c r="G1296" s="8" t="s">
        <v>2273</v>
      </c>
      <c r="H1296">
        <v>0</v>
      </c>
    </row>
    <row r="1297" spans="1:8" x14ac:dyDescent="0.3">
      <c r="A1297" s="8" t="s">
        <v>3423</v>
      </c>
      <c r="B1297" s="8" t="s">
        <v>1563</v>
      </c>
      <c r="C1297" s="8" t="s">
        <v>2002</v>
      </c>
      <c r="D1297" s="8" t="s">
        <v>2274</v>
      </c>
      <c r="E1297" s="8">
        <v>538063</v>
      </c>
      <c r="F1297" s="8" t="s">
        <v>2232</v>
      </c>
      <c r="G1297" s="8" t="s">
        <v>2275</v>
      </c>
      <c r="H1297">
        <v>0</v>
      </c>
    </row>
    <row r="1298" spans="1:8" x14ac:dyDescent="0.3">
      <c r="A1298" s="8" t="s">
        <v>3423</v>
      </c>
      <c r="B1298" s="8" t="s">
        <v>1304</v>
      </c>
      <c r="C1298" s="8" t="s">
        <v>2007</v>
      </c>
      <c r="D1298" s="8" t="s">
        <v>2276</v>
      </c>
      <c r="E1298" s="8">
        <v>538657</v>
      </c>
      <c r="F1298" s="8" t="s">
        <v>2232</v>
      </c>
      <c r="G1298" s="8" t="s">
        <v>2277</v>
      </c>
      <c r="H1298">
        <v>0</v>
      </c>
    </row>
    <row r="1299" spans="1:8" x14ac:dyDescent="0.3">
      <c r="A1299" s="8" t="s">
        <v>3423</v>
      </c>
      <c r="B1299" s="8" t="s">
        <v>1267</v>
      </c>
      <c r="C1299" s="8" t="s">
        <v>2007</v>
      </c>
      <c r="D1299" s="8" t="s">
        <v>2278</v>
      </c>
      <c r="E1299" s="8">
        <v>538061</v>
      </c>
      <c r="F1299" s="8" t="s">
        <v>2232</v>
      </c>
      <c r="G1299" s="8" t="s">
        <v>2279</v>
      </c>
      <c r="H1299">
        <v>0</v>
      </c>
    </row>
    <row r="1300" spans="1:8" x14ac:dyDescent="0.3">
      <c r="A1300" s="8" t="s">
        <v>3423</v>
      </c>
      <c r="B1300" s="8" t="s">
        <v>1316</v>
      </c>
      <c r="C1300" s="8" t="s">
        <v>2007</v>
      </c>
      <c r="D1300" s="8" t="s">
        <v>2280</v>
      </c>
      <c r="E1300" s="8">
        <v>538646</v>
      </c>
      <c r="F1300" s="8" t="s">
        <v>2232</v>
      </c>
      <c r="G1300" s="8" t="s">
        <v>2281</v>
      </c>
      <c r="H1300">
        <v>0</v>
      </c>
    </row>
    <row r="1301" spans="1:8" x14ac:dyDescent="0.3">
      <c r="A1301" s="8" t="s">
        <v>3423</v>
      </c>
      <c r="B1301" s="8" t="s">
        <v>1271</v>
      </c>
      <c r="C1301" s="8" t="s">
        <v>2007</v>
      </c>
      <c r="D1301" s="8" t="s">
        <v>2282</v>
      </c>
      <c r="E1301" s="8">
        <v>538074</v>
      </c>
      <c r="F1301" s="8" t="s">
        <v>2232</v>
      </c>
      <c r="G1301" s="8" t="s">
        <v>2283</v>
      </c>
      <c r="H1301">
        <v>0</v>
      </c>
    </row>
    <row r="1302" spans="1:8" x14ac:dyDescent="0.3">
      <c r="A1302" s="8" t="s">
        <v>3423</v>
      </c>
      <c r="B1302" s="8" t="s">
        <v>1292</v>
      </c>
      <c r="C1302" s="8" t="s">
        <v>2007</v>
      </c>
      <c r="D1302" s="8" t="s">
        <v>2284</v>
      </c>
      <c r="E1302" s="8">
        <v>538052</v>
      </c>
      <c r="F1302" s="8" t="s">
        <v>2232</v>
      </c>
      <c r="G1302" s="8" t="s">
        <v>2285</v>
      </c>
      <c r="H1302">
        <v>0</v>
      </c>
    </row>
    <row r="1303" spans="1:8" x14ac:dyDescent="0.3">
      <c r="A1303" s="8" t="s">
        <v>3423</v>
      </c>
      <c r="B1303" s="8" t="s">
        <v>1308</v>
      </c>
      <c r="C1303" s="8" t="s">
        <v>2007</v>
      </c>
      <c r="D1303" s="8" t="s">
        <v>2286</v>
      </c>
      <c r="E1303" s="8">
        <v>538516</v>
      </c>
      <c r="F1303" s="8" t="s">
        <v>2232</v>
      </c>
      <c r="G1303" s="8" t="s">
        <v>2287</v>
      </c>
      <c r="H1303">
        <v>0</v>
      </c>
    </row>
    <row r="1304" spans="1:8" x14ac:dyDescent="0.3">
      <c r="A1304" s="8" t="s">
        <v>3423</v>
      </c>
      <c r="B1304" s="8" t="s">
        <v>1335</v>
      </c>
      <c r="C1304" s="8" t="s">
        <v>2007</v>
      </c>
      <c r="D1304" s="8" t="s">
        <v>2288</v>
      </c>
      <c r="E1304" s="8">
        <v>538465</v>
      </c>
      <c r="F1304" s="8" t="s">
        <v>2232</v>
      </c>
      <c r="G1304" s="8" t="s">
        <v>2289</v>
      </c>
      <c r="H1304">
        <v>0</v>
      </c>
    </row>
    <row r="1305" spans="1:8" x14ac:dyDescent="0.3">
      <c r="A1305" s="8" t="s">
        <v>3423</v>
      </c>
      <c r="B1305" s="8" t="s">
        <v>1324</v>
      </c>
      <c r="C1305" s="8" t="s">
        <v>2007</v>
      </c>
      <c r="D1305" s="8" t="s">
        <v>2290</v>
      </c>
      <c r="E1305" s="8">
        <v>538608</v>
      </c>
      <c r="F1305" s="8" t="s">
        <v>2232</v>
      </c>
      <c r="G1305" s="8" t="s">
        <v>2291</v>
      </c>
      <c r="H1305">
        <v>0</v>
      </c>
    </row>
    <row r="1306" spans="1:8" x14ac:dyDescent="0.3">
      <c r="A1306" s="8" t="s">
        <v>3423</v>
      </c>
      <c r="B1306" s="8" t="s">
        <v>1079</v>
      </c>
      <c r="C1306" s="8" t="s">
        <v>2007</v>
      </c>
      <c r="D1306" s="8" t="s">
        <v>2292</v>
      </c>
      <c r="E1306" s="8">
        <v>538390</v>
      </c>
      <c r="F1306" s="8" t="s">
        <v>2232</v>
      </c>
      <c r="G1306" s="8" t="s">
        <v>2293</v>
      </c>
      <c r="H1306">
        <v>0</v>
      </c>
    </row>
    <row r="1307" spans="1:8" x14ac:dyDescent="0.3">
      <c r="A1307" s="8" t="s">
        <v>3423</v>
      </c>
      <c r="B1307" s="8" t="s">
        <v>1278</v>
      </c>
      <c r="C1307" s="8" t="s">
        <v>2007</v>
      </c>
      <c r="D1307" s="8" t="s">
        <v>2294</v>
      </c>
      <c r="E1307" s="8">
        <v>538210</v>
      </c>
      <c r="F1307" s="8" t="s">
        <v>2232</v>
      </c>
      <c r="G1307" s="8" t="s">
        <v>2295</v>
      </c>
      <c r="H1307">
        <v>0</v>
      </c>
    </row>
    <row r="1308" spans="1:8" x14ac:dyDescent="0.3">
      <c r="A1308" s="8" t="s">
        <v>3423</v>
      </c>
      <c r="B1308" s="8" t="s">
        <v>1375</v>
      </c>
      <c r="C1308" s="8" t="s">
        <v>2007</v>
      </c>
      <c r="D1308" s="8" t="s">
        <v>2296</v>
      </c>
      <c r="E1308" s="8">
        <v>538344</v>
      </c>
      <c r="F1308" s="8" t="s">
        <v>2232</v>
      </c>
      <c r="G1308" s="8" t="s">
        <v>2297</v>
      </c>
      <c r="H1308">
        <v>0</v>
      </c>
    </row>
    <row r="1309" spans="1:8" x14ac:dyDescent="0.3">
      <c r="A1309" s="8" t="s">
        <v>3423</v>
      </c>
      <c r="B1309" s="8" t="s">
        <v>1339</v>
      </c>
      <c r="C1309" s="8" t="s">
        <v>2007</v>
      </c>
      <c r="D1309" s="8" t="s">
        <v>2298</v>
      </c>
      <c r="E1309" s="8">
        <v>538393</v>
      </c>
      <c r="F1309" s="8" t="s">
        <v>2232</v>
      </c>
      <c r="G1309" s="8" t="s">
        <v>2299</v>
      </c>
      <c r="H1309">
        <v>0</v>
      </c>
    </row>
    <row r="1310" spans="1:8" x14ac:dyDescent="0.3">
      <c r="A1310" s="8" t="s">
        <v>3423</v>
      </c>
      <c r="B1310" s="8" t="s">
        <v>1365</v>
      </c>
      <c r="C1310" s="8" t="s">
        <v>2007</v>
      </c>
      <c r="D1310" s="8" t="s">
        <v>2300</v>
      </c>
      <c r="E1310" s="8">
        <v>538501</v>
      </c>
      <c r="F1310" s="8" t="s">
        <v>2232</v>
      </c>
      <c r="G1310" s="8" t="s">
        <v>2301</v>
      </c>
      <c r="H1310">
        <v>0</v>
      </c>
    </row>
    <row r="1311" spans="1:8" x14ac:dyDescent="0.3">
      <c r="A1311" s="8" t="s">
        <v>3423</v>
      </c>
      <c r="B1311" s="8" t="s">
        <v>1319</v>
      </c>
      <c r="C1311" s="8" t="s">
        <v>2007</v>
      </c>
      <c r="D1311" s="8" t="s">
        <v>2302</v>
      </c>
      <c r="E1311" s="8">
        <v>538463</v>
      </c>
      <c r="F1311" s="8" t="s">
        <v>2232</v>
      </c>
      <c r="G1311" s="8" t="s">
        <v>2303</v>
      </c>
      <c r="H1311">
        <v>0</v>
      </c>
    </row>
    <row r="1312" spans="1:8" x14ac:dyDescent="0.3">
      <c r="A1312" s="8" t="s">
        <v>3423</v>
      </c>
      <c r="B1312" s="8" t="s">
        <v>1027</v>
      </c>
      <c r="C1312" s="8" t="s">
        <v>2007</v>
      </c>
      <c r="D1312" s="8" t="s">
        <v>2304</v>
      </c>
      <c r="E1312" s="8">
        <v>538515</v>
      </c>
      <c r="F1312" s="8" t="s">
        <v>2232</v>
      </c>
      <c r="G1312" s="8" t="s">
        <v>2305</v>
      </c>
      <c r="H1312">
        <v>0</v>
      </c>
    </row>
    <row r="1313" spans="1:8" x14ac:dyDescent="0.3">
      <c r="A1313" s="8" t="s">
        <v>3423</v>
      </c>
      <c r="B1313" s="8" t="s">
        <v>1362</v>
      </c>
      <c r="C1313" s="8" t="s">
        <v>2007</v>
      </c>
      <c r="D1313" s="8" t="s">
        <v>2306</v>
      </c>
      <c r="E1313" s="8">
        <v>538456</v>
      </c>
      <c r="F1313" s="8" t="s">
        <v>2232</v>
      </c>
      <c r="G1313" s="8" t="s">
        <v>2307</v>
      </c>
      <c r="H1313">
        <v>0</v>
      </c>
    </row>
    <row r="1314" spans="1:8" x14ac:dyDescent="0.3">
      <c r="A1314" s="8" t="s">
        <v>3423</v>
      </c>
      <c r="B1314" s="8" t="s">
        <v>1352</v>
      </c>
      <c r="C1314" s="8" t="s">
        <v>2007</v>
      </c>
      <c r="D1314" s="8" t="s">
        <v>2308</v>
      </c>
      <c r="E1314" s="8">
        <v>538141</v>
      </c>
      <c r="F1314" s="8" t="s">
        <v>2232</v>
      </c>
      <c r="G1314" s="8" t="s">
        <v>2309</v>
      </c>
      <c r="H1314">
        <v>0</v>
      </c>
    </row>
    <row r="1315" spans="1:8" x14ac:dyDescent="0.3">
      <c r="A1315" s="8" t="s">
        <v>3423</v>
      </c>
      <c r="B1315" s="8" t="s">
        <v>827</v>
      </c>
      <c r="C1315" s="8" t="s">
        <v>2012</v>
      </c>
      <c r="D1315" s="8" t="s">
        <v>2310</v>
      </c>
      <c r="E1315" s="8">
        <v>538604</v>
      </c>
      <c r="F1315" s="8" t="s">
        <v>2232</v>
      </c>
      <c r="G1315" s="8" t="s">
        <v>2311</v>
      </c>
      <c r="H1315">
        <v>0</v>
      </c>
    </row>
    <row r="1316" spans="1:8" x14ac:dyDescent="0.3">
      <c r="A1316" s="8" t="s">
        <v>3423</v>
      </c>
      <c r="B1316" s="8" t="s">
        <v>850</v>
      </c>
      <c r="C1316" s="8" t="s">
        <v>2012</v>
      </c>
      <c r="D1316" s="8" t="s">
        <v>2312</v>
      </c>
      <c r="E1316" s="8">
        <v>538180</v>
      </c>
      <c r="F1316" s="8" t="s">
        <v>2232</v>
      </c>
      <c r="G1316" s="8" t="s">
        <v>2313</v>
      </c>
      <c r="H1316">
        <v>0</v>
      </c>
    </row>
    <row r="1317" spans="1:8" x14ac:dyDescent="0.3">
      <c r="A1317" s="8" t="s">
        <v>3423</v>
      </c>
      <c r="B1317" s="8" t="s">
        <v>1057</v>
      </c>
      <c r="C1317" s="8" t="s">
        <v>2012</v>
      </c>
      <c r="D1317" s="8" t="s">
        <v>2314</v>
      </c>
      <c r="E1317" s="8">
        <v>538013</v>
      </c>
      <c r="F1317" s="8" t="s">
        <v>2232</v>
      </c>
      <c r="G1317" s="8" t="s">
        <v>2315</v>
      </c>
      <c r="H1317">
        <v>0</v>
      </c>
    </row>
    <row r="1318" spans="1:8" x14ac:dyDescent="0.3">
      <c r="A1318" s="8" t="s">
        <v>3423</v>
      </c>
      <c r="B1318" s="8" t="s">
        <v>884</v>
      </c>
      <c r="C1318" s="8" t="s">
        <v>2012</v>
      </c>
      <c r="D1318" s="8" t="s">
        <v>2316</v>
      </c>
      <c r="E1318" s="8">
        <v>538452</v>
      </c>
      <c r="F1318" s="8" t="s">
        <v>2232</v>
      </c>
      <c r="G1318" s="8" t="s">
        <v>2317</v>
      </c>
      <c r="H1318">
        <v>0</v>
      </c>
    </row>
    <row r="1319" spans="1:8" x14ac:dyDescent="0.3">
      <c r="A1319" s="8" t="s">
        <v>3423</v>
      </c>
      <c r="B1319" s="8" t="s">
        <v>853</v>
      </c>
      <c r="C1319" s="8" t="s">
        <v>2012</v>
      </c>
      <c r="D1319" s="8" t="s">
        <v>2318</v>
      </c>
      <c r="E1319" s="8">
        <v>538346</v>
      </c>
      <c r="F1319" s="8" t="s">
        <v>2232</v>
      </c>
      <c r="G1319" s="8" t="s">
        <v>2319</v>
      </c>
      <c r="H1319">
        <v>0</v>
      </c>
    </row>
    <row r="1320" spans="1:8" x14ac:dyDescent="0.3">
      <c r="A1320" s="8" t="s">
        <v>3423</v>
      </c>
      <c r="B1320" s="8" t="s">
        <v>1021</v>
      </c>
      <c r="C1320" s="8" t="s">
        <v>2012</v>
      </c>
      <c r="D1320" s="8" t="s">
        <v>2320</v>
      </c>
      <c r="E1320" s="8">
        <v>538263</v>
      </c>
      <c r="F1320" s="8" t="s">
        <v>2232</v>
      </c>
      <c r="G1320" s="8" t="s">
        <v>2321</v>
      </c>
      <c r="H1320">
        <v>0</v>
      </c>
    </row>
    <row r="1321" spans="1:8" x14ac:dyDescent="0.3">
      <c r="A1321" s="8" t="s">
        <v>3423</v>
      </c>
      <c r="B1321" s="8" t="s">
        <v>332</v>
      </c>
      <c r="C1321" s="8" t="s">
        <v>2012</v>
      </c>
      <c r="D1321" s="8" t="s">
        <v>2322</v>
      </c>
      <c r="E1321" s="8">
        <v>538428</v>
      </c>
      <c r="F1321" s="8" t="s">
        <v>2232</v>
      </c>
      <c r="G1321" s="8" t="s">
        <v>2323</v>
      </c>
      <c r="H1321">
        <v>0</v>
      </c>
    </row>
    <row r="1322" spans="1:8" x14ac:dyDescent="0.3">
      <c r="A1322" s="8" t="s">
        <v>3423</v>
      </c>
      <c r="B1322" s="8" t="s">
        <v>877</v>
      </c>
      <c r="C1322" s="8" t="s">
        <v>2012</v>
      </c>
      <c r="D1322" s="8" t="s">
        <v>2324</v>
      </c>
      <c r="E1322" s="8">
        <v>538578</v>
      </c>
      <c r="F1322" s="8" t="s">
        <v>2232</v>
      </c>
      <c r="G1322" s="8" t="s">
        <v>2325</v>
      </c>
      <c r="H1322">
        <v>0</v>
      </c>
    </row>
    <row r="1323" spans="1:8" x14ac:dyDescent="0.3">
      <c r="A1323" s="8" t="s">
        <v>3423</v>
      </c>
      <c r="B1323" s="8" t="s">
        <v>912</v>
      </c>
      <c r="C1323" s="8" t="s">
        <v>2012</v>
      </c>
      <c r="D1323" s="8" t="s">
        <v>2326</v>
      </c>
      <c r="E1323" s="8">
        <v>538179</v>
      </c>
      <c r="F1323" s="8" t="s">
        <v>2232</v>
      </c>
      <c r="G1323" s="8" t="s">
        <v>2327</v>
      </c>
      <c r="H1323">
        <v>0</v>
      </c>
    </row>
    <row r="1324" spans="1:8" x14ac:dyDescent="0.3">
      <c r="A1324" s="8" t="s">
        <v>3423</v>
      </c>
      <c r="B1324" s="8" t="s">
        <v>1031</v>
      </c>
      <c r="C1324" s="8" t="s">
        <v>2012</v>
      </c>
      <c r="D1324" s="8" t="s">
        <v>2328</v>
      </c>
      <c r="E1324" s="8">
        <v>538347</v>
      </c>
      <c r="F1324" s="8" t="s">
        <v>2232</v>
      </c>
      <c r="G1324" s="8" t="s">
        <v>2329</v>
      </c>
      <c r="H1324">
        <v>0</v>
      </c>
    </row>
    <row r="1325" spans="1:8" x14ac:dyDescent="0.3">
      <c r="A1325" s="8" t="s">
        <v>3423</v>
      </c>
      <c r="B1325" s="8" t="s">
        <v>1014</v>
      </c>
      <c r="C1325" s="8" t="s">
        <v>2012</v>
      </c>
      <c r="D1325" s="8" t="s">
        <v>2330</v>
      </c>
      <c r="E1325" s="8">
        <v>538083</v>
      </c>
      <c r="F1325" s="8" t="s">
        <v>2232</v>
      </c>
      <c r="G1325" s="8" t="s">
        <v>2331</v>
      </c>
      <c r="H1325">
        <v>0</v>
      </c>
    </row>
    <row r="1326" spans="1:8" x14ac:dyDescent="0.3">
      <c r="A1326" s="8" t="s">
        <v>3423</v>
      </c>
      <c r="B1326" s="8" t="s">
        <v>1068</v>
      </c>
      <c r="C1326" s="8" t="s">
        <v>2012</v>
      </c>
      <c r="D1326" s="8" t="s">
        <v>2332</v>
      </c>
      <c r="E1326" s="8">
        <v>538530</v>
      </c>
      <c r="F1326" s="8" t="s">
        <v>2232</v>
      </c>
      <c r="G1326" s="8" t="s">
        <v>2333</v>
      </c>
      <c r="H1326">
        <v>0</v>
      </c>
    </row>
    <row r="1327" spans="1:8" x14ac:dyDescent="0.3">
      <c r="A1327" s="8" t="s">
        <v>3423</v>
      </c>
      <c r="B1327" s="8" t="s">
        <v>1012</v>
      </c>
      <c r="C1327" s="8" t="s">
        <v>2012</v>
      </c>
      <c r="D1327" s="8" t="s">
        <v>2334</v>
      </c>
      <c r="E1327" s="8">
        <v>538157</v>
      </c>
      <c r="F1327" s="8" t="s">
        <v>2232</v>
      </c>
      <c r="G1327" s="8" t="s">
        <v>2335</v>
      </c>
      <c r="H1327">
        <v>0</v>
      </c>
    </row>
    <row r="1328" spans="1:8" x14ac:dyDescent="0.3">
      <c r="A1328" s="8" t="s">
        <v>3423</v>
      </c>
      <c r="B1328" s="8" t="s">
        <v>1076</v>
      </c>
      <c r="C1328" s="8" t="s">
        <v>2012</v>
      </c>
      <c r="D1328" s="8" t="s">
        <v>2336</v>
      </c>
      <c r="E1328" s="8">
        <v>538631</v>
      </c>
      <c r="F1328" s="8" t="s">
        <v>2232</v>
      </c>
      <c r="G1328" s="8" t="s">
        <v>2337</v>
      </c>
      <c r="H1328">
        <v>0</v>
      </c>
    </row>
    <row r="1329" spans="1:8" x14ac:dyDescent="0.3">
      <c r="A1329" s="8" t="s">
        <v>3423</v>
      </c>
      <c r="B1329" s="8" t="s">
        <v>1085</v>
      </c>
      <c r="C1329" s="8" t="s">
        <v>2012</v>
      </c>
      <c r="D1329" s="8" t="s">
        <v>2338</v>
      </c>
      <c r="E1329" s="8">
        <v>538466</v>
      </c>
      <c r="F1329" s="8" t="s">
        <v>2232</v>
      </c>
      <c r="G1329" s="8" t="s">
        <v>2339</v>
      </c>
      <c r="H1329">
        <v>0</v>
      </c>
    </row>
    <row r="1330" spans="1:8" x14ac:dyDescent="0.3">
      <c r="A1330" s="8" t="s">
        <v>3423</v>
      </c>
      <c r="B1330" s="8" t="s">
        <v>1029</v>
      </c>
      <c r="C1330" s="8" t="s">
        <v>2012</v>
      </c>
      <c r="D1330" s="8" t="s">
        <v>2340</v>
      </c>
      <c r="E1330" s="8">
        <v>538518</v>
      </c>
      <c r="F1330" s="8" t="s">
        <v>2232</v>
      </c>
      <c r="G1330" s="8" t="s">
        <v>2341</v>
      </c>
      <c r="H1330">
        <v>0</v>
      </c>
    </row>
    <row r="1331" spans="1:8" x14ac:dyDescent="0.3">
      <c r="A1331" s="8" t="s">
        <v>3423</v>
      </c>
      <c r="B1331" s="8" t="s">
        <v>1053</v>
      </c>
      <c r="C1331" s="8" t="s">
        <v>2012</v>
      </c>
      <c r="D1331" s="8" t="s">
        <v>2342</v>
      </c>
      <c r="E1331" s="8">
        <v>538558</v>
      </c>
      <c r="F1331" s="8" t="s">
        <v>2232</v>
      </c>
      <c r="G1331" s="8" t="s">
        <v>2343</v>
      </c>
      <c r="H1331">
        <v>0</v>
      </c>
    </row>
    <row r="1332" spans="1:8" x14ac:dyDescent="0.3">
      <c r="A1332" s="8" t="s">
        <v>3423</v>
      </c>
      <c r="B1332" s="8" t="s">
        <v>1069</v>
      </c>
      <c r="C1332" s="8" t="s">
        <v>2012</v>
      </c>
      <c r="D1332" s="8" t="s">
        <v>2344</v>
      </c>
      <c r="E1332" s="8">
        <v>538423</v>
      </c>
      <c r="F1332" s="8" t="s">
        <v>2232</v>
      </c>
      <c r="G1332" s="8" t="s">
        <v>2345</v>
      </c>
      <c r="H1332">
        <v>0</v>
      </c>
    </row>
    <row r="1333" spans="1:8" x14ac:dyDescent="0.3">
      <c r="A1333" s="8" t="s">
        <v>3423</v>
      </c>
      <c r="B1333" s="8" t="s">
        <v>1036</v>
      </c>
      <c r="C1333" s="8" t="s">
        <v>2012</v>
      </c>
      <c r="D1333" s="8" t="s">
        <v>2346</v>
      </c>
      <c r="E1333" s="8">
        <v>538079</v>
      </c>
      <c r="F1333" s="8" t="s">
        <v>2232</v>
      </c>
      <c r="G1333" s="8" t="s">
        <v>2347</v>
      </c>
      <c r="H1333">
        <v>0</v>
      </c>
    </row>
    <row r="1334" spans="1:8" x14ac:dyDescent="0.3">
      <c r="A1334" s="8" t="s">
        <v>3423</v>
      </c>
      <c r="B1334" s="8" t="s">
        <v>675</v>
      </c>
      <c r="C1334" s="8" t="s">
        <v>2017</v>
      </c>
      <c r="D1334" s="8" t="s">
        <v>2348</v>
      </c>
      <c r="E1334" s="8">
        <v>538262</v>
      </c>
      <c r="F1334" s="8" t="s">
        <v>2232</v>
      </c>
      <c r="G1334" s="8" t="s">
        <v>2349</v>
      </c>
      <c r="H1334">
        <v>0</v>
      </c>
    </row>
    <row r="1335" spans="1:8" x14ac:dyDescent="0.3">
      <c r="A1335" s="8" t="s">
        <v>3423</v>
      </c>
      <c r="B1335" s="8" t="s">
        <v>956</v>
      </c>
      <c r="C1335" s="8" t="s">
        <v>2017</v>
      </c>
      <c r="D1335" s="8" t="s">
        <v>2350</v>
      </c>
      <c r="E1335" s="8">
        <v>538100</v>
      </c>
      <c r="F1335" s="8" t="s">
        <v>2232</v>
      </c>
      <c r="G1335" s="8" t="s">
        <v>2351</v>
      </c>
      <c r="H1335">
        <v>0</v>
      </c>
    </row>
    <row r="1336" spans="1:8" x14ac:dyDescent="0.3">
      <c r="A1336" s="8" t="s">
        <v>3423</v>
      </c>
      <c r="B1336" s="8" t="s">
        <v>921</v>
      </c>
      <c r="C1336" s="8" t="s">
        <v>2017</v>
      </c>
      <c r="D1336" s="8" t="s">
        <v>2352</v>
      </c>
      <c r="E1336" s="8">
        <v>538038</v>
      </c>
      <c r="F1336" s="8" t="s">
        <v>2232</v>
      </c>
      <c r="G1336" s="8" t="s">
        <v>2353</v>
      </c>
      <c r="H1336">
        <v>0</v>
      </c>
    </row>
    <row r="1337" spans="1:8" x14ac:dyDescent="0.3">
      <c r="A1337" s="8" t="s">
        <v>3423</v>
      </c>
      <c r="B1337" s="8" t="s">
        <v>935</v>
      </c>
      <c r="C1337" s="8" t="s">
        <v>2017</v>
      </c>
      <c r="D1337" s="8" t="s">
        <v>2354</v>
      </c>
      <c r="E1337" s="8">
        <v>538450</v>
      </c>
      <c r="F1337" s="8" t="s">
        <v>2232</v>
      </c>
      <c r="G1337" s="8" t="s">
        <v>2355</v>
      </c>
      <c r="H1337">
        <v>0</v>
      </c>
    </row>
    <row r="1338" spans="1:8" x14ac:dyDescent="0.3">
      <c r="A1338" s="8" t="s">
        <v>3423</v>
      </c>
      <c r="B1338" s="8" t="s">
        <v>996</v>
      </c>
      <c r="C1338" s="8" t="s">
        <v>2017</v>
      </c>
      <c r="D1338" s="8" t="s">
        <v>2356</v>
      </c>
      <c r="E1338" s="8">
        <v>538547</v>
      </c>
      <c r="F1338" s="8" t="s">
        <v>2232</v>
      </c>
      <c r="G1338" s="8" t="s">
        <v>2357</v>
      </c>
      <c r="H1338">
        <v>0</v>
      </c>
    </row>
    <row r="1339" spans="1:8" x14ac:dyDescent="0.3">
      <c r="A1339" s="8" t="s">
        <v>3423</v>
      </c>
      <c r="B1339" s="8" t="s">
        <v>926</v>
      </c>
      <c r="C1339" s="8" t="s">
        <v>2017</v>
      </c>
      <c r="D1339" s="8" t="s">
        <v>2358</v>
      </c>
      <c r="E1339" s="8">
        <v>538497</v>
      </c>
      <c r="F1339" s="8" t="s">
        <v>2232</v>
      </c>
      <c r="G1339" s="8" t="s">
        <v>2359</v>
      </c>
      <c r="H1339">
        <v>0</v>
      </c>
    </row>
    <row r="1340" spans="1:8" x14ac:dyDescent="0.3">
      <c r="A1340" s="8" t="s">
        <v>3423</v>
      </c>
      <c r="B1340" s="8" t="s">
        <v>969</v>
      </c>
      <c r="C1340" s="8" t="s">
        <v>2017</v>
      </c>
      <c r="D1340" s="8" t="s">
        <v>2360</v>
      </c>
      <c r="E1340" s="8">
        <v>538520</v>
      </c>
      <c r="F1340" s="8" t="s">
        <v>2232</v>
      </c>
      <c r="G1340" s="8" t="s">
        <v>2361</v>
      </c>
      <c r="H1340">
        <v>0</v>
      </c>
    </row>
    <row r="1341" spans="1:8" x14ac:dyDescent="0.3">
      <c r="A1341" s="8" t="s">
        <v>3423</v>
      </c>
      <c r="B1341" s="8" t="s">
        <v>976</v>
      </c>
      <c r="C1341" s="8" t="s">
        <v>2017</v>
      </c>
      <c r="D1341" s="8" t="s">
        <v>2362</v>
      </c>
      <c r="E1341" s="8">
        <v>538113</v>
      </c>
      <c r="F1341" s="8" t="s">
        <v>2232</v>
      </c>
      <c r="G1341" s="8" t="s">
        <v>2363</v>
      </c>
      <c r="H1341">
        <v>0</v>
      </c>
    </row>
    <row r="1342" spans="1:8" x14ac:dyDescent="0.3">
      <c r="A1342" s="8" t="s">
        <v>3423</v>
      </c>
      <c r="B1342" s="8" t="s">
        <v>964</v>
      </c>
      <c r="C1342" s="8" t="s">
        <v>2017</v>
      </c>
      <c r="D1342" s="8" t="s">
        <v>2364</v>
      </c>
      <c r="E1342" s="8">
        <v>538451</v>
      </c>
      <c r="F1342" s="8" t="s">
        <v>2232</v>
      </c>
      <c r="G1342" s="8" t="s">
        <v>2365</v>
      </c>
      <c r="H1342">
        <v>0</v>
      </c>
    </row>
    <row r="1343" spans="1:8" x14ac:dyDescent="0.3">
      <c r="A1343" s="8" t="s">
        <v>3423</v>
      </c>
      <c r="B1343" s="8" t="s">
        <v>665</v>
      </c>
      <c r="C1343" s="8" t="s">
        <v>2017</v>
      </c>
      <c r="D1343" s="8" t="s">
        <v>2366</v>
      </c>
      <c r="E1343" s="8">
        <v>538524</v>
      </c>
      <c r="F1343" s="8" t="s">
        <v>2232</v>
      </c>
      <c r="G1343" s="8" t="s">
        <v>2367</v>
      </c>
      <c r="H1343">
        <v>0</v>
      </c>
    </row>
    <row r="1344" spans="1:8" x14ac:dyDescent="0.3">
      <c r="A1344" s="8" t="s">
        <v>3423</v>
      </c>
      <c r="B1344" s="8" t="s">
        <v>986</v>
      </c>
      <c r="C1344" s="8" t="s">
        <v>2017</v>
      </c>
      <c r="D1344" s="8" t="s">
        <v>2368</v>
      </c>
      <c r="E1344" s="8">
        <v>538588</v>
      </c>
      <c r="F1344" s="8" t="s">
        <v>2232</v>
      </c>
      <c r="G1344" s="8" t="s">
        <v>2369</v>
      </c>
      <c r="H1344">
        <v>0</v>
      </c>
    </row>
    <row r="1345" spans="1:8" x14ac:dyDescent="0.3">
      <c r="A1345" s="8" t="s">
        <v>3423</v>
      </c>
      <c r="B1345" s="8" t="s">
        <v>664</v>
      </c>
      <c r="C1345" s="8" t="s">
        <v>2017</v>
      </c>
      <c r="D1345" s="8" t="s">
        <v>2370</v>
      </c>
      <c r="E1345" s="8">
        <v>538651</v>
      </c>
      <c r="F1345" s="8" t="s">
        <v>2232</v>
      </c>
      <c r="G1345" s="8" t="s">
        <v>2371</v>
      </c>
      <c r="H1345">
        <v>0</v>
      </c>
    </row>
    <row r="1346" spans="1:8" x14ac:dyDescent="0.3">
      <c r="A1346" s="8" t="s">
        <v>3423</v>
      </c>
      <c r="B1346" s="8" t="s">
        <v>924</v>
      </c>
      <c r="C1346" s="8" t="s">
        <v>2017</v>
      </c>
      <c r="D1346" s="8" t="s">
        <v>2372</v>
      </c>
      <c r="E1346" s="8">
        <v>538566</v>
      </c>
      <c r="F1346" s="8" t="s">
        <v>2232</v>
      </c>
      <c r="G1346" s="8" t="s">
        <v>2373</v>
      </c>
      <c r="H1346">
        <v>0</v>
      </c>
    </row>
    <row r="1347" spans="1:8" x14ac:dyDescent="0.3">
      <c r="A1347" s="8" t="s">
        <v>3423</v>
      </c>
      <c r="B1347" s="8" t="s">
        <v>970</v>
      </c>
      <c r="C1347" s="8" t="s">
        <v>2017</v>
      </c>
      <c r="D1347" s="8" t="s">
        <v>2374</v>
      </c>
      <c r="E1347" s="8">
        <v>538060</v>
      </c>
      <c r="F1347" s="8" t="s">
        <v>2232</v>
      </c>
      <c r="G1347" s="8" t="s">
        <v>2375</v>
      </c>
      <c r="H1347">
        <v>0</v>
      </c>
    </row>
    <row r="1348" spans="1:8" x14ac:dyDescent="0.3">
      <c r="A1348" s="8" t="s">
        <v>3423</v>
      </c>
      <c r="B1348" s="8" t="s">
        <v>961</v>
      </c>
      <c r="C1348" s="8" t="s">
        <v>2017</v>
      </c>
      <c r="D1348" s="8" t="s">
        <v>2376</v>
      </c>
      <c r="E1348" s="8">
        <v>538059</v>
      </c>
      <c r="F1348" s="8" t="s">
        <v>2232</v>
      </c>
      <c r="G1348" s="8" t="s">
        <v>2377</v>
      </c>
      <c r="H1348">
        <v>0</v>
      </c>
    </row>
    <row r="1349" spans="1:8" x14ac:dyDescent="0.3">
      <c r="A1349" s="8" t="s">
        <v>3423</v>
      </c>
      <c r="B1349" s="8" t="s">
        <v>620</v>
      </c>
      <c r="C1349" s="8" t="s">
        <v>2022</v>
      </c>
      <c r="D1349" s="8" t="s">
        <v>2378</v>
      </c>
      <c r="E1349" s="8">
        <v>538639</v>
      </c>
      <c r="F1349" s="8" t="s">
        <v>2232</v>
      </c>
      <c r="G1349" s="8" t="s">
        <v>2379</v>
      </c>
      <c r="H1349">
        <v>0</v>
      </c>
    </row>
    <row r="1350" spans="1:8" x14ac:dyDescent="0.3">
      <c r="A1350" s="8" t="s">
        <v>3423</v>
      </c>
      <c r="B1350" s="8" t="s">
        <v>686</v>
      </c>
      <c r="C1350" s="8" t="s">
        <v>2022</v>
      </c>
      <c r="D1350" s="8" t="s">
        <v>2380</v>
      </c>
      <c r="E1350" s="8">
        <v>538584</v>
      </c>
      <c r="F1350" s="8" t="s">
        <v>2232</v>
      </c>
      <c r="G1350" s="8" t="s">
        <v>2381</v>
      </c>
      <c r="H1350">
        <v>0</v>
      </c>
    </row>
    <row r="1351" spans="1:8" x14ac:dyDescent="0.3">
      <c r="A1351" s="8" t="s">
        <v>3423</v>
      </c>
      <c r="B1351" s="8" t="s">
        <v>623</v>
      </c>
      <c r="C1351" s="8" t="s">
        <v>2022</v>
      </c>
      <c r="D1351" s="8" t="s">
        <v>2382</v>
      </c>
      <c r="E1351" s="8">
        <v>538022</v>
      </c>
      <c r="F1351" s="8" t="s">
        <v>2232</v>
      </c>
      <c r="G1351" s="8" t="s">
        <v>2383</v>
      </c>
      <c r="H1351">
        <v>0</v>
      </c>
    </row>
    <row r="1352" spans="1:8" x14ac:dyDescent="0.3">
      <c r="A1352" s="8" t="s">
        <v>3423</v>
      </c>
      <c r="B1352" s="8" t="s">
        <v>704</v>
      </c>
      <c r="C1352" s="8" t="s">
        <v>2022</v>
      </c>
      <c r="D1352" s="8" t="s">
        <v>2384</v>
      </c>
      <c r="E1352" s="8">
        <v>538066</v>
      </c>
      <c r="F1352" s="8" t="s">
        <v>2232</v>
      </c>
      <c r="G1352" s="8" t="s">
        <v>2385</v>
      </c>
      <c r="H1352">
        <v>0</v>
      </c>
    </row>
    <row r="1353" spans="1:8" x14ac:dyDescent="0.3">
      <c r="A1353" s="8" t="s">
        <v>3423</v>
      </c>
      <c r="B1353" s="8" t="s">
        <v>694</v>
      </c>
      <c r="C1353" s="8" t="s">
        <v>2022</v>
      </c>
      <c r="D1353" s="8" t="s">
        <v>2386</v>
      </c>
      <c r="E1353" s="8">
        <v>538156</v>
      </c>
      <c r="F1353" s="8" t="s">
        <v>2232</v>
      </c>
      <c r="G1353" s="8" t="s">
        <v>2387</v>
      </c>
      <c r="H1353">
        <v>0</v>
      </c>
    </row>
    <row r="1354" spans="1:8" x14ac:dyDescent="0.3">
      <c r="A1354" s="8" t="s">
        <v>3423</v>
      </c>
      <c r="B1354" s="8" t="s">
        <v>710</v>
      </c>
      <c r="C1354" s="8" t="s">
        <v>2022</v>
      </c>
      <c r="D1354" s="8" t="s">
        <v>2388</v>
      </c>
      <c r="E1354" s="8">
        <v>538607</v>
      </c>
      <c r="F1354" s="8" t="s">
        <v>2232</v>
      </c>
      <c r="G1354" s="8" t="s">
        <v>2389</v>
      </c>
      <c r="H1354">
        <v>0</v>
      </c>
    </row>
    <row r="1355" spans="1:8" x14ac:dyDescent="0.3">
      <c r="A1355" s="8" t="s">
        <v>3423</v>
      </c>
      <c r="B1355" s="8" t="s">
        <v>695</v>
      </c>
      <c r="C1355" s="8" t="s">
        <v>2022</v>
      </c>
      <c r="D1355" s="8" t="s">
        <v>2390</v>
      </c>
      <c r="E1355" s="8">
        <v>538005</v>
      </c>
      <c r="F1355" s="8" t="s">
        <v>2232</v>
      </c>
      <c r="G1355" s="8" t="s">
        <v>2391</v>
      </c>
      <c r="H1355">
        <v>0</v>
      </c>
    </row>
    <row r="1356" spans="1:8" x14ac:dyDescent="0.3">
      <c r="A1356" s="8" t="s">
        <v>3423</v>
      </c>
      <c r="B1356" s="8" t="s">
        <v>632</v>
      </c>
      <c r="C1356" s="8" t="s">
        <v>2022</v>
      </c>
      <c r="D1356" s="8" t="s">
        <v>2392</v>
      </c>
      <c r="E1356" s="8">
        <v>538140</v>
      </c>
      <c r="F1356" s="8" t="s">
        <v>2232</v>
      </c>
      <c r="G1356" s="8" t="s">
        <v>2393</v>
      </c>
      <c r="H1356">
        <v>0</v>
      </c>
    </row>
    <row r="1357" spans="1:8" x14ac:dyDescent="0.3">
      <c r="A1357" s="8" t="s">
        <v>3423</v>
      </c>
      <c r="B1357" s="8" t="s">
        <v>628</v>
      </c>
      <c r="C1357" s="8" t="s">
        <v>2022</v>
      </c>
      <c r="D1357" s="8" t="s">
        <v>2394</v>
      </c>
      <c r="E1357" s="8">
        <v>538506</v>
      </c>
      <c r="F1357" s="8" t="s">
        <v>2232</v>
      </c>
      <c r="G1357" s="8" t="s">
        <v>2395</v>
      </c>
      <c r="H1357">
        <v>0</v>
      </c>
    </row>
    <row r="1358" spans="1:8" x14ac:dyDescent="0.3">
      <c r="A1358" s="8" t="s">
        <v>3423</v>
      </c>
      <c r="B1358" s="8" t="s">
        <v>689</v>
      </c>
      <c r="C1358" s="8" t="s">
        <v>2022</v>
      </c>
      <c r="D1358" s="8" t="s">
        <v>2396</v>
      </c>
      <c r="E1358" s="8">
        <v>538019</v>
      </c>
      <c r="F1358" s="8" t="s">
        <v>2232</v>
      </c>
      <c r="G1358" s="8" t="s">
        <v>2397</v>
      </c>
      <c r="H1358">
        <v>0</v>
      </c>
    </row>
    <row r="1359" spans="1:8" x14ac:dyDescent="0.3">
      <c r="A1359" s="8" t="s">
        <v>3423</v>
      </c>
      <c r="B1359" s="8" t="s">
        <v>714</v>
      </c>
      <c r="C1359" s="8" t="s">
        <v>2022</v>
      </c>
      <c r="D1359" s="8" t="s">
        <v>2398</v>
      </c>
      <c r="E1359" s="8">
        <v>538468</v>
      </c>
      <c r="F1359" s="8" t="s">
        <v>2232</v>
      </c>
      <c r="G1359" s="8" t="s">
        <v>2399</v>
      </c>
      <c r="H1359">
        <v>0</v>
      </c>
    </row>
    <row r="1360" spans="1:8" x14ac:dyDescent="0.3">
      <c r="A1360" s="8" t="s">
        <v>3423</v>
      </c>
      <c r="B1360" s="8" t="s">
        <v>641</v>
      </c>
      <c r="C1360" s="8" t="s">
        <v>2022</v>
      </c>
      <c r="D1360" s="8" t="s">
        <v>2400</v>
      </c>
      <c r="E1360" s="8">
        <v>538548</v>
      </c>
      <c r="F1360" s="8" t="s">
        <v>2232</v>
      </c>
      <c r="G1360" s="8" t="s">
        <v>2401</v>
      </c>
      <c r="H1360">
        <v>0</v>
      </c>
    </row>
    <row r="1361" spans="1:8" x14ac:dyDescent="0.3">
      <c r="A1361" s="8" t="s">
        <v>3423</v>
      </c>
      <c r="B1361" s="8" t="s">
        <v>716</v>
      </c>
      <c r="C1361" s="8" t="s">
        <v>2022</v>
      </c>
      <c r="D1361" s="8" t="s">
        <v>2402</v>
      </c>
      <c r="E1361" s="8">
        <v>538416</v>
      </c>
      <c r="F1361" s="8" t="s">
        <v>2232</v>
      </c>
      <c r="G1361" s="8" t="s">
        <v>2403</v>
      </c>
      <c r="H1361">
        <v>0</v>
      </c>
    </row>
    <row r="1362" spans="1:8" x14ac:dyDescent="0.3">
      <c r="A1362" s="8" t="s">
        <v>3423</v>
      </c>
      <c r="B1362" s="8" t="s">
        <v>660</v>
      </c>
      <c r="C1362" s="8" t="s">
        <v>2022</v>
      </c>
      <c r="D1362" s="8" t="s">
        <v>2404</v>
      </c>
      <c r="E1362" s="8">
        <v>538045</v>
      </c>
      <c r="F1362" s="8" t="s">
        <v>2232</v>
      </c>
      <c r="G1362" s="8" t="s">
        <v>2405</v>
      </c>
      <c r="H1362">
        <v>0</v>
      </c>
    </row>
    <row r="1363" spans="1:8" x14ac:dyDescent="0.3">
      <c r="A1363" s="8" t="s">
        <v>3423</v>
      </c>
      <c r="B1363" s="8" t="s">
        <v>103</v>
      </c>
      <c r="C1363" s="8" t="s">
        <v>2406</v>
      </c>
      <c r="D1363" s="8" t="s">
        <v>2407</v>
      </c>
      <c r="E1363" s="8">
        <v>538021</v>
      </c>
      <c r="F1363" s="8" t="s">
        <v>2232</v>
      </c>
      <c r="G1363" s="8" t="s">
        <v>2408</v>
      </c>
      <c r="H1363">
        <v>0</v>
      </c>
    </row>
    <row r="1364" spans="1:8" x14ac:dyDescent="0.3">
      <c r="A1364" s="8" t="s">
        <v>3423</v>
      </c>
      <c r="B1364" s="8" t="s">
        <v>83</v>
      </c>
      <c r="C1364" s="8" t="s">
        <v>2406</v>
      </c>
      <c r="D1364" s="8" t="s">
        <v>2409</v>
      </c>
      <c r="E1364" s="8">
        <v>538462</v>
      </c>
      <c r="F1364" s="8" t="s">
        <v>2232</v>
      </c>
      <c r="G1364" s="8" t="s">
        <v>2410</v>
      </c>
      <c r="H1364">
        <v>0</v>
      </c>
    </row>
    <row r="1365" spans="1:8" x14ac:dyDescent="0.3">
      <c r="A1365" s="8" t="s">
        <v>3423</v>
      </c>
      <c r="B1365" s="8" t="s">
        <v>119</v>
      </c>
      <c r="C1365" s="8" t="s">
        <v>2406</v>
      </c>
      <c r="D1365" s="8" t="s">
        <v>2411</v>
      </c>
      <c r="E1365" s="8">
        <v>538030</v>
      </c>
      <c r="F1365" s="8" t="s">
        <v>2232</v>
      </c>
      <c r="G1365" s="8" t="s">
        <v>2412</v>
      </c>
      <c r="H1365">
        <v>0</v>
      </c>
    </row>
    <row r="1366" spans="1:8" x14ac:dyDescent="0.3">
      <c r="A1366" s="8" t="s">
        <v>3423</v>
      </c>
      <c r="B1366" s="8" t="s">
        <v>59</v>
      </c>
      <c r="C1366" s="8" t="s">
        <v>2406</v>
      </c>
      <c r="D1366" s="8" t="s">
        <v>2413</v>
      </c>
      <c r="E1366" s="8">
        <v>538324</v>
      </c>
      <c r="F1366" s="8" t="s">
        <v>2232</v>
      </c>
      <c r="G1366" s="8" t="s">
        <v>2414</v>
      </c>
      <c r="H1366">
        <v>0</v>
      </c>
    </row>
    <row r="1367" spans="1:8" x14ac:dyDescent="0.3">
      <c r="A1367" s="8" t="s">
        <v>3423</v>
      </c>
      <c r="B1367" s="8" t="s">
        <v>91</v>
      </c>
      <c r="C1367" s="8" t="s">
        <v>2406</v>
      </c>
      <c r="D1367" s="8" t="s">
        <v>2415</v>
      </c>
      <c r="E1367" s="8">
        <v>538029</v>
      </c>
      <c r="F1367" s="8" t="s">
        <v>2232</v>
      </c>
      <c r="G1367" s="8" t="s">
        <v>2416</v>
      </c>
      <c r="H1367">
        <v>0</v>
      </c>
    </row>
    <row r="1368" spans="1:8" x14ac:dyDescent="0.3">
      <c r="A1368" s="8" t="s">
        <v>3423</v>
      </c>
      <c r="B1368" s="8" t="s">
        <v>136</v>
      </c>
      <c r="C1368" s="8" t="s">
        <v>2406</v>
      </c>
      <c r="D1368" s="8" t="s">
        <v>2417</v>
      </c>
      <c r="E1368" s="8">
        <v>538258</v>
      </c>
      <c r="F1368" s="8" t="s">
        <v>2232</v>
      </c>
      <c r="G1368" s="8" t="s">
        <v>2418</v>
      </c>
      <c r="H1368">
        <v>10</v>
      </c>
    </row>
    <row r="1369" spans="1:8" x14ac:dyDescent="0.3">
      <c r="A1369" s="8" t="s">
        <v>3423</v>
      </c>
      <c r="B1369" s="8" t="s">
        <v>80</v>
      </c>
      <c r="C1369" s="8" t="s">
        <v>2406</v>
      </c>
      <c r="D1369" s="8" t="s">
        <v>2419</v>
      </c>
      <c r="E1369" s="8">
        <v>538526</v>
      </c>
      <c r="F1369" s="8" t="s">
        <v>2232</v>
      </c>
      <c r="G1369" s="8" t="s">
        <v>2420</v>
      </c>
      <c r="H1369">
        <v>0</v>
      </c>
    </row>
    <row r="1370" spans="1:8" x14ac:dyDescent="0.3">
      <c r="A1370" s="8" t="s">
        <v>3423</v>
      </c>
      <c r="B1370" s="8" t="s">
        <v>129</v>
      </c>
      <c r="C1370" s="8" t="s">
        <v>2406</v>
      </c>
      <c r="D1370" s="8" t="s">
        <v>2421</v>
      </c>
      <c r="E1370" s="8">
        <v>538053</v>
      </c>
      <c r="F1370" s="8" t="s">
        <v>2232</v>
      </c>
      <c r="G1370" s="8" t="s">
        <v>2422</v>
      </c>
      <c r="H1370">
        <v>20</v>
      </c>
    </row>
    <row r="1371" spans="1:8" x14ac:dyDescent="0.3">
      <c r="A1371" s="8" t="s">
        <v>3423</v>
      </c>
      <c r="B1371" s="8" t="s">
        <v>189</v>
      </c>
      <c r="C1371" s="8" t="s">
        <v>2406</v>
      </c>
      <c r="D1371" s="8" t="s">
        <v>2423</v>
      </c>
      <c r="E1371" s="8">
        <v>538164</v>
      </c>
      <c r="F1371" s="8" t="s">
        <v>2232</v>
      </c>
      <c r="G1371" s="8" t="s">
        <v>2424</v>
      </c>
      <c r="H1371">
        <v>10</v>
      </c>
    </row>
    <row r="1372" spans="1:8" x14ac:dyDescent="0.3">
      <c r="A1372" s="8" t="s">
        <v>3423</v>
      </c>
      <c r="B1372" s="8" t="s">
        <v>223</v>
      </c>
      <c r="C1372" s="8" t="s">
        <v>2406</v>
      </c>
      <c r="D1372" s="8" t="s">
        <v>2425</v>
      </c>
      <c r="E1372" s="8">
        <v>538436</v>
      </c>
      <c r="F1372" s="8" t="s">
        <v>2232</v>
      </c>
      <c r="G1372" s="8" t="s">
        <v>2426</v>
      </c>
      <c r="H1372">
        <v>0</v>
      </c>
    </row>
    <row r="1373" spans="1:8" x14ac:dyDescent="0.3">
      <c r="A1373" s="8" t="s">
        <v>3423</v>
      </c>
      <c r="B1373" s="8" t="s">
        <v>197</v>
      </c>
      <c r="C1373" s="8" t="s">
        <v>2406</v>
      </c>
      <c r="D1373" s="8" t="s">
        <v>2427</v>
      </c>
      <c r="E1373" s="8">
        <v>538449</v>
      </c>
      <c r="F1373" s="8" t="s">
        <v>2232</v>
      </c>
      <c r="G1373" s="8" t="s">
        <v>2428</v>
      </c>
      <c r="H1373">
        <v>0</v>
      </c>
    </row>
    <row r="1374" spans="1:8" x14ac:dyDescent="0.3">
      <c r="A1374" s="8" t="s">
        <v>3423</v>
      </c>
      <c r="B1374" s="8" t="s">
        <v>163</v>
      </c>
      <c r="C1374" s="8" t="s">
        <v>2406</v>
      </c>
      <c r="D1374" s="8" t="s">
        <v>2429</v>
      </c>
      <c r="E1374" s="8">
        <v>538166</v>
      </c>
      <c r="F1374" s="8" t="s">
        <v>2232</v>
      </c>
      <c r="G1374" s="8" t="s">
        <v>2430</v>
      </c>
      <c r="H1374">
        <v>10</v>
      </c>
    </row>
    <row r="1375" spans="1:8" x14ac:dyDescent="0.3">
      <c r="A1375" s="8" t="s">
        <v>3423</v>
      </c>
      <c r="B1375" s="8" t="s">
        <v>88</v>
      </c>
      <c r="C1375" s="8" t="s">
        <v>2406</v>
      </c>
      <c r="D1375" s="8" t="s">
        <v>2431</v>
      </c>
      <c r="E1375" s="8">
        <v>538070</v>
      </c>
      <c r="F1375" s="8" t="s">
        <v>2232</v>
      </c>
      <c r="G1375" s="8" t="s">
        <v>2432</v>
      </c>
      <c r="H1375">
        <v>0</v>
      </c>
    </row>
    <row r="1376" spans="1:8" x14ac:dyDescent="0.3">
      <c r="A1376" s="8" t="s">
        <v>3423</v>
      </c>
      <c r="B1376" s="8" t="s">
        <v>166</v>
      </c>
      <c r="C1376" s="8" t="s">
        <v>2406</v>
      </c>
      <c r="D1376" s="8" t="s">
        <v>2433</v>
      </c>
      <c r="E1376" s="8">
        <v>538577</v>
      </c>
      <c r="F1376" s="8" t="s">
        <v>2232</v>
      </c>
      <c r="G1376" s="8" t="s">
        <v>2434</v>
      </c>
      <c r="H1376">
        <v>0</v>
      </c>
    </row>
    <row r="1377" spans="1:8" x14ac:dyDescent="0.3">
      <c r="A1377" s="8" t="s">
        <v>3423</v>
      </c>
      <c r="B1377" s="8" t="s">
        <v>75</v>
      </c>
      <c r="C1377" s="8" t="s">
        <v>2406</v>
      </c>
      <c r="D1377" s="8" t="s">
        <v>2435</v>
      </c>
      <c r="E1377" s="8">
        <v>538117</v>
      </c>
      <c r="F1377" s="8" t="s">
        <v>2232</v>
      </c>
      <c r="G1377" s="8" t="s">
        <v>2436</v>
      </c>
      <c r="H1377">
        <v>0</v>
      </c>
    </row>
    <row r="1378" spans="1:8" x14ac:dyDescent="0.3">
      <c r="A1378" s="8" t="s">
        <v>3423</v>
      </c>
      <c r="B1378" s="8" t="s">
        <v>73</v>
      </c>
      <c r="C1378" s="8" t="s">
        <v>2406</v>
      </c>
      <c r="D1378" s="8" t="s">
        <v>2437</v>
      </c>
      <c r="E1378" s="8">
        <v>538257</v>
      </c>
      <c r="F1378" s="8" t="s">
        <v>2232</v>
      </c>
      <c r="G1378" s="8" t="s">
        <v>2438</v>
      </c>
      <c r="H1378">
        <v>0</v>
      </c>
    </row>
    <row r="1379" spans="1:8" x14ac:dyDescent="0.3">
      <c r="A1379" s="8" t="s">
        <v>3423</v>
      </c>
      <c r="B1379" s="8" t="s">
        <v>92</v>
      </c>
      <c r="C1379" s="8" t="s">
        <v>2406</v>
      </c>
      <c r="D1379" s="8" t="s">
        <v>2439</v>
      </c>
      <c r="E1379" s="8">
        <v>538623</v>
      </c>
      <c r="F1379" s="8" t="s">
        <v>2232</v>
      </c>
      <c r="G1379" s="8" t="s">
        <v>2440</v>
      </c>
      <c r="H1379">
        <v>0</v>
      </c>
    </row>
    <row r="1380" spans="1:8" x14ac:dyDescent="0.3">
      <c r="A1380" s="8" t="s">
        <v>3423</v>
      </c>
      <c r="B1380" s="8" t="s">
        <v>63</v>
      </c>
      <c r="C1380" s="8" t="s">
        <v>2406</v>
      </c>
      <c r="D1380" s="8" t="s">
        <v>2441</v>
      </c>
      <c r="E1380" s="8">
        <v>538341</v>
      </c>
      <c r="F1380" s="8" t="s">
        <v>2232</v>
      </c>
      <c r="G1380" s="8" t="s">
        <v>2442</v>
      </c>
      <c r="H1380">
        <v>0</v>
      </c>
    </row>
    <row r="1381" spans="1:8" x14ac:dyDescent="0.3">
      <c r="A1381" s="8" t="s">
        <v>3423</v>
      </c>
      <c r="B1381" s="8" t="s">
        <v>173</v>
      </c>
      <c r="C1381" s="8" t="s">
        <v>2406</v>
      </c>
      <c r="D1381" s="8" t="s">
        <v>2443</v>
      </c>
      <c r="E1381" s="8">
        <v>538438</v>
      </c>
      <c r="F1381" s="8" t="s">
        <v>2232</v>
      </c>
      <c r="G1381" s="8" t="s">
        <v>2444</v>
      </c>
      <c r="H1381">
        <v>0</v>
      </c>
    </row>
    <row r="1382" spans="1:8" x14ac:dyDescent="0.3">
      <c r="A1382" s="8" t="s">
        <v>3423</v>
      </c>
      <c r="B1382" s="8" t="s">
        <v>2445</v>
      </c>
      <c r="C1382" s="8" t="s">
        <v>2406</v>
      </c>
      <c r="D1382" s="8" t="s">
        <v>2446</v>
      </c>
      <c r="E1382" s="8">
        <v>538659</v>
      </c>
      <c r="F1382" s="8" t="s">
        <v>2232</v>
      </c>
      <c r="G1382" s="8" t="s">
        <v>2447</v>
      </c>
      <c r="H1382">
        <v>0</v>
      </c>
    </row>
    <row r="1383" spans="1:8" x14ac:dyDescent="0.3">
      <c r="A1383" s="8" t="s">
        <v>3423</v>
      </c>
      <c r="B1383" s="8" t="s">
        <v>184</v>
      </c>
      <c r="C1383" s="8" t="s">
        <v>2406</v>
      </c>
      <c r="D1383" s="8" t="s">
        <v>2448</v>
      </c>
      <c r="E1383" s="8">
        <v>538431</v>
      </c>
      <c r="F1383" s="8" t="s">
        <v>2232</v>
      </c>
      <c r="G1383" s="8" t="s">
        <v>2449</v>
      </c>
      <c r="H1383">
        <v>0</v>
      </c>
    </row>
    <row r="1384" spans="1:8" x14ac:dyDescent="0.3">
      <c r="A1384" s="8" t="s">
        <v>3423</v>
      </c>
      <c r="B1384" s="8" t="s">
        <v>157</v>
      </c>
      <c r="C1384" s="8" t="s">
        <v>2406</v>
      </c>
      <c r="D1384" s="8" t="s">
        <v>2450</v>
      </c>
      <c r="E1384" s="8">
        <v>538437</v>
      </c>
      <c r="F1384" s="8" t="s">
        <v>2232</v>
      </c>
      <c r="G1384" s="8" t="s">
        <v>2451</v>
      </c>
      <c r="H1384">
        <v>0</v>
      </c>
    </row>
    <row r="1385" spans="1:8" x14ac:dyDescent="0.3">
      <c r="A1385" s="8" t="s">
        <v>3423</v>
      </c>
      <c r="B1385" s="8" t="s">
        <v>205</v>
      </c>
      <c r="C1385" s="8" t="s">
        <v>2406</v>
      </c>
      <c r="D1385" s="8" t="s">
        <v>2452</v>
      </c>
      <c r="E1385" s="8">
        <v>538612</v>
      </c>
      <c r="F1385" s="8" t="s">
        <v>2232</v>
      </c>
      <c r="G1385" s="8" t="s">
        <v>2453</v>
      </c>
      <c r="H1385">
        <v>0</v>
      </c>
    </row>
    <row r="1386" spans="1:8" x14ac:dyDescent="0.3">
      <c r="A1386" s="8" t="s">
        <v>3423</v>
      </c>
      <c r="B1386" s="8" t="s">
        <v>151</v>
      </c>
      <c r="C1386" s="8" t="s">
        <v>2406</v>
      </c>
      <c r="D1386" s="8" t="s">
        <v>2454</v>
      </c>
      <c r="E1386" s="8">
        <v>538136</v>
      </c>
      <c r="F1386" s="8" t="s">
        <v>2232</v>
      </c>
      <c r="G1386" s="8" t="s">
        <v>2455</v>
      </c>
      <c r="H1386">
        <v>0</v>
      </c>
    </row>
    <row r="1387" spans="1:8" x14ac:dyDescent="0.3">
      <c r="A1387" s="8" t="s">
        <v>3423</v>
      </c>
      <c r="B1387" s="8" t="s">
        <v>108</v>
      </c>
      <c r="C1387" s="8" t="s">
        <v>2406</v>
      </c>
      <c r="D1387" s="8" t="s">
        <v>2456</v>
      </c>
      <c r="E1387" s="8">
        <v>538011</v>
      </c>
      <c r="F1387" s="8" t="s">
        <v>2232</v>
      </c>
      <c r="G1387" s="8" t="s">
        <v>2457</v>
      </c>
      <c r="H1387">
        <v>0</v>
      </c>
    </row>
    <row r="1388" spans="1:8" x14ac:dyDescent="0.3">
      <c r="A1388" s="8" t="s">
        <v>3423</v>
      </c>
      <c r="B1388" s="8" t="s">
        <v>230</v>
      </c>
      <c r="C1388" s="8" t="s">
        <v>2406</v>
      </c>
      <c r="D1388" s="8" t="s">
        <v>2458</v>
      </c>
      <c r="E1388" s="8">
        <v>538025</v>
      </c>
      <c r="F1388" s="8" t="s">
        <v>2232</v>
      </c>
      <c r="G1388" s="8" t="s">
        <v>2459</v>
      </c>
      <c r="H1388">
        <v>10</v>
      </c>
    </row>
    <row r="1389" spans="1:8" x14ac:dyDescent="0.3">
      <c r="A1389" s="8" t="s">
        <v>3423</v>
      </c>
      <c r="B1389" s="8" t="s">
        <v>239</v>
      </c>
      <c r="C1389" s="8" t="s">
        <v>2406</v>
      </c>
      <c r="D1389" s="8" t="s">
        <v>2460</v>
      </c>
      <c r="E1389" s="8">
        <v>538483</v>
      </c>
      <c r="F1389" s="8" t="s">
        <v>2232</v>
      </c>
      <c r="G1389" s="8" t="s">
        <v>2461</v>
      </c>
      <c r="H1389">
        <v>0</v>
      </c>
    </row>
    <row r="1390" spans="1:8" x14ac:dyDescent="0.3">
      <c r="A1390" s="8" t="s">
        <v>3423</v>
      </c>
      <c r="B1390" s="8" t="s">
        <v>115</v>
      </c>
      <c r="C1390" s="8" t="s">
        <v>2406</v>
      </c>
      <c r="D1390" s="8" t="s">
        <v>2462</v>
      </c>
      <c r="E1390" s="8">
        <v>538353</v>
      </c>
      <c r="F1390" s="8" t="s">
        <v>2232</v>
      </c>
      <c r="G1390" s="8" t="s">
        <v>2463</v>
      </c>
      <c r="H1390">
        <v>0</v>
      </c>
    </row>
    <row r="1391" spans="1:8" x14ac:dyDescent="0.3">
      <c r="A1391" s="8" t="s">
        <v>3423</v>
      </c>
      <c r="B1391" s="8" t="s">
        <v>211</v>
      </c>
      <c r="C1391" s="8" t="s">
        <v>2406</v>
      </c>
      <c r="D1391" s="8" t="s">
        <v>2464</v>
      </c>
      <c r="E1391" s="8">
        <v>538615</v>
      </c>
      <c r="F1391" s="8" t="s">
        <v>2232</v>
      </c>
      <c r="G1391" s="8" t="s">
        <v>2465</v>
      </c>
      <c r="H1391">
        <v>0</v>
      </c>
    </row>
    <row r="1392" spans="1:8" x14ac:dyDescent="0.3">
      <c r="A1392" s="8" t="s">
        <v>3423</v>
      </c>
      <c r="B1392" s="8" t="s">
        <v>183</v>
      </c>
      <c r="C1392" s="8" t="s">
        <v>2406</v>
      </c>
      <c r="D1392" s="8" t="s">
        <v>2466</v>
      </c>
      <c r="E1392" s="8">
        <v>538554</v>
      </c>
      <c r="F1392" s="8" t="s">
        <v>2232</v>
      </c>
      <c r="G1392" s="8" t="s">
        <v>2449</v>
      </c>
      <c r="H1392">
        <v>0</v>
      </c>
    </row>
    <row r="1393" spans="1:8" x14ac:dyDescent="0.3">
      <c r="A1393" s="8" t="s">
        <v>3423</v>
      </c>
      <c r="B1393" s="8" t="s">
        <v>2467</v>
      </c>
      <c r="C1393" s="8" t="s">
        <v>2406</v>
      </c>
      <c r="D1393" s="8" t="s">
        <v>2468</v>
      </c>
      <c r="E1393" s="8">
        <v>538527</v>
      </c>
      <c r="F1393" s="8" t="s">
        <v>2232</v>
      </c>
      <c r="G1393" s="8" t="s">
        <v>2447</v>
      </c>
      <c r="H1393">
        <v>0</v>
      </c>
    </row>
    <row r="1394" spans="1:8" x14ac:dyDescent="0.3">
      <c r="A1394" s="8" t="s">
        <v>3423</v>
      </c>
      <c r="B1394" s="8" t="s">
        <v>147</v>
      </c>
      <c r="C1394" s="8" t="s">
        <v>2406</v>
      </c>
      <c r="D1394" s="8" t="s">
        <v>2469</v>
      </c>
      <c r="E1394" s="8">
        <v>538597</v>
      </c>
      <c r="F1394" s="8" t="s">
        <v>2232</v>
      </c>
      <c r="G1394" s="8" t="s">
        <v>2470</v>
      </c>
      <c r="H1394">
        <v>0</v>
      </c>
    </row>
    <row r="1395" spans="1:8" x14ac:dyDescent="0.3">
      <c r="A1395" s="8" t="s">
        <v>3423</v>
      </c>
      <c r="B1395" s="8" t="s">
        <v>100</v>
      </c>
      <c r="C1395" s="8" t="s">
        <v>2406</v>
      </c>
      <c r="D1395" s="8" t="s">
        <v>2471</v>
      </c>
      <c r="E1395" s="8">
        <v>538531</v>
      </c>
      <c r="F1395" s="8" t="s">
        <v>2232</v>
      </c>
      <c r="G1395" s="8" t="s">
        <v>2472</v>
      </c>
      <c r="H1395">
        <v>0</v>
      </c>
    </row>
    <row r="1396" spans="1:8" x14ac:dyDescent="0.3">
      <c r="A1396" s="8" t="s">
        <v>3423</v>
      </c>
      <c r="B1396" s="8" t="s">
        <v>139</v>
      </c>
      <c r="C1396" s="8" t="s">
        <v>2406</v>
      </c>
      <c r="D1396" s="8" t="s">
        <v>2473</v>
      </c>
      <c r="E1396" s="8">
        <v>538102</v>
      </c>
      <c r="F1396" s="8" t="s">
        <v>2232</v>
      </c>
      <c r="G1396" s="8" t="s">
        <v>2474</v>
      </c>
      <c r="H1396">
        <v>0</v>
      </c>
    </row>
    <row r="1397" spans="1:8" x14ac:dyDescent="0.3">
      <c r="A1397" s="8" t="s">
        <v>3423</v>
      </c>
      <c r="B1397" s="8" t="s">
        <v>201</v>
      </c>
      <c r="C1397" s="8" t="s">
        <v>2406</v>
      </c>
      <c r="D1397" s="8" t="s">
        <v>2475</v>
      </c>
      <c r="E1397" s="8">
        <v>538653</v>
      </c>
      <c r="F1397" s="8" t="s">
        <v>2232</v>
      </c>
      <c r="G1397" s="8" t="s">
        <v>2476</v>
      </c>
      <c r="H1397">
        <v>0</v>
      </c>
    </row>
    <row r="1398" spans="1:8" x14ac:dyDescent="0.3">
      <c r="A1398" s="8" t="s">
        <v>3423</v>
      </c>
      <c r="B1398" s="8" t="s">
        <v>134</v>
      </c>
      <c r="C1398" s="8" t="s">
        <v>2406</v>
      </c>
      <c r="D1398" s="8" t="s">
        <v>2477</v>
      </c>
      <c r="E1398" s="8">
        <v>538603</v>
      </c>
      <c r="F1398" s="8" t="s">
        <v>2232</v>
      </c>
      <c r="G1398" s="8" t="s">
        <v>2478</v>
      </c>
      <c r="H1398">
        <v>0</v>
      </c>
    </row>
    <row r="1399" spans="1:8" x14ac:dyDescent="0.3">
      <c r="A1399" s="8" t="s">
        <v>3423</v>
      </c>
      <c r="B1399" s="8" t="s">
        <v>248</v>
      </c>
      <c r="C1399" s="8" t="s">
        <v>2059</v>
      </c>
      <c r="D1399" s="8" t="s">
        <v>2479</v>
      </c>
      <c r="E1399" s="8">
        <v>538464</v>
      </c>
      <c r="F1399" s="8" t="s">
        <v>2232</v>
      </c>
      <c r="G1399" s="8" t="s">
        <v>2480</v>
      </c>
      <c r="H1399">
        <v>0</v>
      </c>
    </row>
    <row r="1400" spans="1:8" x14ac:dyDescent="0.3">
      <c r="A1400" s="8" t="s">
        <v>3423</v>
      </c>
      <c r="B1400" s="8" t="s">
        <v>252</v>
      </c>
      <c r="C1400" s="8" t="s">
        <v>2059</v>
      </c>
      <c r="D1400" s="8" t="s">
        <v>2481</v>
      </c>
      <c r="E1400" s="8">
        <v>538154</v>
      </c>
      <c r="F1400" s="8" t="s">
        <v>2232</v>
      </c>
      <c r="G1400" s="8" t="s">
        <v>2482</v>
      </c>
      <c r="H1400">
        <v>0</v>
      </c>
    </row>
    <row r="1401" spans="1:8" x14ac:dyDescent="0.3">
      <c r="A1401" s="8" t="s">
        <v>3423</v>
      </c>
      <c r="B1401" s="8" t="s">
        <v>375</v>
      </c>
      <c r="C1401" s="8" t="s">
        <v>2059</v>
      </c>
      <c r="D1401" s="8" t="s">
        <v>2483</v>
      </c>
      <c r="E1401" s="8">
        <v>538594</v>
      </c>
      <c r="F1401" s="8" t="s">
        <v>2232</v>
      </c>
      <c r="G1401" s="8" t="s">
        <v>2484</v>
      </c>
      <c r="H1401">
        <v>0</v>
      </c>
    </row>
    <row r="1402" spans="1:8" x14ac:dyDescent="0.3">
      <c r="A1402" s="8" t="s">
        <v>3423</v>
      </c>
      <c r="B1402" s="8" t="s">
        <v>319</v>
      </c>
      <c r="C1402" s="8" t="s">
        <v>2059</v>
      </c>
      <c r="D1402" s="8" t="s">
        <v>2485</v>
      </c>
      <c r="E1402" s="8">
        <v>538075</v>
      </c>
      <c r="F1402" s="8" t="s">
        <v>2232</v>
      </c>
      <c r="G1402" s="8" t="s">
        <v>2486</v>
      </c>
      <c r="H1402">
        <v>10</v>
      </c>
    </row>
    <row r="1403" spans="1:8" x14ac:dyDescent="0.3">
      <c r="A1403" s="8" t="s">
        <v>3423</v>
      </c>
      <c r="B1403" s="8" t="s">
        <v>273</v>
      </c>
      <c r="C1403" s="8" t="s">
        <v>2059</v>
      </c>
      <c r="D1403" s="8" t="s">
        <v>2487</v>
      </c>
      <c r="E1403" s="8">
        <v>538034</v>
      </c>
      <c r="F1403" s="8" t="s">
        <v>2232</v>
      </c>
      <c r="G1403" s="8" t="s">
        <v>2488</v>
      </c>
      <c r="H1403">
        <v>0</v>
      </c>
    </row>
    <row r="1404" spans="1:8" x14ac:dyDescent="0.3">
      <c r="A1404" s="8" t="s">
        <v>3423</v>
      </c>
      <c r="B1404" s="8" t="s">
        <v>250</v>
      </c>
      <c r="C1404" s="8" t="s">
        <v>2059</v>
      </c>
      <c r="D1404" s="8" t="s">
        <v>2489</v>
      </c>
      <c r="E1404" s="8">
        <v>538648</v>
      </c>
      <c r="F1404" s="8" t="s">
        <v>2232</v>
      </c>
      <c r="G1404" s="8" t="s">
        <v>2490</v>
      </c>
      <c r="H1404">
        <v>20</v>
      </c>
    </row>
    <row r="1405" spans="1:8" x14ac:dyDescent="0.3">
      <c r="A1405" s="8" t="s">
        <v>3423</v>
      </c>
      <c r="B1405" s="8" t="s">
        <v>378</v>
      </c>
      <c r="C1405" s="8" t="s">
        <v>2059</v>
      </c>
      <c r="D1405" s="8" t="s">
        <v>2491</v>
      </c>
      <c r="E1405" s="8">
        <v>538537</v>
      </c>
      <c r="F1405" s="8" t="s">
        <v>2232</v>
      </c>
      <c r="G1405" s="8" t="s">
        <v>2492</v>
      </c>
      <c r="H1405">
        <v>0</v>
      </c>
    </row>
    <row r="1406" spans="1:8" x14ac:dyDescent="0.3">
      <c r="A1406" s="8" t="s">
        <v>3423</v>
      </c>
      <c r="B1406" s="8" t="s">
        <v>367</v>
      </c>
      <c r="C1406" s="8" t="s">
        <v>2059</v>
      </c>
      <c r="D1406" s="8" t="s">
        <v>2493</v>
      </c>
      <c r="E1406" s="8">
        <v>538580</v>
      </c>
      <c r="F1406" s="8" t="s">
        <v>2232</v>
      </c>
      <c r="G1406" s="8" t="s">
        <v>2494</v>
      </c>
      <c r="H1406">
        <v>0</v>
      </c>
    </row>
    <row r="1407" spans="1:8" x14ac:dyDescent="0.3">
      <c r="A1407" s="8" t="s">
        <v>3423</v>
      </c>
      <c r="B1407" s="8" t="s">
        <v>381</v>
      </c>
      <c r="C1407" s="8" t="s">
        <v>2059</v>
      </c>
      <c r="D1407" s="8" t="s">
        <v>2495</v>
      </c>
      <c r="E1407" s="8">
        <v>538427</v>
      </c>
      <c r="F1407" s="8" t="s">
        <v>2232</v>
      </c>
      <c r="G1407" s="8" t="s">
        <v>2496</v>
      </c>
      <c r="H1407">
        <v>10</v>
      </c>
    </row>
    <row r="1408" spans="1:8" x14ac:dyDescent="0.3">
      <c r="A1408" s="8" t="s">
        <v>3423</v>
      </c>
      <c r="B1408" s="8" t="s">
        <v>370</v>
      </c>
      <c r="C1408" s="8" t="s">
        <v>2059</v>
      </c>
      <c r="D1408" s="8" t="s">
        <v>2497</v>
      </c>
      <c r="E1408" s="8">
        <v>538440</v>
      </c>
      <c r="F1408" s="8" t="s">
        <v>2232</v>
      </c>
      <c r="G1408" s="8" t="s">
        <v>2498</v>
      </c>
      <c r="H1408">
        <v>0</v>
      </c>
    </row>
    <row r="1409" spans="1:8" x14ac:dyDescent="0.3">
      <c r="A1409" s="8" t="s">
        <v>3423</v>
      </c>
      <c r="B1409" s="8" t="s">
        <v>278</v>
      </c>
      <c r="C1409" s="8" t="s">
        <v>2059</v>
      </c>
      <c r="D1409" s="8" t="s">
        <v>2499</v>
      </c>
      <c r="E1409" s="8">
        <v>538414</v>
      </c>
      <c r="F1409" s="8" t="s">
        <v>2232</v>
      </c>
      <c r="G1409" s="8" t="s">
        <v>2500</v>
      </c>
      <c r="H1409">
        <v>0</v>
      </c>
    </row>
    <row r="1410" spans="1:8" x14ac:dyDescent="0.3">
      <c r="A1410" s="8" t="s">
        <v>3423</v>
      </c>
      <c r="B1410" s="8" t="s">
        <v>261</v>
      </c>
      <c r="C1410" s="8" t="s">
        <v>2059</v>
      </c>
      <c r="D1410" s="8" t="s">
        <v>2501</v>
      </c>
      <c r="E1410" s="8">
        <v>538081</v>
      </c>
      <c r="F1410" s="8" t="s">
        <v>2232</v>
      </c>
      <c r="G1410" s="8" t="s">
        <v>2502</v>
      </c>
      <c r="H1410">
        <v>0</v>
      </c>
    </row>
    <row r="1411" spans="1:8" x14ac:dyDescent="0.3">
      <c r="A1411" s="8" t="s">
        <v>3423</v>
      </c>
      <c r="B1411" s="8" t="s">
        <v>401</v>
      </c>
      <c r="C1411" s="8" t="s">
        <v>2059</v>
      </c>
      <c r="D1411" s="8" t="s">
        <v>2503</v>
      </c>
      <c r="E1411" s="8">
        <v>538447</v>
      </c>
      <c r="F1411" s="8" t="s">
        <v>2232</v>
      </c>
      <c r="G1411" s="8" t="s">
        <v>2504</v>
      </c>
      <c r="H1411">
        <v>0</v>
      </c>
    </row>
    <row r="1412" spans="1:8" x14ac:dyDescent="0.3">
      <c r="A1412" s="8" t="s">
        <v>3423</v>
      </c>
      <c r="B1412" s="8" t="s">
        <v>407</v>
      </c>
      <c r="C1412" s="8" t="s">
        <v>2059</v>
      </c>
      <c r="D1412" s="8" t="s">
        <v>2505</v>
      </c>
      <c r="E1412" s="8">
        <v>538656</v>
      </c>
      <c r="F1412" s="8" t="s">
        <v>2232</v>
      </c>
      <c r="G1412" s="8" t="s">
        <v>2506</v>
      </c>
      <c r="H1412">
        <v>0</v>
      </c>
    </row>
    <row r="1413" spans="1:8" x14ac:dyDescent="0.3">
      <c r="A1413" s="8" t="s">
        <v>3423</v>
      </c>
      <c r="B1413" s="8" t="s">
        <v>331</v>
      </c>
      <c r="C1413" s="8" t="s">
        <v>2059</v>
      </c>
      <c r="D1413" s="8" t="s">
        <v>2507</v>
      </c>
      <c r="E1413" s="8">
        <v>538055</v>
      </c>
      <c r="F1413" s="8" t="s">
        <v>2232</v>
      </c>
      <c r="G1413" s="8" t="s">
        <v>2508</v>
      </c>
      <c r="H1413">
        <v>0</v>
      </c>
    </row>
    <row r="1414" spans="1:8" x14ac:dyDescent="0.3">
      <c r="A1414" s="8" t="s">
        <v>3423</v>
      </c>
      <c r="B1414" s="8" t="s">
        <v>353</v>
      </c>
      <c r="C1414" s="8" t="s">
        <v>2059</v>
      </c>
      <c r="D1414" s="8" t="s">
        <v>2509</v>
      </c>
      <c r="E1414" s="8">
        <v>538567</v>
      </c>
      <c r="F1414" s="8" t="s">
        <v>2232</v>
      </c>
      <c r="G1414" s="8" t="s">
        <v>2510</v>
      </c>
      <c r="H1414">
        <v>0</v>
      </c>
    </row>
    <row r="1415" spans="1:8" x14ac:dyDescent="0.3">
      <c r="A1415" s="8" t="s">
        <v>3423</v>
      </c>
      <c r="B1415" s="8" t="s">
        <v>337</v>
      </c>
      <c r="C1415" s="8" t="s">
        <v>2059</v>
      </c>
      <c r="D1415" s="8" t="s">
        <v>2511</v>
      </c>
      <c r="E1415" s="8">
        <v>538564</v>
      </c>
      <c r="F1415" s="8" t="s">
        <v>2232</v>
      </c>
      <c r="G1415" s="8" t="s">
        <v>2512</v>
      </c>
      <c r="H1415">
        <v>0</v>
      </c>
    </row>
    <row r="1416" spans="1:8" x14ac:dyDescent="0.3">
      <c r="A1416" s="8" t="s">
        <v>3423</v>
      </c>
      <c r="B1416" s="8" t="s">
        <v>394</v>
      </c>
      <c r="C1416" s="8" t="s">
        <v>2059</v>
      </c>
      <c r="D1416" s="8" t="s">
        <v>2513</v>
      </c>
      <c r="E1416" s="8">
        <v>538342</v>
      </c>
      <c r="F1416" s="8" t="s">
        <v>2232</v>
      </c>
      <c r="G1416" s="8" t="s">
        <v>2514</v>
      </c>
      <c r="H1416">
        <v>0</v>
      </c>
    </row>
    <row r="1417" spans="1:8" x14ac:dyDescent="0.3">
      <c r="A1417" s="8" t="s">
        <v>3423</v>
      </c>
      <c r="B1417" s="8" t="s">
        <v>305</v>
      </c>
      <c r="C1417" s="8" t="s">
        <v>2059</v>
      </c>
      <c r="D1417" s="8" t="s">
        <v>2515</v>
      </c>
      <c r="E1417" s="8">
        <v>538008</v>
      </c>
      <c r="F1417" s="8" t="s">
        <v>2232</v>
      </c>
      <c r="G1417" s="8" t="s">
        <v>2516</v>
      </c>
      <c r="H1417">
        <v>0</v>
      </c>
    </row>
    <row r="1418" spans="1:8" x14ac:dyDescent="0.3">
      <c r="A1418" s="8" t="s">
        <v>3423</v>
      </c>
      <c r="B1418" s="8" t="s">
        <v>329</v>
      </c>
      <c r="C1418" s="8" t="s">
        <v>2059</v>
      </c>
      <c r="D1418" s="8" t="s">
        <v>2517</v>
      </c>
      <c r="E1418" s="8">
        <v>538041</v>
      </c>
      <c r="F1418" s="8" t="s">
        <v>2232</v>
      </c>
      <c r="G1418" s="8" t="s">
        <v>2518</v>
      </c>
      <c r="H1418">
        <v>0</v>
      </c>
    </row>
    <row r="1419" spans="1:8" x14ac:dyDescent="0.3">
      <c r="A1419" s="8" t="s">
        <v>3423</v>
      </c>
      <c r="B1419" s="8" t="s">
        <v>325</v>
      </c>
      <c r="C1419" s="8" t="s">
        <v>2059</v>
      </c>
      <c r="D1419" s="8" t="s">
        <v>2519</v>
      </c>
      <c r="E1419" s="8">
        <v>538086</v>
      </c>
      <c r="F1419" s="8" t="s">
        <v>2232</v>
      </c>
      <c r="G1419" s="8" t="s">
        <v>2520</v>
      </c>
      <c r="H1419">
        <v>0</v>
      </c>
    </row>
    <row r="1420" spans="1:8" x14ac:dyDescent="0.3">
      <c r="A1420" s="8" t="s">
        <v>3423</v>
      </c>
      <c r="B1420" s="8" t="s">
        <v>297</v>
      </c>
      <c r="C1420" s="8" t="s">
        <v>2059</v>
      </c>
      <c r="D1420" s="8" t="s">
        <v>2521</v>
      </c>
      <c r="E1420" s="8">
        <v>538473</v>
      </c>
      <c r="F1420" s="8" t="s">
        <v>2232</v>
      </c>
      <c r="G1420" s="8" t="s">
        <v>2522</v>
      </c>
      <c r="H1420">
        <v>0</v>
      </c>
    </row>
    <row r="1421" spans="1:8" x14ac:dyDescent="0.3">
      <c r="A1421" s="8" t="s">
        <v>3423</v>
      </c>
      <c r="B1421" s="8" t="s">
        <v>358</v>
      </c>
      <c r="C1421" s="8" t="s">
        <v>2059</v>
      </c>
      <c r="D1421" s="8" t="s">
        <v>2523</v>
      </c>
      <c r="E1421" s="8">
        <v>538610</v>
      </c>
      <c r="F1421" s="8" t="s">
        <v>2232</v>
      </c>
      <c r="G1421" s="8" t="s">
        <v>2524</v>
      </c>
      <c r="H1421">
        <v>0</v>
      </c>
    </row>
    <row r="1422" spans="1:8" x14ac:dyDescent="0.3">
      <c r="A1422" s="8" t="s">
        <v>3423</v>
      </c>
      <c r="B1422" s="8" t="s">
        <v>414</v>
      </c>
      <c r="C1422" s="8" t="s">
        <v>2059</v>
      </c>
      <c r="D1422" s="8" t="s">
        <v>2525</v>
      </c>
      <c r="E1422" s="8">
        <v>538502</v>
      </c>
      <c r="F1422" s="8" t="s">
        <v>2232</v>
      </c>
      <c r="G1422" s="8" t="s">
        <v>2526</v>
      </c>
      <c r="H1422">
        <v>0</v>
      </c>
    </row>
    <row r="1423" spans="1:8" x14ac:dyDescent="0.3">
      <c r="A1423" s="8" t="s">
        <v>3423</v>
      </c>
      <c r="B1423" s="8" t="s">
        <v>419</v>
      </c>
      <c r="C1423" s="8" t="s">
        <v>2059</v>
      </c>
      <c r="D1423" s="8" t="s">
        <v>2527</v>
      </c>
      <c r="E1423" s="8">
        <v>538486</v>
      </c>
      <c r="F1423" s="8" t="s">
        <v>2232</v>
      </c>
      <c r="G1423" s="8" t="s">
        <v>2528</v>
      </c>
      <c r="H1423">
        <v>0</v>
      </c>
    </row>
    <row r="1424" spans="1:8" x14ac:dyDescent="0.3">
      <c r="A1424" s="8" t="s">
        <v>3423</v>
      </c>
      <c r="B1424" s="8" t="s">
        <v>344</v>
      </c>
      <c r="C1424" s="8" t="s">
        <v>2059</v>
      </c>
      <c r="D1424" s="8" t="s">
        <v>2529</v>
      </c>
      <c r="E1424" s="8">
        <v>538031</v>
      </c>
      <c r="F1424" s="8" t="s">
        <v>2232</v>
      </c>
      <c r="G1424" s="8" t="s">
        <v>2530</v>
      </c>
      <c r="H1424">
        <v>0</v>
      </c>
    </row>
    <row r="1425" spans="1:8" x14ac:dyDescent="0.3">
      <c r="A1425" s="8" t="s">
        <v>3423</v>
      </c>
      <c r="B1425" s="8" t="s">
        <v>334</v>
      </c>
      <c r="C1425" s="8" t="s">
        <v>2059</v>
      </c>
      <c r="D1425" s="8" t="s">
        <v>2531</v>
      </c>
      <c r="E1425" s="8">
        <v>538529</v>
      </c>
      <c r="F1425" s="8" t="s">
        <v>2232</v>
      </c>
      <c r="G1425" s="8" t="s">
        <v>2532</v>
      </c>
      <c r="H1425">
        <v>0</v>
      </c>
    </row>
    <row r="1426" spans="1:8" x14ac:dyDescent="0.3">
      <c r="A1426" s="8" t="s">
        <v>3423</v>
      </c>
      <c r="B1426" s="8" t="s">
        <v>300</v>
      </c>
      <c r="C1426" s="8" t="s">
        <v>2059</v>
      </c>
      <c r="D1426" s="8" t="s">
        <v>2533</v>
      </c>
      <c r="E1426" s="8">
        <v>538016</v>
      </c>
      <c r="F1426" s="8" t="s">
        <v>2232</v>
      </c>
      <c r="G1426" s="8" t="s">
        <v>2534</v>
      </c>
      <c r="H1426">
        <v>0</v>
      </c>
    </row>
    <row r="1427" spans="1:8" x14ac:dyDescent="0.3">
      <c r="A1427" s="8" t="s">
        <v>3423</v>
      </c>
      <c r="B1427" s="8" t="s">
        <v>364</v>
      </c>
      <c r="C1427" s="8" t="s">
        <v>2059</v>
      </c>
      <c r="D1427" s="8" t="s">
        <v>2535</v>
      </c>
      <c r="E1427" s="8">
        <v>538441</v>
      </c>
      <c r="F1427" s="8" t="s">
        <v>2232</v>
      </c>
      <c r="G1427" s="8" t="s">
        <v>2536</v>
      </c>
      <c r="H1427">
        <v>0</v>
      </c>
    </row>
    <row r="1428" spans="1:8" x14ac:dyDescent="0.3">
      <c r="A1428" s="8" t="s">
        <v>3423</v>
      </c>
      <c r="B1428" s="8" t="s">
        <v>362</v>
      </c>
      <c r="C1428" s="8" t="s">
        <v>2059</v>
      </c>
      <c r="D1428" s="8" t="s">
        <v>2537</v>
      </c>
      <c r="E1428" s="8">
        <v>538532</v>
      </c>
      <c r="F1428" s="8" t="s">
        <v>2232</v>
      </c>
      <c r="G1428" s="8" t="s">
        <v>2538</v>
      </c>
      <c r="H1428">
        <v>0</v>
      </c>
    </row>
    <row r="1429" spans="1:8" x14ac:dyDescent="0.3">
      <c r="A1429" s="8" t="s">
        <v>3423</v>
      </c>
      <c r="B1429" s="8" t="s">
        <v>303</v>
      </c>
      <c r="C1429" s="8" t="s">
        <v>2059</v>
      </c>
      <c r="D1429" s="8" t="s">
        <v>2539</v>
      </c>
      <c r="E1429" s="8">
        <v>538627</v>
      </c>
      <c r="F1429" s="8" t="s">
        <v>2232</v>
      </c>
      <c r="G1429" s="8" t="s">
        <v>2540</v>
      </c>
      <c r="H1429">
        <v>0</v>
      </c>
    </row>
    <row r="1430" spans="1:8" x14ac:dyDescent="0.3">
      <c r="A1430" s="8" t="s">
        <v>3423</v>
      </c>
      <c r="B1430" s="8" t="s">
        <v>315</v>
      </c>
      <c r="C1430" s="8" t="s">
        <v>2059</v>
      </c>
      <c r="D1430" s="8" t="s">
        <v>2541</v>
      </c>
      <c r="E1430" s="8">
        <v>538422</v>
      </c>
      <c r="F1430" s="8" t="s">
        <v>2232</v>
      </c>
      <c r="G1430" s="8" t="s">
        <v>2542</v>
      </c>
      <c r="H1430">
        <v>0</v>
      </c>
    </row>
    <row r="1431" spans="1:8" x14ac:dyDescent="0.3">
      <c r="A1431" s="8" t="s">
        <v>3423</v>
      </c>
      <c r="B1431" s="8" t="s">
        <v>347</v>
      </c>
      <c r="C1431" s="8" t="s">
        <v>2059</v>
      </c>
      <c r="D1431" s="8" t="s">
        <v>2543</v>
      </c>
      <c r="E1431" s="8">
        <v>538596</v>
      </c>
      <c r="F1431" s="8" t="s">
        <v>2232</v>
      </c>
      <c r="G1431" s="8" t="s">
        <v>2544</v>
      </c>
      <c r="H1431">
        <v>0</v>
      </c>
    </row>
    <row r="1432" spans="1:8" x14ac:dyDescent="0.3">
      <c r="A1432" s="8" t="s">
        <v>3423</v>
      </c>
      <c r="B1432" s="8" t="s">
        <v>425</v>
      </c>
      <c r="C1432" s="8" t="s">
        <v>2059</v>
      </c>
      <c r="D1432" s="8" t="s">
        <v>2545</v>
      </c>
      <c r="E1432" s="8">
        <v>538633</v>
      </c>
      <c r="F1432" s="8" t="s">
        <v>2232</v>
      </c>
      <c r="G1432" s="8" t="s">
        <v>2546</v>
      </c>
      <c r="H1432">
        <v>0</v>
      </c>
    </row>
    <row r="1433" spans="1:8" x14ac:dyDescent="0.3">
      <c r="A1433" s="8" t="s">
        <v>3423</v>
      </c>
      <c r="B1433" s="8" t="s">
        <v>2547</v>
      </c>
      <c r="C1433" s="8" t="s">
        <v>2059</v>
      </c>
      <c r="D1433" s="8" t="s">
        <v>2548</v>
      </c>
      <c r="E1433" s="8">
        <v>538072</v>
      </c>
      <c r="F1433" s="8" t="s">
        <v>2232</v>
      </c>
      <c r="G1433" s="8" t="s">
        <v>2549</v>
      </c>
      <c r="H1433">
        <v>0</v>
      </c>
    </row>
    <row r="1434" spans="1:8" x14ac:dyDescent="0.3">
      <c r="A1434" s="8" t="s">
        <v>3423</v>
      </c>
      <c r="B1434" s="8" t="s">
        <v>316</v>
      </c>
      <c r="C1434" s="8" t="s">
        <v>2059</v>
      </c>
      <c r="D1434" s="8" t="s">
        <v>2550</v>
      </c>
      <c r="E1434" s="8">
        <v>538510</v>
      </c>
      <c r="F1434" s="8" t="s">
        <v>2232</v>
      </c>
      <c r="G1434" s="8" t="s">
        <v>2551</v>
      </c>
      <c r="H1434">
        <v>0</v>
      </c>
    </row>
    <row r="1435" spans="1:8" x14ac:dyDescent="0.3">
      <c r="A1435" s="8" t="s">
        <v>3423</v>
      </c>
      <c r="B1435" s="8" t="s">
        <v>292</v>
      </c>
      <c r="C1435" s="8" t="s">
        <v>2059</v>
      </c>
      <c r="D1435" s="8" t="s">
        <v>2552</v>
      </c>
      <c r="E1435" s="8">
        <v>538589</v>
      </c>
      <c r="F1435" s="8" t="s">
        <v>2232</v>
      </c>
      <c r="G1435" s="8" t="s">
        <v>2553</v>
      </c>
      <c r="H1435">
        <v>0</v>
      </c>
    </row>
    <row r="1436" spans="1:8" x14ac:dyDescent="0.3">
      <c r="A1436" s="8" t="s">
        <v>3423</v>
      </c>
      <c r="B1436" s="8" t="s">
        <v>429</v>
      </c>
      <c r="C1436" s="8" t="s">
        <v>2059</v>
      </c>
      <c r="D1436" s="8" t="s">
        <v>2554</v>
      </c>
      <c r="E1436" s="8">
        <v>538634</v>
      </c>
      <c r="F1436" s="8" t="s">
        <v>2232</v>
      </c>
      <c r="G1436" s="8" t="s">
        <v>2555</v>
      </c>
      <c r="H1436">
        <v>0</v>
      </c>
    </row>
    <row r="1437" spans="1:8" x14ac:dyDescent="0.3">
      <c r="A1437" s="8" t="s">
        <v>3423</v>
      </c>
      <c r="B1437" s="8" t="s">
        <v>308</v>
      </c>
      <c r="C1437" s="8" t="s">
        <v>2059</v>
      </c>
      <c r="D1437" s="8" t="s">
        <v>2556</v>
      </c>
      <c r="E1437" s="8">
        <v>538369</v>
      </c>
      <c r="F1437" s="8" t="s">
        <v>2232</v>
      </c>
      <c r="G1437" s="8" t="s">
        <v>2557</v>
      </c>
      <c r="H1437">
        <v>0</v>
      </c>
    </row>
    <row r="1438" spans="1:8" x14ac:dyDescent="0.3">
      <c r="A1438" s="8" t="s">
        <v>3423</v>
      </c>
      <c r="B1438" s="8" t="s">
        <v>405</v>
      </c>
      <c r="C1438" s="8" t="s">
        <v>2059</v>
      </c>
      <c r="D1438" s="8" t="s">
        <v>2558</v>
      </c>
      <c r="E1438" s="8">
        <v>583044</v>
      </c>
      <c r="F1438" s="8" t="s">
        <v>2232</v>
      </c>
      <c r="G1438" s="8" t="s">
        <v>2559</v>
      </c>
      <c r="H1438">
        <v>0</v>
      </c>
    </row>
    <row r="1439" spans="1:8" x14ac:dyDescent="0.3">
      <c r="A1439" s="8" t="s">
        <v>3423</v>
      </c>
      <c r="B1439" s="8" t="s">
        <v>1581</v>
      </c>
      <c r="C1439" s="8" t="s">
        <v>2168</v>
      </c>
      <c r="D1439" s="8" t="s">
        <v>2560</v>
      </c>
      <c r="E1439" s="8">
        <v>538015</v>
      </c>
      <c r="F1439" s="8" t="s">
        <v>2232</v>
      </c>
      <c r="G1439" s="8" t="s">
        <v>2561</v>
      </c>
      <c r="H1439">
        <v>0</v>
      </c>
    </row>
    <row r="1440" spans="1:8" x14ac:dyDescent="0.3">
      <c r="A1440" s="8" t="s">
        <v>3423</v>
      </c>
      <c r="B1440" s="8" t="s">
        <v>1731</v>
      </c>
      <c r="C1440" s="8" t="s">
        <v>2168</v>
      </c>
      <c r="D1440" s="8" t="s">
        <v>2562</v>
      </c>
      <c r="E1440" s="8">
        <v>538142</v>
      </c>
      <c r="F1440" s="8" t="s">
        <v>2232</v>
      </c>
      <c r="G1440" s="8" t="s">
        <v>2563</v>
      </c>
      <c r="H1440">
        <v>0</v>
      </c>
    </row>
    <row r="1441" spans="1:8" x14ac:dyDescent="0.3">
      <c r="A1441" s="8" t="s">
        <v>3423</v>
      </c>
      <c r="B1441" s="8" t="s">
        <v>1741</v>
      </c>
      <c r="C1441" s="8" t="s">
        <v>2168</v>
      </c>
      <c r="D1441" s="8" t="s">
        <v>2564</v>
      </c>
      <c r="E1441" s="8">
        <v>538326</v>
      </c>
      <c r="F1441" s="8" t="s">
        <v>2232</v>
      </c>
      <c r="G1441" s="8" t="s">
        <v>2565</v>
      </c>
      <c r="H1441">
        <v>0</v>
      </c>
    </row>
    <row r="1442" spans="1:8" x14ac:dyDescent="0.3">
      <c r="A1442" s="8" t="s">
        <v>3423</v>
      </c>
      <c r="B1442" s="8" t="s">
        <v>1677</v>
      </c>
      <c r="C1442" s="8" t="s">
        <v>2168</v>
      </c>
      <c r="D1442" s="8" t="s">
        <v>2566</v>
      </c>
      <c r="E1442" s="8">
        <v>538012</v>
      </c>
      <c r="F1442" s="8" t="s">
        <v>2232</v>
      </c>
      <c r="G1442" s="8" t="s">
        <v>2567</v>
      </c>
      <c r="H1442">
        <v>0</v>
      </c>
    </row>
    <row r="1443" spans="1:8" x14ac:dyDescent="0.3">
      <c r="A1443" s="8" t="s">
        <v>3423</v>
      </c>
      <c r="B1443" s="8" t="s">
        <v>1630</v>
      </c>
      <c r="C1443" s="8" t="s">
        <v>2168</v>
      </c>
      <c r="D1443" s="8" t="s">
        <v>2568</v>
      </c>
      <c r="E1443" s="8">
        <v>538087</v>
      </c>
      <c r="F1443" s="8" t="s">
        <v>2232</v>
      </c>
      <c r="G1443" s="8" t="s">
        <v>2569</v>
      </c>
      <c r="H1443">
        <v>0</v>
      </c>
    </row>
    <row r="1444" spans="1:8" x14ac:dyDescent="0.3">
      <c r="A1444" s="8" t="s">
        <v>3423</v>
      </c>
      <c r="B1444" s="8" t="s">
        <v>1692</v>
      </c>
      <c r="C1444" s="8" t="s">
        <v>2168</v>
      </c>
      <c r="D1444" s="8" t="s">
        <v>2570</v>
      </c>
      <c r="E1444" s="8">
        <v>538054</v>
      </c>
      <c r="F1444" s="8" t="s">
        <v>2232</v>
      </c>
      <c r="G1444" s="8" t="s">
        <v>2571</v>
      </c>
      <c r="H1444">
        <v>0</v>
      </c>
    </row>
    <row r="1445" spans="1:8" x14ac:dyDescent="0.3">
      <c r="A1445" s="8" t="s">
        <v>3423</v>
      </c>
      <c r="B1445" s="8" t="s">
        <v>1660</v>
      </c>
      <c r="C1445" s="8" t="s">
        <v>2168</v>
      </c>
      <c r="D1445" s="8" t="s">
        <v>2572</v>
      </c>
      <c r="E1445" s="8">
        <v>538407</v>
      </c>
      <c r="F1445" s="8" t="s">
        <v>2232</v>
      </c>
      <c r="G1445" s="8" t="s">
        <v>2573</v>
      </c>
      <c r="H1445">
        <v>0</v>
      </c>
    </row>
    <row r="1446" spans="1:8" x14ac:dyDescent="0.3">
      <c r="A1446" s="8" t="s">
        <v>3423</v>
      </c>
      <c r="B1446" s="8" t="s">
        <v>1668</v>
      </c>
      <c r="C1446" s="8" t="s">
        <v>2168</v>
      </c>
      <c r="D1446" s="8" t="s">
        <v>2574</v>
      </c>
      <c r="E1446" s="8">
        <v>538581</v>
      </c>
      <c r="F1446" s="8" t="s">
        <v>2232</v>
      </c>
      <c r="G1446" s="8" t="s">
        <v>2575</v>
      </c>
      <c r="H1446">
        <v>0</v>
      </c>
    </row>
    <row r="1447" spans="1:8" x14ac:dyDescent="0.3">
      <c r="A1447" s="8" t="s">
        <v>3423</v>
      </c>
      <c r="B1447" s="8" t="s">
        <v>1766</v>
      </c>
      <c r="C1447" s="8" t="s">
        <v>2168</v>
      </c>
      <c r="D1447" s="8" t="s">
        <v>2576</v>
      </c>
      <c r="E1447" s="8">
        <v>538196</v>
      </c>
      <c r="F1447" s="8" t="s">
        <v>2232</v>
      </c>
      <c r="G1447" s="8" t="s">
        <v>2577</v>
      </c>
      <c r="H1447">
        <v>0</v>
      </c>
    </row>
    <row r="1448" spans="1:8" x14ac:dyDescent="0.3">
      <c r="A1448" s="8" t="s">
        <v>3423</v>
      </c>
      <c r="B1448" s="8" t="s">
        <v>1784</v>
      </c>
      <c r="C1448" s="8" t="s">
        <v>2168</v>
      </c>
      <c r="D1448" s="8" t="s">
        <v>2578</v>
      </c>
      <c r="E1448" s="8">
        <v>538570</v>
      </c>
      <c r="F1448" s="8" t="s">
        <v>2232</v>
      </c>
      <c r="G1448" s="8" t="s">
        <v>2579</v>
      </c>
      <c r="H1448">
        <v>0</v>
      </c>
    </row>
    <row r="1449" spans="1:8" x14ac:dyDescent="0.3">
      <c r="A1449" s="8" t="s">
        <v>3423</v>
      </c>
      <c r="B1449" s="8" t="s">
        <v>1608</v>
      </c>
      <c r="C1449" s="8" t="s">
        <v>2168</v>
      </c>
      <c r="D1449" s="8" t="s">
        <v>2580</v>
      </c>
      <c r="E1449" s="8">
        <v>538575</v>
      </c>
      <c r="F1449" s="8" t="s">
        <v>2232</v>
      </c>
      <c r="G1449" s="8" t="s">
        <v>2581</v>
      </c>
      <c r="H1449">
        <v>0</v>
      </c>
    </row>
    <row r="1450" spans="1:8" x14ac:dyDescent="0.3">
      <c r="A1450" s="8" t="s">
        <v>3423</v>
      </c>
      <c r="B1450" s="8" t="s">
        <v>1713</v>
      </c>
      <c r="C1450" s="8" t="s">
        <v>2168</v>
      </c>
      <c r="D1450" s="8" t="s">
        <v>2582</v>
      </c>
      <c r="E1450" s="8">
        <v>538491</v>
      </c>
      <c r="F1450" s="8" t="s">
        <v>2232</v>
      </c>
      <c r="G1450" s="8" t="s">
        <v>2583</v>
      </c>
      <c r="H1450">
        <v>0</v>
      </c>
    </row>
    <row r="1451" spans="1:8" x14ac:dyDescent="0.3">
      <c r="A1451" s="8" t="s">
        <v>3423</v>
      </c>
      <c r="B1451" s="8" t="s">
        <v>1637</v>
      </c>
      <c r="C1451" s="8" t="s">
        <v>2168</v>
      </c>
      <c r="D1451" s="8" t="s">
        <v>2584</v>
      </c>
      <c r="E1451" s="8">
        <v>538445</v>
      </c>
      <c r="F1451" s="8" t="s">
        <v>2232</v>
      </c>
      <c r="G1451" s="8" t="s">
        <v>2585</v>
      </c>
      <c r="H1451">
        <v>0</v>
      </c>
    </row>
    <row r="1452" spans="1:8" x14ac:dyDescent="0.3">
      <c r="A1452" s="8" t="s">
        <v>3423</v>
      </c>
      <c r="B1452" s="8" t="s">
        <v>172</v>
      </c>
      <c r="C1452" s="8" t="s">
        <v>2168</v>
      </c>
      <c r="D1452" s="8" t="s">
        <v>2586</v>
      </c>
      <c r="E1452" s="8">
        <v>538426</v>
      </c>
      <c r="F1452" s="8" t="s">
        <v>2232</v>
      </c>
      <c r="G1452" s="8" t="s">
        <v>2587</v>
      </c>
      <c r="H1452">
        <v>0</v>
      </c>
    </row>
    <row r="1453" spans="1:8" x14ac:dyDescent="0.3">
      <c r="A1453" s="8" t="s">
        <v>3423</v>
      </c>
      <c r="B1453" s="8" t="s">
        <v>1693</v>
      </c>
      <c r="C1453" s="8" t="s">
        <v>2168</v>
      </c>
      <c r="D1453" s="8" t="s">
        <v>2588</v>
      </c>
      <c r="E1453" s="8">
        <v>538544</v>
      </c>
      <c r="F1453" s="8" t="s">
        <v>2232</v>
      </c>
      <c r="G1453" s="8" t="s">
        <v>2589</v>
      </c>
      <c r="H1453">
        <v>0</v>
      </c>
    </row>
    <row r="1454" spans="1:8" x14ac:dyDescent="0.3">
      <c r="A1454" s="8" t="s">
        <v>3423</v>
      </c>
      <c r="B1454" s="8" t="s">
        <v>1710</v>
      </c>
      <c r="C1454" s="8" t="s">
        <v>2168</v>
      </c>
      <c r="D1454" s="8" t="s">
        <v>2590</v>
      </c>
      <c r="E1454" s="8">
        <v>538645</v>
      </c>
      <c r="F1454" s="8" t="s">
        <v>2232</v>
      </c>
      <c r="G1454" s="8" t="s">
        <v>2591</v>
      </c>
      <c r="H1454">
        <v>0</v>
      </c>
    </row>
    <row r="1455" spans="1:8" x14ac:dyDescent="0.3">
      <c r="A1455" s="8" t="s">
        <v>3423</v>
      </c>
      <c r="B1455" s="8" t="s">
        <v>1657</v>
      </c>
      <c r="C1455" s="8" t="s">
        <v>2168</v>
      </c>
      <c r="D1455" s="8" t="s">
        <v>2592</v>
      </c>
      <c r="E1455" s="8">
        <v>538585</v>
      </c>
      <c r="F1455" s="8" t="s">
        <v>2232</v>
      </c>
      <c r="G1455" s="8" t="s">
        <v>2593</v>
      </c>
      <c r="H1455">
        <v>0</v>
      </c>
    </row>
    <row r="1456" spans="1:8" x14ac:dyDescent="0.3">
      <c r="A1456" s="8" t="s">
        <v>3423</v>
      </c>
      <c r="B1456" s="8" t="s">
        <v>1651</v>
      </c>
      <c r="C1456" s="8" t="s">
        <v>2168</v>
      </c>
      <c r="D1456" s="8" t="s">
        <v>2594</v>
      </c>
      <c r="E1456" s="8">
        <v>538481</v>
      </c>
      <c r="F1456" s="8" t="s">
        <v>2232</v>
      </c>
      <c r="G1456" s="8" t="s">
        <v>2595</v>
      </c>
      <c r="H1456">
        <v>0</v>
      </c>
    </row>
    <row r="1457" spans="1:8" x14ac:dyDescent="0.3">
      <c r="A1457" s="8" t="s">
        <v>3423</v>
      </c>
      <c r="B1457" s="8" t="s">
        <v>1588</v>
      </c>
      <c r="C1457" s="8" t="s">
        <v>2168</v>
      </c>
      <c r="D1457" s="8" t="s">
        <v>2596</v>
      </c>
      <c r="E1457" s="8">
        <v>538475</v>
      </c>
      <c r="F1457" s="8" t="s">
        <v>2232</v>
      </c>
      <c r="G1457" s="8" t="s">
        <v>2597</v>
      </c>
      <c r="H1457">
        <v>0</v>
      </c>
    </row>
    <row r="1458" spans="1:8" x14ac:dyDescent="0.3">
      <c r="A1458" s="8" t="s">
        <v>3423</v>
      </c>
      <c r="B1458" s="8" t="s">
        <v>1633</v>
      </c>
      <c r="C1458" s="8" t="s">
        <v>2168</v>
      </c>
      <c r="D1458" s="8" t="s">
        <v>2598</v>
      </c>
      <c r="E1458" s="8">
        <v>538534</v>
      </c>
      <c r="F1458" s="8" t="s">
        <v>2232</v>
      </c>
      <c r="G1458" s="8" t="s">
        <v>2599</v>
      </c>
      <c r="H1458">
        <v>0</v>
      </c>
    </row>
    <row r="1459" spans="1:8" x14ac:dyDescent="0.3">
      <c r="A1459" s="8" t="s">
        <v>3423</v>
      </c>
      <c r="B1459" s="8" t="s">
        <v>1780</v>
      </c>
      <c r="C1459" s="8" t="s">
        <v>2168</v>
      </c>
      <c r="D1459" s="8" t="s">
        <v>2600</v>
      </c>
      <c r="E1459" s="8">
        <v>538023</v>
      </c>
      <c r="F1459" s="8" t="s">
        <v>2232</v>
      </c>
      <c r="G1459" s="8" t="s">
        <v>2601</v>
      </c>
      <c r="H1459">
        <v>0</v>
      </c>
    </row>
    <row r="1460" spans="1:8" x14ac:dyDescent="0.3">
      <c r="A1460" s="8" t="s">
        <v>3423</v>
      </c>
      <c r="B1460" s="8" t="s">
        <v>1752</v>
      </c>
      <c r="C1460" s="8" t="s">
        <v>2168</v>
      </c>
      <c r="D1460" s="8" t="s">
        <v>2602</v>
      </c>
      <c r="E1460" s="8">
        <v>538349</v>
      </c>
      <c r="F1460" s="8" t="s">
        <v>2232</v>
      </c>
      <c r="G1460" s="8" t="s">
        <v>2603</v>
      </c>
      <c r="H1460">
        <v>0</v>
      </c>
    </row>
    <row r="1461" spans="1:8" x14ac:dyDescent="0.3">
      <c r="A1461" s="8" t="s">
        <v>3423</v>
      </c>
      <c r="B1461" s="8" t="s">
        <v>1785</v>
      </c>
      <c r="C1461" s="8" t="s">
        <v>2168</v>
      </c>
      <c r="D1461" s="8" t="s">
        <v>2604</v>
      </c>
      <c r="E1461" s="8">
        <v>538613</v>
      </c>
      <c r="F1461" s="8" t="s">
        <v>2232</v>
      </c>
      <c r="G1461" s="8" t="s">
        <v>2605</v>
      </c>
      <c r="H1461">
        <v>0</v>
      </c>
    </row>
    <row r="1462" spans="1:8" x14ac:dyDescent="0.3">
      <c r="A1462" s="8" t="s">
        <v>3423</v>
      </c>
      <c r="B1462" s="8" t="s">
        <v>1573</v>
      </c>
      <c r="C1462" s="8" t="s">
        <v>2168</v>
      </c>
      <c r="D1462" s="8" t="s">
        <v>2606</v>
      </c>
      <c r="E1462" s="8">
        <v>538453</v>
      </c>
      <c r="F1462" s="8" t="s">
        <v>2232</v>
      </c>
      <c r="G1462" s="8" t="s">
        <v>2607</v>
      </c>
      <c r="H1462">
        <v>0</v>
      </c>
    </row>
    <row r="1463" spans="1:8" x14ac:dyDescent="0.3">
      <c r="A1463" s="8" t="s">
        <v>3423</v>
      </c>
      <c r="B1463" s="8" t="s">
        <v>1773</v>
      </c>
      <c r="C1463" s="8" t="s">
        <v>2168</v>
      </c>
      <c r="D1463" s="8" t="s">
        <v>2608</v>
      </c>
      <c r="E1463" s="8">
        <v>538595</v>
      </c>
      <c r="F1463" s="8" t="s">
        <v>2232</v>
      </c>
      <c r="G1463" s="8" t="s">
        <v>2609</v>
      </c>
      <c r="H1463">
        <v>0</v>
      </c>
    </row>
    <row r="1464" spans="1:8" x14ac:dyDescent="0.3">
      <c r="A1464" s="8" t="s">
        <v>3423</v>
      </c>
      <c r="B1464" s="8" t="s">
        <v>1744</v>
      </c>
      <c r="C1464" s="8" t="s">
        <v>2168</v>
      </c>
      <c r="D1464" s="8" t="s">
        <v>2610</v>
      </c>
      <c r="E1464" s="8">
        <v>538593</v>
      </c>
      <c r="F1464" s="8" t="s">
        <v>2232</v>
      </c>
      <c r="G1464" s="8" t="s">
        <v>2611</v>
      </c>
      <c r="H1464">
        <v>0</v>
      </c>
    </row>
    <row r="1465" spans="1:8" x14ac:dyDescent="0.3">
      <c r="A1465" s="8" t="s">
        <v>3423</v>
      </c>
      <c r="B1465" s="8" t="s">
        <v>1745</v>
      </c>
      <c r="C1465" s="8" t="s">
        <v>2168</v>
      </c>
      <c r="D1465" s="8" t="s">
        <v>2612</v>
      </c>
      <c r="E1465" s="8">
        <v>538654</v>
      </c>
      <c r="F1465" s="8" t="s">
        <v>2232</v>
      </c>
      <c r="G1465" s="8" t="s">
        <v>2613</v>
      </c>
      <c r="H1465">
        <v>0</v>
      </c>
    </row>
    <row r="1466" spans="1:8" x14ac:dyDescent="0.3">
      <c r="A1466" s="8" t="s">
        <v>3423</v>
      </c>
      <c r="B1466" s="8" t="s">
        <v>1746</v>
      </c>
      <c r="C1466" s="8" t="s">
        <v>2168</v>
      </c>
      <c r="D1466" s="8" t="s">
        <v>2614</v>
      </c>
      <c r="E1466" s="8">
        <v>538625</v>
      </c>
      <c r="F1466" s="8" t="s">
        <v>2232</v>
      </c>
      <c r="G1466" s="8" t="s">
        <v>2615</v>
      </c>
      <c r="H1466">
        <v>0</v>
      </c>
    </row>
    <row r="1467" spans="1:8" x14ac:dyDescent="0.3">
      <c r="A1467" s="8" t="s">
        <v>3423</v>
      </c>
      <c r="B1467" s="8" t="s">
        <v>1768</v>
      </c>
      <c r="C1467" s="8" t="s">
        <v>2168</v>
      </c>
      <c r="D1467" s="8" t="s">
        <v>2616</v>
      </c>
      <c r="E1467" s="8">
        <v>538647</v>
      </c>
      <c r="F1467" s="8" t="s">
        <v>2232</v>
      </c>
      <c r="G1467" s="8" t="s">
        <v>2617</v>
      </c>
      <c r="H1467">
        <v>0</v>
      </c>
    </row>
    <row r="1468" spans="1:8" x14ac:dyDescent="0.3">
      <c r="A1468" s="8" t="s">
        <v>3423</v>
      </c>
      <c r="B1468" s="8" t="s">
        <v>1685</v>
      </c>
      <c r="C1468" s="8" t="s">
        <v>2168</v>
      </c>
      <c r="D1468" s="8" t="s">
        <v>2618</v>
      </c>
      <c r="E1468" s="8">
        <v>538078</v>
      </c>
      <c r="F1468" s="8" t="s">
        <v>2232</v>
      </c>
      <c r="G1468" s="8" t="s">
        <v>2619</v>
      </c>
      <c r="H1468">
        <v>0</v>
      </c>
    </row>
    <row r="1469" spans="1:8" x14ac:dyDescent="0.3">
      <c r="A1469" s="8" t="s">
        <v>3423</v>
      </c>
      <c r="B1469" s="8" t="s">
        <v>1598</v>
      </c>
      <c r="C1469" s="8" t="s">
        <v>2168</v>
      </c>
      <c r="D1469" s="8" t="s">
        <v>2620</v>
      </c>
      <c r="E1469" s="8">
        <v>538655</v>
      </c>
      <c r="F1469" s="8" t="s">
        <v>2232</v>
      </c>
      <c r="G1469" s="8" t="s">
        <v>2621</v>
      </c>
      <c r="H1469">
        <v>0</v>
      </c>
    </row>
    <row r="1470" spans="1:8" x14ac:dyDescent="0.3">
      <c r="A1470" s="8" t="s">
        <v>3423</v>
      </c>
      <c r="B1470" s="8" t="s">
        <v>1787</v>
      </c>
      <c r="C1470" s="8" t="s">
        <v>2168</v>
      </c>
      <c r="D1470" s="8" t="s">
        <v>2622</v>
      </c>
      <c r="E1470" s="8">
        <v>538600</v>
      </c>
      <c r="F1470" s="8" t="s">
        <v>2232</v>
      </c>
      <c r="G1470" s="8" t="s">
        <v>2623</v>
      </c>
      <c r="H1470">
        <v>0</v>
      </c>
    </row>
    <row r="1471" spans="1:8" x14ac:dyDescent="0.3">
      <c r="A1471" s="8" t="s">
        <v>3423</v>
      </c>
      <c r="B1471" s="8" t="s">
        <v>1617</v>
      </c>
      <c r="C1471" s="8" t="s">
        <v>2168</v>
      </c>
      <c r="D1471" s="8" t="s">
        <v>2624</v>
      </c>
      <c r="E1471" s="8">
        <v>538108</v>
      </c>
      <c r="F1471" s="8" t="s">
        <v>2232</v>
      </c>
      <c r="G1471" s="8" t="s">
        <v>2625</v>
      </c>
      <c r="H1471">
        <v>0</v>
      </c>
    </row>
    <row r="1472" spans="1:8" x14ac:dyDescent="0.3">
      <c r="A1472" s="8" t="s">
        <v>3423</v>
      </c>
      <c r="B1472" s="8" t="s">
        <v>1690</v>
      </c>
      <c r="C1472" s="8" t="s">
        <v>2168</v>
      </c>
      <c r="D1472" s="8" t="s">
        <v>2626</v>
      </c>
      <c r="E1472" s="8">
        <v>538401</v>
      </c>
      <c r="F1472" s="8" t="s">
        <v>2232</v>
      </c>
      <c r="G1472" s="8" t="s">
        <v>2627</v>
      </c>
      <c r="H1472">
        <v>0</v>
      </c>
    </row>
    <row r="1473" spans="1:8" x14ac:dyDescent="0.3">
      <c r="A1473" s="8" t="s">
        <v>3423</v>
      </c>
      <c r="B1473" s="8" t="s">
        <v>1584</v>
      </c>
      <c r="C1473" s="8" t="s">
        <v>2168</v>
      </c>
      <c r="D1473" s="8" t="s">
        <v>2628</v>
      </c>
      <c r="E1473" s="8">
        <v>538643</v>
      </c>
      <c r="F1473" s="8" t="s">
        <v>2232</v>
      </c>
      <c r="G1473" s="8" t="s">
        <v>2629</v>
      </c>
      <c r="H1473">
        <v>0</v>
      </c>
    </row>
    <row r="1474" spans="1:8" x14ac:dyDescent="0.3">
      <c r="A1474" s="8" t="s">
        <v>3423</v>
      </c>
      <c r="B1474" s="8" t="s">
        <v>1778</v>
      </c>
      <c r="C1474" s="8" t="s">
        <v>2168</v>
      </c>
      <c r="D1474" s="8" t="s">
        <v>2630</v>
      </c>
      <c r="E1474" s="8">
        <v>538152</v>
      </c>
      <c r="F1474" s="8" t="s">
        <v>2232</v>
      </c>
      <c r="G1474" s="8" t="s">
        <v>2631</v>
      </c>
      <c r="H1474">
        <v>0</v>
      </c>
    </row>
    <row r="1475" spans="1:8" x14ac:dyDescent="0.3">
      <c r="A1475" s="8" t="s">
        <v>3423</v>
      </c>
      <c r="B1475" s="8" t="s">
        <v>1585</v>
      </c>
      <c r="C1475" s="8" t="s">
        <v>2168</v>
      </c>
      <c r="D1475" s="8" t="s">
        <v>2632</v>
      </c>
      <c r="E1475" s="8">
        <v>538658</v>
      </c>
      <c r="F1475" s="8" t="s">
        <v>2232</v>
      </c>
      <c r="G1475" s="8" t="s">
        <v>2633</v>
      </c>
      <c r="H1475">
        <v>0</v>
      </c>
    </row>
    <row r="1476" spans="1:8" x14ac:dyDescent="0.3">
      <c r="A1476" s="8" t="s">
        <v>3423</v>
      </c>
      <c r="B1476" s="8" t="s">
        <v>1758</v>
      </c>
      <c r="C1476" s="8" t="s">
        <v>2168</v>
      </c>
      <c r="D1476" s="8" t="s">
        <v>2634</v>
      </c>
      <c r="E1476" s="8">
        <v>538638</v>
      </c>
      <c r="F1476" s="8" t="s">
        <v>2232</v>
      </c>
      <c r="G1476" s="8" t="s">
        <v>2635</v>
      </c>
      <c r="H1476">
        <v>0</v>
      </c>
    </row>
    <row r="1477" spans="1:8" x14ac:dyDescent="0.3">
      <c r="A1477" s="8" t="s">
        <v>3423</v>
      </c>
      <c r="B1477" s="8" t="s">
        <v>1841</v>
      </c>
      <c r="C1477" s="8" t="s">
        <v>2037</v>
      </c>
      <c r="D1477" s="8" t="s">
        <v>2636</v>
      </c>
      <c r="E1477" s="8">
        <v>538035</v>
      </c>
      <c r="F1477" s="8" t="s">
        <v>2232</v>
      </c>
      <c r="G1477" s="8" t="s">
        <v>2637</v>
      </c>
      <c r="H1477">
        <v>0</v>
      </c>
    </row>
    <row r="1478" spans="1:8" x14ac:dyDescent="0.3">
      <c r="A1478" s="8" t="s">
        <v>3423</v>
      </c>
      <c r="B1478" s="8" t="s">
        <v>1789</v>
      </c>
      <c r="C1478" s="8" t="s">
        <v>2037</v>
      </c>
      <c r="D1478" s="8" t="s">
        <v>2638</v>
      </c>
      <c r="E1478" s="8">
        <v>538017</v>
      </c>
      <c r="F1478" s="8" t="s">
        <v>2232</v>
      </c>
      <c r="G1478" s="8" t="s">
        <v>2639</v>
      </c>
      <c r="H1478">
        <v>0</v>
      </c>
    </row>
    <row r="1479" spans="1:8" x14ac:dyDescent="0.3">
      <c r="A1479" s="8" t="s">
        <v>3423</v>
      </c>
      <c r="B1479" s="8" t="s">
        <v>1892</v>
      </c>
      <c r="C1479" s="8" t="s">
        <v>2037</v>
      </c>
      <c r="D1479" s="8" t="s">
        <v>2640</v>
      </c>
      <c r="E1479" s="8">
        <v>538424</v>
      </c>
      <c r="F1479" s="8" t="s">
        <v>2232</v>
      </c>
      <c r="G1479" s="8" t="s">
        <v>2641</v>
      </c>
      <c r="H1479">
        <v>0</v>
      </c>
    </row>
    <row r="1480" spans="1:8" x14ac:dyDescent="0.3">
      <c r="A1480" s="8" t="s">
        <v>3423</v>
      </c>
      <c r="B1480" s="8" t="s">
        <v>1649</v>
      </c>
      <c r="C1480" s="8" t="s">
        <v>2037</v>
      </c>
      <c r="D1480" s="8" t="s">
        <v>2642</v>
      </c>
      <c r="E1480" s="8">
        <v>538459</v>
      </c>
      <c r="F1480" s="8" t="s">
        <v>2232</v>
      </c>
      <c r="G1480" s="8" t="s">
        <v>2643</v>
      </c>
      <c r="H1480">
        <v>0</v>
      </c>
    </row>
    <row r="1481" spans="1:8" x14ac:dyDescent="0.3">
      <c r="A1481" s="8" t="s">
        <v>3423</v>
      </c>
      <c r="B1481" s="8" t="s">
        <v>1862</v>
      </c>
      <c r="C1481" s="8" t="s">
        <v>2037</v>
      </c>
      <c r="D1481" s="8" t="s">
        <v>2644</v>
      </c>
      <c r="E1481" s="8">
        <v>538629</v>
      </c>
      <c r="F1481" s="8" t="s">
        <v>2232</v>
      </c>
      <c r="G1481" s="8" t="s">
        <v>2645</v>
      </c>
      <c r="H1481">
        <v>10</v>
      </c>
    </row>
    <row r="1482" spans="1:8" x14ac:dyDescent="0.3">
      <c r="A1482" s="8" t="s">
        <v>3423</v>
      </c>
      <c r="B1482" s="8" t="s">
        <v>1917</v>
      </c>
      <c r="C1482" s="8" t="s">
        <v>2037</v>
      </c>
      <c r="D1482" s="8" t="s">
        <v>2646</v>
      </c>
      <c r="E1482" s="8">
        <v>538474</v>
      </c>
      <c r="F1482" s="8" t="s">
        <v>2232</v>
      </c>
      <c r="G1482" s="8" t="s">
        <v>2647</v>
      </c>
      <c r="H1482">
        <v>0</v>
      </c>
    </row>
    <row r="1483" spans="1:8" x14ac:dyDescent="0.3">
      <c r="A1483" s="8" t="s">
        <v>3423</v>
      </c>
      <c r="B1483" s="8" t="s">
        <v>1938</v>
      </c>
      <c r="C1483" s="8" t="s">
        <v>2037</v>
      </c>
      <c r="D1483" s="8" t="s">
        <v>2648</v>
      </c>
      <c r="E1483" s="8">
        <v>538339</v>
      </c>
      <c r="F1483" s="8" t="s">
        <v>2232</v>
      </c>
      <c r="G1483" s="8" t="s">
        <v>2649</v>
      </c>
      <c r="H1483">
        <v>10</v>
      </c>
    </row>
    <row r="1484" spans="1:8" x14ac:dyDescent="0.3">
      <c r="A1484" s="8" t="s">
        <v>3423</v>
      </c>
      <c r="B1484" s="8" t="s">
        <v>1988</v>
      </c>
      <c r="C1484" s="8" t="s">
        <v>2037</v>
      </c>
      <c r="D1484" s="8" t="s">
        <v>2650</v>
      </c>
      <c r="E1484" s="8">
        <v>538533</v>
      </c>
      <c r="F1484" s="8" t="s">
        <v>2232</v>
      </c>
      <c r="G1484" s="8" t="s">
        <v>2651</v>
      </c>
      <c r="H1484">
        <v>0</v>
      </c>
    </row>
    <row r="1485" spans="1:8" x14ac:dyDescent="0.3">
      <c r="A1485" s="8" t="s">
        <v>3423</v>
      </c>
      <c r="B1485" s="8" t="s">
        <v>1870</v>
      </c>
      <c r="C1485" s="8" t="s">
        <v>2037</v>
      </c>
      <c r="D1485" s="8" t="s">
        <v>2652</v>
      </c>
      <c r="E1485" s="8">
        <v>538480</v>
      </c>
      <c r="F1485" s="8" t="s">
        <v>2232</v>
      </c>
      <c r="G1485" s="8" t="s">
        <v>2653</v>
      </c>
      <c r="H1485">
        <v>0</v>
      </c>
    </row>
    <row r="1486" spans="1:8" x14ac:dyDescent="0.3">
      <c r="A1486" s="8" t="s">
        <v>3423</v>
      </c>
      <c r="B1486" s="8" t="s">
        <v>1797</v>
      </c>
      <c r="C1486" s="8" t="s">
        <v>2037</v>
      </c>
      <c r="D1486" s="8" t="s">
        <v>2654</v>
      </c>
      <c r="E1486" s="8">
        <v>538572</v>
      </c>
      <c r="F1486" s="8" t="s">
        <v>2232</v>
      </c>
      <c r="G1486" s="8" t="s">
        <v>2655</v>
      </c>
      <c r="H1486">
        <v>0</v>
      </c>
    </row>
    <row r="1487" spans="1:8" x14ac:dyDescent="0.3">
      <c r="A1487" s="8" t="s">
        <v>3423</v>
      </c>
      <c r="B1487" s="8" t="s">
        <v>1980</v>
      </c>
      <c r="C1487" s="8" t="s">
        <v>2037</v>
      </c>
      <c r="D1487" s="8" t="s">
        <v>2656</v>
      </c>
      <c r="E1487" s="8">
        <v>538476</v>
      </c>
      <c r="F1487" s="8" t="s">
        <v>2232</v>
      </c>
      <c r="G1487" s="8" t="s">
        <v>2657</v>
      </c>
      <c r="H1487">
        <v>0</v>
      </c>
    </row>
    <row r="1488" spans="1:8" x14ac:dyDescent="0.3">
      <c r="A1488" s="8" t="s">
        <v>3423</v>
      </c>
      <c r="B1488" s="8" t="s">
        <v>1902</v>
      </c>
      <c r="C1488" s="8" t="s">
        <v>2037</v>
      </c>
      <c r="D1488" s="8" t="s">
        <v>2658</v>
      </c>
      <c r="E1488" s="8">
        <v>538624</v>
      </c>
      <c r="F1488" s="8" t="s">
        <v>2232</v>
      </c>
      <c r="G1488" s="8" t="s">
        <v>2659</v>
      </c>
      <c r="H1488">
        <v>0</v>
      </c>
    </row>
    <row r="1489" spans="1:8" x14ac:dyDescent="0.3">
      <c r="A1489" s="8" t="s">
        <v>3423</v>
      </c>
      <c r="B1489" s="8" t="s">
        <v>1832</v>
      </c>
      <c r="C1489" s="8" t="s">
        <v>2037</v>
      </c>
      <c r="D1489" s="8" t="s">
        <v>2660</v>
      </c>
      <c r="E1489" s="8">
        <v>538641</v>
      </c>
      <c r="F1489" s="8" t="s">
        <v>2232</v>
      </c>
      <c r="G1489" s="8" t="s">
        <v>2661</v>
      </c>
      <c r="H1489">
        <v>0</v>
      </c>
    </row>
    <row r="1490" spans="1:8" x14ac:dyDescent="0.3">
      <c r="A1490" s="8" t="s">
        <v>3423</v>
      </c>
      <c r="B1490" s="8" t="s">
        <v>2662</v>
      </c>
      <c r="C1490" s="8" t="s">
        <v>2037</v>
      </c>
      <c r="D1490" s="8" t="s">
        <v>2663</v>
      </c>
      <c r="E1490" s="8">
        <v>538007</v>
      </c>
      <c r="F1490" s="8" t="s">
        <v>2232</v>
      </c>
      <c r="G1490" s="8" t="s">
        <v>2391</v>
      </c>
      <c r="H1490">
        <v>0</v>
      </c>
    </row>
    <row r="1491" spans="1:8" x14ac:dyDescent="0.3">
      <c r="A1491" s="8" t="s">
        <v>3423</v>
      </c>
      <c r="B1491" s="8" t="s">
        <v>1879</v>
      </c>
      <c r="C1491" s="8" t="s">
        <v>2037</v>
      </c>
      <c r="D1491" s="8" t="s">
        <v>2664</v>
      </c>
      <c r="E1491" s="8">
        <v>538444</v>
      </c>
      <c r="F1491" s="8" t="s">
        <v>2232</v>
      </c>
      <c r="G1491" s="8" t="s">
        <v>2665</v>
      </c>
      <c r="H1491">
        <v>0</v>
      </c>
    </row>
    <row r="1492" spans="1:8" x14ac:dyDescent="0.3">
      <c r="A1492" s="8" t="s">
        <v>3423</v>
      </c>
      <c r="B1492" s="8" t="s">
        <v>1807</v>
      </c>
      <c r="C1492" s="8" t="s">
        <v>2037</v>
      </c>
      <c r="D1492" s="8" t="s">
        <v>2666</v>
      </c>
      <c r="E1492" s="8">
        <v>538559</v>
      </c>
      <c r="F1492" s="8" t="s">
        <v>2232</v>
      </c>
      <c r="G1492" s="8" t="s">
        <v>2667</v>
      </c>
      <c r="H1492">
        <v>0</v>
      </c>
    </row>
    <row r="1493" spans="1:8" x14ac:dyDescent="0.3">
      <c r="A1493" s="8" t="s">
        <v>3423</v>
      </c>
      <c r="B1493" s="8" t="s">
        <v>1866</v>
      </c>
      <c r="C1493" s="8" t="s">
        <v>2037</v>
      </c>
      <c r="D1493" s="8" t="s">
        <v>2668</v>
      </c>
      <c r="E1493" s="8">
        <v>538569</v>
      </c>
      <c r="F1493" s="8" t="s">
        <v>2232</v>
      </c>
      <c r="G1493" s="8" t="s">
        <v>2669</v>
      </c>
      <c r="H1493">
        <v>0</v>
      </c>
    </row>
    <row r="1494" spans="1:8" x14ac:dyDescent="0.3">
      <c r="A1494" s="8" t="s">
        <v>3423</v>
      </c>
      <c r="B1494" s="8" t="s">
        <v>1986</v>
      </c>
      <c r="C1494" s="8" t="s">
        <v>2037</v>
      </c>
      <c r="D1494" s="8" t="s">
        <v>2670</v>
      </c>
      <c r="E1494" s="8">
        <v>538002</v>
      </c>
      <c r="F1494" s="8" t="s">
        <v>2232</v>
      </c>
      <c r="G1494" s="8" t="s">
        <v>2671</v>
      </c>
      <c r="H1494">
        <v>0</v>
      </c>
    </row>
    <row r="1495" spans="1:8" x14ac:dyDescent="0.3">
      <c r="A1495" s="8" t="s">
        <v>3423</v>
      </c>
      <c r="B1495" s="8" t="s">
        <v>1695</v>
      </c>
      <c r="C1495" s="8" t="s">
        <v>2037</v>
      </c>
      <c r="D1495" s="8" t="s">
        <v>2672</v>
      </c>
      <c r="E1495" s="8">
        <v>538214</v>
      </c>
      <c r="F1495" s="8" t="s">
        <v>2232</v>
      </c>
      <c r="G1495" s="8" t="s">
        <v>2673</v>
      </c>
      <c r="H1495">
        <v>0</v>
      </c>
    </row>
    <row r="1496" spans="1:8" x14ac:dyDescent="0.3">
      <c r="A1496" s="8" t="s">
        <v>3423</v>
      </c>
      <c r="B1496" s="8" t="s">
        <v>1968</v>
      </c>
      <c r="C1496" s="8" t="s">
        <v>2037</v>
      </c>
      <c r="D1496" s="8" t="s">
        <v>2674</v>
      </c>
      <c r="E1496" s="8">
        <v>538632</v>
      </c>
      <c r="F1496" s="8" t="s">
        <v>2232</v>
      </c>
      <c r="G1496" s="8" t="s">
        <v>2675</v>
      </c>
      <c r="H1496">
        <v>0</v>
      </c>
    </row>
    <row r="1497" spans="1:8" x14ac:dyDescent="0.3">
      <c r="A1497" s="8" t="s">
        <v>3423</v>
      </c>
      <c r="B1497" s="8" t="s">
        <v>1847</v>
      </c>
      <c r="C1497" s="8" t="s">
        <v>2037</v>
      </c>
      <c r="D1497" s="8" t="s">
        <v>2676</v>
      </c>
      <c r="E1497" s="8">
        <v>538064</v>
      </c>
      <c r="F1497" s="8" t="s">
        <v>2232</v>
      </c>
      <c r="G1497" s="8" t="s">
        <v>2677</v>
      </c>
      <c r="H1497">
        <v>0</v>
      </c>
    </row>
    <row r="1498" spans="1:8" x14ac:dyDescent="0.3">
      <c r="A1498" s="8" t="s">
        <v>3423</v>
      </c>
      <c r="B1498" s="8" t="s">
        <v>1819</v>
      </c>
      <c r="C1498" s="8" t="s">
        <v>2037</v>
      </c>
      <c r="D1498" s="8" t="s">
        <v>2678</v>
      </c>
      <c r="E1498" s="8">
        <v>538519</v>
      </c>
      <c r="F1498" s="8" t="s">
        <v>2232</v>
      </c>
      <c r="G1498" s="8" t="s">
        <v>2679</v>
      </c>
      <c r="H1498">
        <v>0</v>
      </c>
    </row>
    <row r="1499" spans="1:8" x14ac:dyDescent="0.3">
      <c r="A1499" s="8" t="s">
        <v>3423</v>
      </c>
      <c r="B1499" s="8" t="s">
        <v>1697</v>
      </c>
      <c r="C1499" s="8" t="s">
        <v>2037</v>
      </c>
      <c r="D1499" s="8" t="s">
        <v>2680</v>
      </c>
      <c r="E1499" s="8">
        <v>538111</v>
      </c>
      <c r="F1499" s="8" t="s">
        <v>2232</v>
      </c>
      <c r="G1499" s="8" t="s">
        <v>2681</v>
      </c>
      <c r="H1499">
        <v>0</v>
      </c>
    </row>
    <row r="1500" spans="1:8" x14ac:dyDescent="0.3">
      <c r="A1500" s="8" t="s">
        <v>3423</v>
      </c>
      <c r="B1500" s="8" t="s">
        <v>2682</v>
      </c>
      <c r="C1500" s="8" t="s">
        <v>2037</v>
      </c>
      <c r="D1500" s="8" t="s">
        <v>2683</v>
      </c>
      <c r="E1500" s="8">
        <v>538057</v>
      </c>
      <c r="F1500" s="8" t="s">
        <v>2232</v>
      </c>
      <c r="G1500" s="8" t="s">
        <v>2684</v>
      </c>
      <c r="H1500">
        <v>0</v>
      </c>
    </row>
    <row r="1501" spans="1:8" x14ac:dyDescent="0.3">
      <c r="A1501" s="8" t="s">
        <v>3423</v>
      </c>
      <c r="B1501" s="8" t="s">
        <v>1919</v>
      </c>
      <c r="C1501" s="8" t="s">
        <v>2037</v>
      </c>
      <c r="D1501" s="8" t="s">
        <v>2685</v>
      </c>
      <c r="E1501" s="8">
        <v>538579</v>
      </c>
      <c r="F1501" s="8" t="s">
        <v>2232</v>
      </c>
      <c r="G1501" s="8" t="s">
        <v>2686</v>
      </c>
      <c r="H1501">
        <v>0</v>
      </c>
    </row>
    <row r="1502" spans="1:8" x14ac:dyDescent="0.3">
      <c r="A1502" s="8" t="s">
        <v>3423</v>
      </c>
      <c r="B1502" s="8" t="s">
        <v>1964</v>
      </c>
      <c r="C1502" s="8" t="s">
        <v>2037</v>
      </c>
      <c r="D1502" s="8" t="s">
        <v>2687</v>
      </c>
      <c r="E1502" s="8">
        <v>538425</v>
      </c>
      <c r="F1502" s="8" t="s">
        <v>2232</v>
      </c>
      <c r="G1502" s="8" t="s">
        <v>2688</v>
      </c>
      <c r="H1502">
        <v>0</v>
      </c>
    </row>
    <row r="1503" spans="1:8" x14ac:dyDescent="0.3">
      <c r="A1503" s="8" t="s">
        <v>3423</v>
      </c>
      <c r="B1503" s="8" t="s">
        <v>1876</v>
      </c>
      <c r="C1503" s="8" t="s">
        <v>2037</v>
      </c>
      <c r="D1503" s="8" t="s">
        <v>2689</v>
      </c>
      <c r="E1503" s="8">
        <v>538471</v>
      </c>
      <c r="F1503" s="8" t="s">
        <v>2232</v>
      </c>
      <c r="G1503" s="8" t="s">
        <v>2690</v>
      </c>
      <c r="H1503">
        <v>0</v>
      </c>
    </row>
    <row r="1504" spans="1:8" x14ac:dyDescent="0.3">
      <c r="A1504" s="8" t="s">
        <v>3423</v>
      </c>
      <c r="B1504" s="8" t="s">
        <v>1995</v>
      </c>
      <c r="C1504" s="8" t="s">
        <v>2037</v>
      </c>
      <c r="D1504" s="8" t="s">
        <v>2691</v>
      </c>
      <c r="E1504" s="8">
        <v>538568</v>
      </c>
      <c r="F1504" s="8" t="s">
        <v>2232</v>
      </c>
      <c r="G1504" s="8" t="s">
        <v>2692</v>
      </c>
      <c r="H1504">
        <v>0</v>
      </c>
    </row>
    <row r="1505" spans="1:8" x14ac:dyDescent="0.3">
      <c r="A1505" s="8" t="s">
        <v>3423</v>
      </c>
      <c r="B1505" s="8" t="s">
        <v>1801</v>
      </c>
      <c r="C1505" s="8" t="s">
        <v>2037</v>
      </c>
      <c r="D1505" s="8" t="s">
        <v>2693</v>
      </c>
      <c r="E1505" s="8">
        <v>538576</v>
      </c>
      <c r="F1505" s="8" t="s">
        <v>2232</v>
      </c>
      <c r="G1505" s="8" t="s">
        <v>2694</v>
      </c>
      <c r="H1505">
        <v>0</v>
      </c>
    </row>
    <row r="1506" spans="1:8" x14ac:dyDescent="0.3">
      <c r="A1506" s="8" t="s">
        <v>3423</v>
      </c>
      <c r="B1506" s="8" t="s">
        <v>1911</v>
      </c>
      <c r="C1506" s="8" t="s">
        <v>2037</v>
      </c>
      <c r="D1506" s="8" t="s">
        <v>2695</v>
      </c>
      <c r="E1506" s="8">
        <v>538565</v>
      </c>
      <c r="F1506" s="8" t="s">
        <v>2232</v>
      </c>
      <c r="G1506" s="8" t="s">
        <v>2696</v>
      </c>
      <c r="H1506">
        <v>0</v>
      </c>
    </row>
    <row r="1507" spans="1:8" x14ac:dyDescent="0.3">
      <c r="A1507" s="8" t="s">
        <v>3423</v>
      </c>
      <c r="B1507" s="8" t="s">
        <v>1724</v>
      </c>
      <c r="C1507" s="8" t="s">
        <v>2037</v>
      </c>
      <c r="D1507" s="8" t="s">
        <v>2697</v>
      </c>
      <c r="E1507" s="8">
        <v>538616</v>
      </c>
      <c r="F1507" s="8" t="s">
        <v>2232</v>
      </c>
      <c r="G1507" s="8" t="s">
        <v>2698</v>
      </c>
      <c r="H1507">
        <v>0</v>
      </c>
    </row>
    <row r="1508" spans="1:8" x14ac:dyDescent="0.3">
      <c r="A1508" s="8" t="s">
        <v>3423</v>
      </c>
      <c r="B1508" s="8" t="s">
        <v>1999</v>
      </c>
      <c r="C1508" s="8" t="s">
        <v>2037</v>
      </c>
      <c r="D1508" s="8" t="s">
        <v>2699</v>
      </c>
      <c r="E1508" s="8">
        <v>538621</v>
      </c>
      <c r="F1508" s="8" t="s">
        <v>2232</v>
      </c>
      <c r="G1508" s="8" t="s">
        <v>2700</v>
      </c>
      <c r="H1508">
        <v>0</v>
      </c>
    </row>
    <row r="1509" spans="1:8" x14ac:dyDescent="0.3">
      <c r="A1509" s="8" t="s">
        <v>3423</v>
      </c>
      <c r="B1509" s="8" t="s">
        <v>1837</v>
      </c>
      <c r="C1509" s="8" t="s">
        <v>2037</v>
      </c>
      <c r="D1509" s="8" t="s">
        <v>2701</v>
      </c>
      <c r="E1509" s="8">
        <v>538448</v>
      </c>
      <c r="F1509" s="8" t="s">
        <v>2232</v>
      </c>
      <c r="G1509" s="8" t="s">
        <v>2702</v>
      </c>
      <c r="H1509">
        <v>0</v>
      </c>
    </row>
    <row r="1510" spans="1:8" x14ac:dyDescent="0.3">
      <c r="A1510" s="8" t="s">
        <v>3423</v>
      </c>
      <c r="B1510" s="8" t="s">
        <v>1950</v>
      </c>
      <c r="C1510" s="8" t="s">
        <v>2037</v>
      </c>
      <c r="D1510" s="8" t="s">
        <v>2703</v>
      </c>
      <c r="E1510" s="8">
        <v>538535</v>
      </c>
      <c r="F1510" s="8" t="s">
        <v>2232</v>
      </c>
      <c r="G1510" s="8" t="s">
        <v>2704</v>
      </c>
      <c r="H1510">
        <v>0</v>
      </c>
    </row>
    <row r="1511" spans="1:8" x14ac:dyDescent="0.3">
      <c r="A1511" s="8" t="s">
        <v>3423</v>
      </c>
      <c r="B1511" s="8" t="s">
        <v>1868</v>
      </c>
      <c r="C1511" s="8" t="s">
        <v>2037</v>
      </c>
      <c r="D1511" s="8" t="s">
        <v>2705</v>
      </c>
      <c r="E1511" s="8">
        <v>538628</v>
      </c>
      <c r="F1511" s="8" t="s">
        <v>2232</v>
      </c>
      <c r="G1511" s="8" t="s">
        <v>2706</v>
      </c>
      <c r="H1511">
        <v>0</v>
      </c>
    </row>
    <row r="1512" spans="1:8" x14ac:dyDescent="0.3">
      <c r="A1512" s="8" t="s">
        <v>3423</v>
      </c>
      <c r="B1512" s="8" t="s">
        <v>1962</v>
      </c>
      <c r="C1512" s="8" t="s">
        <v>2037</v>
      </c>
      <c r="D1512" s="8" t="s">
        <v>2707</v>
      </c>
      <c r="E1512" s="8">
        <v>538118</v>
      </c>
      <c r="F1512" s="8" t="s">
        <v>2232</v>
      </c>
      <c r="G1512" s="8" t="s">
        <v>2708</v>
      </c>
      <c r="H1512">
        <v>0</v>
      </c>
    </row>
    <row r="1513" spans="1:8" x14ac:dyDescent="0.3">
      <c r="A1513" s="8" t="s">
        <v>3423</v>
      </c>
      <c r="B1513" s="8" t="s">
        <v>1915</v>
      </c>
      <c r="C1513" s="8" t="s">
        <v>2037</v>
      </c>
      <c r="D1513" s="8" t="s">
        <v>2709</v>
      </c>
      <c r="E1513" s="8">
        <v>538592</v>
      </c>
      <c r="F1513" s="8" t="s">
        <v>2232</v>
      </c>
      <c r="G1513" s="8" t="s">
        <v>2710</v>
      </c>
      <c r="H1513">
        <v>0</v>
      </c>
    </row>
    <row r="1514" spans="1:8" x14ac:dyDescent="0.3">
      <c r="A1514" s="8" t="s">
        <v>3423</v>
      </c>
      <c r="B1514" s="8" t="s">
        <v>1878</v>
      </c>
      <c r="C1514" s="8" t="s">
        <v>2037</v>
      </c>
      <c r="D1514" s="8" t="s">
        <v>2711</v>
      </c>
      <c r="E1514" s="8">
        <v>538395</v>
      </c>
      <c r="F1514" s="8" t="s">
        <v>2232</v>
      </c>
      <c r="G1514" s="8" t="s">
        <v>2712</v>
      </c>
      <c r="H1514">
        <v>0</v>
      </c>
    </row>
    <row r="1515" spans="1:8" x14ac:dyDescent="0.3">
      <c r="A1515" s="8" t="s">
        <v>3423</v>
      </c>
      <c r="B1515" s="8" t="s">
        <v>1853</v>
      </c>
      <c r="C1515" s="8" t="s">
        <v>2037</v>
      </c>
      <c r="D1515" s="8" t="s">
        <v>2713</v>
      </c>
      <c r="E1515" s="8">
        <v>538082</v>
      </c>
      <c r="F1515" s="8" t="s">
        <v>2232</v>
      </c>
      <c r="G1515" s="8" t="s">
        <v>2714</v>
      </c>
      <c r="H1515">
        <v>0</v>
      </c>
    </row>
    <row r="1516" spans="1:8" x14ac:dyDescent="0.3">
      <c r="A1516" s="8" t="s">
        <v>3423</v>
      </c>
      <c r="B1516" s="8" t="s">
        <v>2715</v>
      </c>
      <c r="C1516" s="8" t="s">
        <v>2037</v>
      </c>
      <c r="D1516" s="8" t="s">
        <v>2716</v>
      </c>
      <c r="E1516" s="8">
        <v>538037</v>
      </c>
      <c r="F1516" s="8" t="s">
        <v>2232</v>
      </c>
      <c r="G1516" s="8" t="s">
        <v>2717</v>
      </c>
      <c r="H1516">
        <v>0</v>
      </c>
    </row>
    <row r="1517" spans="1:8" x14ac:dyDescent="0.3">
      <c r="A1517" s="8" t="s">
        <v>3423</v>
      </c>
      <c r="B1517" s="8" t="s">
        <v>1974</v>
      </c>
      <c r="C1517" s="8" t="s">
        <v>2037</v>
      </c>
      <c r="D1517" s="8" t="s">
        <v>2718</v>
      </c>
      <c r="E1517" s="8">
        <v>538345</v>
      </c>
      <c r="F1517" s="8" t="s">
        <v>2232</v>
      </c>
      <c r="G1517" s="8" t="s">
        <v>2719</v>
      </c>
      <c r="H1517">
        <v>0</v>
      </c>
    </row>
    <row r="1518" spans="1:8" x14ac:dyDescent="0.3">
      <c r="A1518" s="8" t="s">
        <v>3423</v>
      </c>
      <c r="B1518" s="8" t="s">
        <v>1997</v>
      </c>
      <c r="C1518" s="8" t="s">
        <v>2037</v>
      </c>
      <c r="D1518" s="8" t="s">
        <v>2720</v>
      </c>
      <c r="E1518" s="8">
        <v>538611</v>
      </c>
      <c r="F1518" s="8" t="s">
        <v>2232</v>
      </c>
      <c r="G1518" s="8" t="s">
        <v>2721</v>
      </c>
      <c r="H1518">
        <v>0</v>
      </c>
    </row>
    <row r="1519" spans="1:8" x14ac:dyDescent="0.3">
      <c r="A1519" s="8" t="s">
        <v>3423</v>
      </c>
      <c r="B1519" s="8" t="s">
        <v>1935</v>
      </c>
      <c r="C1519" s="8" t="s">
        <v>2037</v>
      </c>
      <c r="D1519" s="8" t="s">
        <v>2722</v>
      </c>
      <c r="E1519" s="8">
        <v>538549</v>
      </c>
      <c r="F1519" s="8" t="s">
        <v>2232</v>
      </c>
      <c r="G1519" s="8" t="s">
        <v>2723</v>
      </c>
      <c r="H1519">
        <v>0</v>
      </c>
    </row>
    <row r="1520" spans="1:8" x14ac:dyDescent="0.3">
      <c r="A1520" s="8" t="s">
        <v>3423</v>
      </c>
      <c r="B1520" s="8" t="s">
        <v>757</v>
      </c>
      <c r="C1520" s="8" t="s">
        <v>2724</v>
      </c>
      <c r="D1520" s="8" t="s">
        <v>2725</v>
      </c>
      <c r="E1520" s="8">
        <v>538325</v>
      </c>
      <c r="F1520" s="8" t="s">
        <v>2232</v>
      </c>
      <c r="G1520" s="8" t="s">
        <v>2726</v>
      </c>
      <c r="H1520">
        <v>20</v>
      </c>
    </row>
    <row r="1521" spans="1:8" x14ac:dyDescent="0.3">
      <c r="A1521" s="8" t="s">
        <v>3423</v>
      </c>
      <c r="B1521" s="8" t="s">
        <v>790</v>
      </c>
      <c r="C1521" s="8" t="s">
        <v>2724</v>
      </c>
      <c r="D1521" s="8" t="s">
        <v>2727</v>
      </c>
      <c r="E1521" s="8">
        <v>538024</v>
      </c>
      <c r="F1521" s="8" t="s">
        <v>2232</v>
      </c>
      <c r="G1521" s="8" t="s">
        <v>2728</v>
      </c>
      <c r="H1521">
        <v>0</v>
      </c>
    </row>
    <row r="1522" spans="1:8" x14ac:dyDescent="0.3">
      <c r="A1522" s="8" t="s">
        <v>3423</v>
      </c>
      <c r="B1522" s="8" t="s">
        <v>736</v>
      </c>
      <c r="C1522" s="8" t="s">
        <v>2724</v>
      </c>
      <c r="D1522" s="8" t="s">
        <v>2729</v>
      </c>
      <c r="E1522" s="8">
        <v>538126</v>
      </c>
      <c r="F1522" s="8" t="s">
        <v>2232</v>
      </c>
      <c r="G1522" s="8" t="s">
        <v>2730</v>
      </c>
      <c r="H1522">
        <v>0</v>
      </c>
    </row>
    <row r="1523" spans="1:8" x14ac:dyDescent="0.3">
      <c r="A1523" s="8" t="s">
        <v>3423</v>
      </c>
      <c r="B1523" s="8" t="s">
        <v>811</v>
      </c>
      <c r="C1523" s="8" t="s">
        <v>2724</v>
      </c>
      <c r="D1523" s="8" t="s">
        <v>2731</v>
      </c>
      <c r="E1523" s="8">
        <v>538446</v>
      </c>
      <c r="F1523" s="8" t="s">
        <v>2232</v>
      </c>
      <c r="G1523" s="8" t="s">
        <v>2732</v>
      </c>
      <c r="H1523">
        <v>10</v>
      </c>
    </row>
    <row r="1524" spans="1:8" x14ac:dyDescent="0.3">
      <c r="A1524" s="8" t="s">
        <v>3423</v>
      </c>
      <c r="B1524" s="8" t="s">
        <v>768</v>
      </c>
      <c r="C1524" s="8" t="s">
        <v>2724</v>
      </c>
      <c r="D1524" s="8" t="s">
        <v>2733</v>
      </c>
      <c r="E1524" s="8">
        <v>538138</v>
      </c>
      <c r="F1524" s="8" t="s">
        <v>2232</v>
      </c>
      <c r="G1524" s="8" t="s">
        <v>2734</v>
      </c>
      <c r="H1524">
        <v>0</v>
      </c>
    </row>
    <row r="1525" spans="1:8" x14ac:dyDescent="0.3">
      <c r="A1525" s="8" t="s">
        <v>3423</v>
      </c>
      <c r="B1525" s="8" t="s">
        <v>788</v>
      </c>
      <c r="C1525" s="8" t="s">
        <v>2724</v>
      </c>
      <c r="D1525" s="8" t="s">
        <v>2735</v>
      </c>
      <c r="E1525" s="8">
        <v>538028</v>
      </c>
      <c r="F1525" s="8" t="s">
        <v>2232</v>
      </c>
      <c r="G1525" s="8" t="s">
        <v>2736</v>
      </c>
      <c r="H1525">
        <v>0</v>
      </c>
    </row>
    <row r="1526" spans="1:8" x14ac:dyDescent="0.3">
      <c r="A1526" s="8" t="s">
        <v>3423</v>
      </c>
      <c r="B1526" s="8" t="s">
        <v>747</v>
      </c>
      <c r="C1526" s="8" t="s">
        <v>2724</v>
      </c>
      <c r="D1526" s="8" t="s">
        <v>2737</v>
      </c>
      <c r="E1526" s="8">
        <v>538591</v>
      </c>
      <c r="F1526" s="8" t="s">
        <v>2232</v>
      </c>
      <c r="G1526" s="8" t="s">
        <v>2738</v>
      </c>
      <c r="H1526">
        <v>0</v>
      </c>
    </row>
    <row r="1527" spans="1:8" x14ac:dyDescent="0.3">
      <c r="A1527" s="8" t="s">
        <v>3423</v>
      </c>
      <c r="B1527" s="8" t="s">
        <v>717</v>
      </c>
      <c r="C1527" s="8" t="s">
        <v>2724</v>
      </c>
      <c r="D1527" s="8" t="s">
        <v>2739</v>
      </c>
      <c r="E1527" s="8">
        <v>538211</v>
      </c>
      <c r="F1527" s="8" t="s">
        <v>2232</v>
      </c>
      <c r="G1527" s="8" t="s">
        <v>2740</v>
      </c>
      <c r="H1527">
        <v>0</v>
      </c>
    </row>
    <row r="1528" spans="1:8" x14ac:dyDescent="0.3">
      <c r="A1528" s="8" t="s">
        <v>3423</v>
      </c>
      <c r="B1528" s="8" t="s">
        <v>739</v>
      </c>
      <c r="C1528" s="8" t="s">
        <v>2724</v>
      </c>
      <c r="D1528" s="8" t="s">
        <v>2741</v>
      </c>
      <c r="E1528" s="8">
        <v>538335</v>
      </c>
      <c r="F1528" s="8" t="s">
        <v>2232</v>
      </c>
      <c r="G1528" s="8" t="s">
        <v>2742</v>
      </c>
      <c r="H1528">
        <v>0</v>
      </c>
    </row>
    <row r="1529" spans="1:8" x14ac:dyDescent="0.3">
      <c r="A1529" s="8" t="s">
        <v>3423</v>
      </c>
      <c r="B1529" s="8" t="s">
        <v>821</v>
      </c>
      <c r="C1529" s="8" t="s">
        <v>2724</v>
      </c>
      <c r="D1529" s="8" t="s">
        <v>2743</v>
      </c>
      <c r="E1529" s="8">
        <v>538598</v>
      </c>
      <c r="F1529" s="8" t="s">
        <v>2232</v>
      </c>
      <c r="G1529" s="8" t="s">
        <v>2744</v>
      </c>
      <c r="H1529">
        <v>0</v>
      </c>
    </row>
    <row r="1530" spans="1:8" x14ac:dyDescent="0.3">
      <c r="A1530" s="8" t="s">
        <v>3423</v>
      </c>
      <c r="B1530" s="8" t="s">
        <v>813</v>
      </c>
      <c r="C1530" s="8" t="s">
        <v>2724</v>
      </c>
      <c r="D1530" s="8" t="s">
        <v>2745</v>
      </c>
      <c r="E1530" s="8">
        <v>538650</v>
      </c>
      <c r="F1530" s="8" t="s">
        <v>2232</v>
      </c>
      <c r="G1530" s="8" t="s">
        <v>2746</v>
      </c>
      <c r="H1530">
        <v>0</v>
      </c>
    </row>
    <row r="1531" spans="1:8" x14ac:dyDescent="0.3">
      <c r="A1531" s="8" t="s">
        <v>3423</v>
      </c>
      <c r="B1531" s="8" t="s">
        <v>732</v>
      </c>
      <c r="C1531" s="8" t="s">
        <v>2724</v>
      </c>
      <c r="D1531" s="8" t="s">
        <v>2747</v>
      </c>
      <c r="E1531" s="8">
        <v>538139</v>
      </c>
      <c r="F1531" s="8" t="s">
        <v>2232</v>
      </c>
      <c r="G1531" s="8" t="s">
        <v>2748</v>
      </c>
      <c r="H1531">
        <v>0</v>
      </c>
    </row>
    <row r="1532" spans="1:8" x14ac:dyDescent="0.3">
      <c r="A1532" s="8" t="s">
        <v>3423</v>
      </c>
      <c r="B1532" s="8" t="s">
        <v>797</v>
      </c>
      <c r="C1532" s="8" t="s">
        <v>2724</v>
      </c>
      <c r="D1532" s="8" t="s">
        <v>2749</v>
      </c>
      <c r="E1532" s="8">
        <v>538062</v>
      </c>
      <c r="F1532" s="8" t="s">
        <v>2232</v>
      </c>
      <c r="G1532" s="8" t="s">
        <v>2750</v>
      </c>
      <c r="H1532">
        <v>0</v>
      </c>
    </row>
    <row r="1533" spans="1:8" x14ac:dyDescent="0.3">
      <c r="A1533" s="8" t="s">
        <v>3423</v>
      </c>
      <c r="B1533" s="8" t="s">
        <v>784</v>
      </c>
      <c r="C1533" s="8" t="s">
        <v>2724</v>
      </c>
      <c r="D1533" s="8" t="s">
        <v>2751</v>
      </c>
      <c r="E1533" s="8">
        <v>538119</v>
      </c>
      <c r="F1533" s="8" t="s">
        <v>2232</v>
      </c>
      <c r="G1533" s="8" t="s">
        <v>2752</v>
      </c>
      <c r="H1533">
        <v>0</v>
      </c>
    </row>
    <row r="1534" spans="1:8" x14ac:dyDescent="0.3">
      <c r="A1534" s="8" t="s">
        <v>3423</v>
      </c>
      <c r="B1534" s="8" t="s">
        <v>774</v>
      </c>
      <c r="C1534" s="8" t="s">
        <v>2724</v>
      </c>
      <c r="D1534" s="8" t="s">
        <v>2753</v>
      </c>
      <c r="E1534" s="8">
        <v>538047</v>
      </c>
      <c r="F1534" s="8" t="s">
        <v>2232</v>
      </c>
      <c r="G1534" s="8" t="s">
        <v>2754</v>
      </c>
      <c r="H1534">
        <v>0</v>
      </c>
    </row>
    <row r="1535" spans="1:8" x14ac:dyDescent="0.3">
      <c r="A1535" s="8" t="s">
        <v>3423</v>
      </c>
      <c r="B1535" s="8" t="s">
        <v>728</v>
      </c>
      <c r="C1535" s="8" t="s">
        <v>2724</v>
      </c>
      <c r="D1535" s="8" t="s">
        <v>2755</v>
      </c>
      <c r="E1535" s="8">
        <v>538410</v>
      </c>
      <c r="F1535" s="8" t="s">
        <v>2232</v>
      </c>
      <c r="G1535" s="8" t="s">
        <v>2756</v>
      </c>
      <c r="H1535">
        <v>0</v>
      </c>
    </row>
    <row r="1536" spans="1:8" x14ac:dyDescent="0.3">
      <c r="A1536" s="8" t="s">
        <v>3423</v>
      </c>
      <c r="B1536" s="8" t="s">
        <v>823</v>
      </c>
      <c r="C1536" s="8" t="s">
        <v>2724</v>
      </c>
      <c r="D1536" s="8" t="s">
        <v>2757</v>
      </c>
      <c r="E1536" s="8">
        <v>538020</v>
      </c>
      <c r="F1536" s="8" t="s">
        <v>2232</v>
      </c>
      <c r="G1536" s="8" t="s">
        <v>2758</v>
      </c>
      <c r="H1536">
        <v>0</v>
      </c>
    </row>
    <row r="1537" spans="1:8" x14ac:dyDescent="0.3">
      <c r="A1537" s="8" t="s">
        <v>3423</v>
      </c>
      <c r="B1537" s="8" t="s">
        <v>807</v>
      </c>
      <c r="C1537" s="8" t="s">
        <v>2724</v>
      </c>
      <c r="D1537" s="8" t="s">
        <v>2759</v>
      </c>
      <c r="E1537" s="8">
        <v>538076</v>
      </c>
      <c r="F1537" s="8" t="s">
        <v>2232</v>
      </c>
      <c r="G1537" s="8" t="s">
        <v>2760</v>
      </c>
      <c r="H1537">
        <v>0</v>
      </c>
    </row>
    <row r="1538" spans="1:8" x14ac:dyDescent="0.3">
      <c r="A1538" s="8" t="s">
        <v>3423</v>
      </c>
      <c r="B1538" s="8" t="s">
        <v>824</v>
      </c>
      <c r="C1538" s="8" t="s">
        <v>2724</v>
      </c>
      <c r="D1538" s="8" t="s">
        <v>2761</v>
      </c>
      <c r="E1538" s="8">
        <v>538206</v>
      </c>
      <c r="F1538" s="8" t="s">
        <v>2232</v>
      </c>
      <c r="G1538" s="8" t="s">
        <v>2762</v>
      </c>
      <c r="H1538">
        <v>0</v>
      </c>
    </row>
    <row r="1539" spans="1:8" x14ac:dyDescent="0.3">
      <c r="A1539" s="8" t="s">
        <v>3423</v>
      </c>
      <c r="B1539" s="8" t="s">
        <v>725</v>
      </c>
      <c r="C1539" s="8" t="s">
        <v>2724</v>
      </c>
      <c r="D1539" s="8" t="s">
        <v>2763</v>
      </c>
      <c r="E1539" s="8">
        <v>538546</v>
      </c>
      <c r="F1539" s="8" t="s">
        <v>2232</v>
      </c>
      <c r="G1539" s="8" t="s">
        <v>2764</v>
      </c>
      <c r="H1539">
        <v>0</v>
      </c>
    </row>
    <row r="1540" spans="1:8" x14ac:dyDescent="0.3">
      <c r="A1540" s="8" t="s">
        <v>3423</v>
      </c>
      <c r="B1540" s="8" t="s">
        <v>753</v>
      </c>
      <c r="C1540" s="8" t="s">
        <v>2724</v>
      </c>
      <c r="D1540" s="8" t="s">
        <v>2765</v>
      </c>
      <c r="E1540" s="8">
        <v>538606</v>
      </c>
      <c r="F1540" s="8" t="s">
        <v>2232</v>
      </c>
      <c r="G1540" s="8" t="s">
        <v>2766</v>
      </c>
      <c r="H1540">
        <v>0</v>
      </c>
    </row>
    <row r="1541" spans="1:8" x14ac:dyDescent="0.3">
      <c r="A1541" s="8" t="s">
        <v>3423</v>
      </c>
      <c r="B1541" s="8" t="s">
        <v>777</v>
      </c>
      <c r="C1541" s="8" t="s">
        <v>2724</v>
      </c>
      <c r="D1541" s="8" t="s">
        <v>2767</v>
      </c>
      <c r="E1541" s="8">
        <v>538026</v>
      </c>
      <c r="F1541" s="8" t="s">
        <v>2232</v>
      </c>
      <c r="G1541" s="8" t="s">
        <v>2768</v>
      </c>
      <c r="H1541">
        <v>0</v>
      </c>
    </row>
    <row r="1542" spans="1:8" x14ac:dyDescent="0.3">
      <c r="A1542" s="8" t="s">
        <v>3423</v>
      </c>
      <c r="B1542" s="8" t="s">
        <v>779</v>
      </c>
      <c r="C1542" s="8" t="s">
        <v>2724</v>
      </c>
      <c r="D1542" s="8" t="s">
        <v>2769</v>
      </c>
      <c r="E1542" s="8">
        <v>538472</v>
      </c>
      <c r="F1542" s="8" t="s">
        <v>2232</v>
      </c>
      <c r="G1542" s="8" t="s">
        <v>2770</v>
      </c>
      <c r="H1542">
        <v>0</v>
      </c>
    </row>
    <row r="1543" spans="1:8" x14ac:dyDescent="0.3">
      <c r="A1543" s="8" t="s">
        <v>3423</v>
      </c>
      <c r="B1543" s="8" t="s">
        <v>771</v>
      </c>
      <c r="C1543" s="8" t="s">
        <v>2724</v>
      </c>
      <c r="D1543" s="8" t="s">
        <v>2771</v>
      </c>
      <c r="E1543" s="8">
        <v>538255</v>
      </c>
      <c r="F1543" s="8" t="s">
        <v>2232</v>
      </c>
      <c r="G1543" s="8" t="s">
        <v>2772</v>
      </c>
      <c r="H1543">
        <v>0</v>
      </c>
    </row>
    <row r="1544" spans="1:8" x14ac:dyDescent="0.3">
      <c r="A1544" s="8" t="s">
        <v>3423</v>
      </c>
      <c r="B1544" s="8" t="s">
        <v>745</v>
      </c>
      <c r="C1544" s="8" t="s">
        <v>2724</v>
      </c>
      <c r="D1544" s="8" t="s">
        <v>2773</v>
      </c>
      <c r="E1544" s="8">
        <v>538503</v>
      </c>
      <c r="F1544" s="8" t="s">
        <v>2232</v>
      </c>
      <c r="G1544" s="8" t="s">
        <v>2774</v>
      </c>
      <c r="H1544">
        <v>0</v>
      </c>
    </row>
    <row r="1545" spans="1:8" x14ac:dyDescent="0.3">
      <c r="A1545" s="8" t="s">
        <v>3423</v>
      </c>
      <c r="B1545" s="8" t="s">
        <v>781</v>
      </c>
      <c r="C1545" s="8" t="s">
        <v>2724</v>
      </c>
      <c r="D1545" s="8" t="s">
        <v>2775</v>
      </c>
      <c r="E1545" s="8">
        <v>538149</v>
      </c>
      <c r="F1545" s="8" t="s">
        <v>2232</v>
      </c>
      <c r="G1545" s="8" t="s">
        <v>2776</v>
      </c>
      <c r="H1545">
        <v>0</v>
      </c>
    </row>
    <row r="1546" spans="1:8" x14ac:dyDescent="0.3">
      <c r="A1546" s="8" t="s">
        <v>3423</v>
      </c>
      <c r="B1546" s="8" t="s">
        <v>3350</v>
      </c>
      <c r="C1546" s="8" t="s">
        <v>2777</v>
      </c>
      <c r="D1546" s="8" t="s">
        <v>3351</v>
      </c>
      <c r="F1546" s="8" t="s">
        <v>3352</v>
      </c>
      <c r="G1546" s="8" t="s">
        <v>3353</v>
      </c>
      <c r="H1546"/>
    </row>
    <row r="1547" spans="1:8" x14ac:dyDescent="0.3">
      <c r="A1547" s="8" t="s">
        <v>3423</v>
      </c>
      <c r="B1547" s="8" t="s">
        <v>3354</v>
      </c>
      <c r="C1547" s="8" t="s">
        <v>2777</v>
      </c>
      <c r="D1547" s="8" t="s">
        <v>3355</v>
      </c>
      <c r="F1547" s="8" t="s">
        <v>3352</v>
      </c>
      <c r="G1547" s="8" t="s">
        <v>3356</v>
      </c>
      <c r="H1547">
        <v>0</v>
      </c>
    </row>
    <row r="1548" spans="1:8" x14ac:dyDescent="0.3">
      <c r="A1548" s="8" t="s">
        <v>3423</v>
      </c>
      <c r="B1548" s="8" t="s">
        <v>3357</v>
      </c>
      <c r="C1548" s="8" t="s">
        <v>2777</v>
      </c>
      <c r="D1548" s="8" t="s">
        <v>3358</v>
      </c>
      <c r="F1548" s="8" t="s">
        <v>3352</v>
      </c>
      <c r="G1548" s="8" t="s">
        <v>3359</v>
      </c>
      <c r="H1548">
        <v>0</v>
      </c>
    </row>
    <row r="1549" spans="1:8" x14ac:dyDescent="0.3">
      <c r="A1549" s="8" t="s">
        <v>3423</v>
      </c>
      <c r="B1549" s="8" t="s">
        <v>3360</v>
      </c>
      <c r="C1549" s="8" t="s">
        <v>2777</v>
      </c>
      <c r="D1549" s="8" t="s">
        <v>3361</v>
      </c>
      <c r="F1549" s="8" t="s">
        <v>3352</v>
      </c>
      <c r="G1549" s="8" t="s">
        <v>3362</v>
      </c>
      <c r="H1549">
        <v>0</v>
      </c>
    </row>
    <row r="1550" spans="1:8" x14ac:dyDescent="0.3">
      <c r="A1550" s="8" t="s">
        <v>3423</v>
      </c>
      <c r="B1550" s="8" t="s">
        <v>3363</v>
      </c>
      <c r="C1550" s="8" t="s">
        <v>2777</v>
      </c>
      <c r="D1550" s="8" t="s">
        <v>3364</v>
      </c>
      <c r="F1550" s="8" t="s">
        <v>3352</v>
      </c>
      <c r="G1550" s="8" t="s">
        <v>3365</v>
      </c>
      <c r="H1550">
        <v>0</v>
      </c>
    </row>
    <row r="1551" spans="1:8" x14ac:dyDescent="0.3">
      <c r="A1551" s="8" t="s">
        <v>3423</v>
      </c>
      <c r="B1551" s="8" t="s">
        <v>3366</v>
      </c>
      <c r="C1551" s="8" t="s">
        <v>2777</v>
      </c>
      <c r="D1551" s="8" t="s">
        <v>3367</v>
      </c>
      <c r="F1551" s="8" t="s">
        <v>3352</v>
      </c>
      <c r="G1551" s="8" t="s">
        <v>3368</v>
      </c>
      <c r="H1551">
        <v>0</v>
      </c>
    </row>
    <row r="1552" spans="1:8" x14ac:dyDescent="0.3">
      <c r="A1552" s="8" t="s">
        <v>3423</v>
      </c>
      <c r="B1552" s="8" t="s">
        <v>3369</v>
      </c>
      <c r="C1552" s="8" t="s">
        <v>2777</v>
      </c>
      <c r="D1552" s="8" t="s">
        <v>3370</v>
      </c>
      <c r="F1552" s="8" t="s">
        <v>3352</v>
      </c>
      <c r="G1552" s="8" t="s">
        <v>3371</v>
      </c>
      <c r="H1552">
        <v>0</v>
      </c>
    </row>
    <row r="1553" spans="1:8" x14ac:dyDescent="0.3">
      <c r="A1553" s="8" t="s">
        <v>3423</v>
      </c>
      <c r="B1553" s="8" t="s">
        <v>3372</v>
      </c>
      <c r="C1553" s="8" t="s">
        <v>2777</v>
      </c>
      <c r="D1553" s="8" t="s">
        <v>3373</v>
      </c>
      <c r="F1553" s="8" t="s">
        <v>3352</v>
      </c>
      <c r="G1553" s="8" t="s">
        <v>3374</v>
      </c>
      <c r="H1553">
        <v>0</v>
      </c>
    </row>
    <row r="1554" spans="1:8" x14ac:dyDescent="0.3">
      <c r="A1554" s="8" t="s">
        <v>3423</v>
      </c>
      <c r="B1554" s="8" t="s">
        <v>3375</v>
      </c>
      <c r="C1554" s="8" t="s">
        <v>2777</v>
      </c>
      <c r="D1554" s="8" t="s">
        <v>3376</v>
      </c>
      <c r="F1554" s="8" t="s">
        <v>3352</v>
      </c>
      <c r="G1554" s="8" t="s">
        <v>3377</v>
      </c>
      <c r="H1554">
        <v>0</v>
      </c>
    </row>
    <row r="1555" spans="1:8" x14ac:dyDescent="0.3">
      <c r="A1555" s="8" t="s">
        <v>3423</v>
      </c>
      <c r="B1555" s="8" t="s">
        <v>3378</v>
      </c>
      <c r="C1555" s="8" t="s">
        <v>2777</v>
      </c>
      <c r="D1555" s="8" t="s">
        <v>3379</v>
      </c>
      <c r="F1555" s="8" t="s">
        <v>3352</v>
      </c>
      <c r="G1555" s="8" t="s">
        <v>3380</v>
      </c>
      <c r="H1555">
        <v>0</v>
      </c>
    </row>
    <row r="1556" spans="1:8" x14ac:dyDescent="0.3">
      <c r="A1556" s="8" t="s">
        <v>3423</v>
      </c>
      <c r="B1556" s="8" t="s">
        <v>23</v>
      </c>
      <c r="C1556" s="8" t="s">
        <v>2777</v>
      </c>
      <c r="D1556" s="8" t="s">
        <v>2778</v>
      </c>
      <c r="E1556" s="8">
        <v>538033</v>
      </c>
      <c r="F1556" s="8" t="s">
        <v>2232</v>
      </c>
      <c r="G1556" s="8" t="s">
        <v>2779</v>
      </c>
      <c r="H1556">
        <v>100</v>
      </c>
    </row>
    <row r="1557" spans="1:8" x14ac:dyDescent="0.3">
      <c r="A1557" s="8" t="s">
        <v>3423</v>
      </c>
      <c r="B1557" s="8" t="s">
        <v>25</v>
      </c>
      <c r="C1557" s="8" t="s">
        <v>2777</v>
      </c>
      <c r="D1557" s="8" t="s">
        <v>2780</v>
      </c>
      <c r="E1557" s="8">
        <v>538338</v>
      </c>
      <c r="F1557" s="8" t="s">
        <v>2232</v>
      </c>
      <c r="G1557" s="8" t="s">
        <v>2781</v>
      </c>
      <c r="H1557">
        <v>0</v>
      </c>
    </row>
    <row r="1558" spans="1:8" x14ac:dyDescent="0.3">
      <c r="A1558" s="8" t="s">
        <v>3423</v>
      </c>
      <c r="B1558" s="8" t="s">
        <v>433</v>
      </c>
      <c r="C1558" s="8" t="s">
        <v>2777</v>
      </c>
      <c r="D1558" s="8" t="s">
        <v>2782</v>
      </c>
      <c r="E1558" s="8">
        <v>538137</v>
      </c>
      <c r="F1558" s="8" t="s">
        <v>2232</v>
      </c>
      <c r="G1558" s="8" t="s">
        <v>2783</v>
      </c>
      <c r="H1558">
        <v>50</v>
      </c>
    </row>
    <row r="1559" spans="1:8" x14ac:dyDescent="0.3">
      <c r="A1559" s="8" t="s">
        <v>3423</v>
      </c>
      <c r="B1559" s="8" t="s">
        <v>49</v>
      </c>
      <c r="C1559" s="8" t="s">
        <v>2777</v>
      </c>
      <c r="D1559" s="8" t="s">
        <v>2784</v>
      </c>
      <c r="E1559" s="8">
        <v>538261</v>
      </c>
      <c r="F1559" s="8" t="s">
        <v>2232</v>
      </c>
      <c r="G1559" s="8" t="s">
        <v>2785</v>
      </c>
      <c r="H1559">
        <v>0</v>
      </c>
    </row>
    <row r="1560" spans="1:8" x14ac:dyDescent="0.3">
      <c r="A1560" s="8" t="s">
        <v>3423</v>
      </c>
      <c r="B1560" s="8" t="s">
        <v>520</v>
      </c>
      <c r="C1560" s="8" t="s">
        <v>2777</v>
      </c>
      <c r="D1560" s="8" t="s">
        <v>2786</v>
      </c>
      <c r="E1560" s="8">
        <v>538467</v>
      </c>
      <c r="F1560" s="8" t="s">
        <v>2232</v>
      </c>
      <c r="G1560" s="8" t="s">
        <v>2787</v>
      </c>
      <c r="H1560">
        <v>0</v>
      </c>
    </row>
    <row r="1561" spans="1:8" x14ac:dyDescent="0.3">
      <c r="A1561" s="8" t="s">
        <v>3423</v>
      </c>
      <c r="B1561" s="8" t="s">
        <v>549</v>
      </c>
      <c r="C1561" s="8" t="s">
        <v>2777</v>
      </c>
      <c r="D1561" s="8" t="s">
        <v>2788</v>
      </c>
      <c r="E1561" s="8">
        <v>538178</v>
      </c>
      <c r="F1561" s="8" t="s">
        <v>2232</v>
      </c>
      <c r="G1561" s="8" t="s">
        <v>2789</v>
      </c>
      <c r="H1561">
        <v>0</v>
      </c>
    </row>
    <row r="1562" spans="1:8" x14ac:dyDescent="0.3">
      <c r="A1562" s="8" t="s">
        <v>3423</v>
      </c>
      <c r="B1562" s="8" t="s">
        <v>498</v>
      </c>
      <c r="C1562" s="8" t="s">
        <v>2777</v>
      </c>
      <c r="D1562" s="8" t="s">
        <v>2790</v>
      </c>
      <c r="E1562" s="8">
        <v>538316</v>
      </c>
      <c r="F1562" s="8" t="s">
        <v>2232</v>
      </c>
      <c r="G1562" s="8" t="s">
        <v>2791</v>
      </c>
      <c r="H1562">
        <v>0</v>
      </c>
    </row>
    <row r="1563" spans="1:8" x14ac:dyDescent="0.3">
      <c r="A1563" s="8" t="s">
        <v>3423</v>
      </c>
      <c r="B1563" s="8" t="s">
        <v>486</v>
      </c>
      <c r="C1563" s="8" t="s">
        <v>2777</v>
      </c>
      <c r="D1563" s="8" t="s">
        <v>2792</v>
      </c>
      <c r="E1563" s="8">
        <v>538181</v>
      </c>
      <c r="F1563" s="8" t="s">
        <v>2232</v>
      </c>
      <c r="G1563" s="8" t="s">
        <v>2793</v>
      </c>
      <c r="H1563">
        <v>10</v>
      </c>
    </row>
    <row r="1564" spans="1:8" x14ac:dyDescent="0.3">
      <c r="A1564" s="8" t="s">
        <v>3423</v>
      </c>
      <c r="B1564" s="8" t="s">
        <v>490</v>
      </c>
      <c r="C1564" s="8" t="s">
        <v>2777</v>
      </c>
      <c r="D1564" s="8" t="s">
        <v>2794</v>
      </c>
      <c r="E1564" s="8">
        <v>538133</v>
      </c>
      <c r="F1564" s="8" t="s">
        <v>2232</v>
      </c>
      <c r="G1564" s="8" t="s">
        <v>2795</v>
      </c>
      <c r="H1564">
        <v>0</v>
      </c>
    </row>
    <row r="1565" spans="1:8" x14ac:dyDescent="0.3">
      <c r="A1565" s="8" t="s">
        <v>3423</v>
      </c>
      <c r="B1565" s="8" t="s">
        <v>521</v>
      </c>
      <c r="C1565" s="8" t="s">
        <v>2777</v>
      </c>
      <c r="D1565" s="8" t="s">
        <v>2796</v>
      </c>
      <c r="E1565" s="8">
        <v>538256</v>
      </c>
      <c r="F1565" s="8" t="s">
        <v>2232</v>
      </c>
      <c r="G1565" s="8" t="s">
        <v>2797</v>
      </c>
      <c r="H1565">
        <v>0</v>
      </c>
    </row>
    <row r="1566" spans="1:8" x14ac:dyDescent="0.3">
      <c r="A1566" s="8" t="s">
        <v>3423</v>
      </c>
      <c r="B1566" s="8" t="s">
        <v>527</v>
      </c>
      <c r="C1566" s="8" t="s">
        <v>2777</v>
      </c>
      <c r="D1566" s="8" t="s">
        <v>2798</v>
      </c>
      <c r="E1566" s="8">
        <v>538618</v>
      </c>
      <c r="F1566" s="8" t="s">
        <v>2232</v>
      </c>
      <c r="G1566" s="8" t="s">
        <v>2799</v>
      </c>
      <c r="H1566">
        <v>0</v>
      </c>
    </row>
    <row r="1567" spans="1:8" x14ac:dyDescent="0.3">
      <c r="A1567" s="8" t="s">
        <v>3423</v>
      </c>
      <c r="B1567" s="8" t="s">
        <v>541</v>
      </c>
      <c r="C1567" s="8" t="s">
        <v>2777</v>
      </c>
      <c r="D1567" s="8" t="s">
        <v>2800</v>
      </c>
      <c r="E1567" s="8">
        <v>538619</v>
      </c>
      <c r="F1567" s="8" t="s">
        <v>2232</v>
      </c>
      <c r="G1567" s="8" t="s">
        <v>2801</v>
      </c>
      <c r="H1567">
        <v>0</v>
      </c>
    </row>
    <row r="1568" spans="1:8" x14ac:dyDescent="0.3">
      <c r="A1568" s="8" t="s">
        <v>3423</v>
      </c>
      <c r="B1568" s="8" t="s">
        <v>542</v>
      </c>
      <c r="C1568" s="8" t="s">
        <v>2777</v>
      </c>
      <c r="D1568" s="8" t="s">
        <v>2802</v>
      </c>
      <c r="E1568" s="8">
        <v>538523</v>
      </c>
      <c r="F1568" s="8" t="s">
        <v>2232</v>
      </c>
      <c r="G1568" s="8" t="s">
        <v>2803</v>
      </c>
      <c r="H1568">
        <v>0</v>
      </c>
    </row>
    <row r="1569" spans="1:8" x14ac:dyDescent="0.3">
      <c r="A1569" s="8" t="s">
        <v>3423</v>
      </c>
      <c r="B1569" s="8" t="s">
        <v>539</v>
      </c>
      <c r="C1569" s="8" t="s">
        <v>2777</v>
      </c>
      <c r="D1569" s="8" t="s">
        <v>2804</v>
      </c>
      <c r="E1569" s="8">
        <v>538479</v>
      </c>
      <c r="F1569" s="8" t="s">
        <v>2232</v>
      </c>
      <c r="G1569" s="8" t="s">
        <v>2805</v>
      </c>
      <c r="H1569">
        <v>0</v>
      </c>
    </row>
    <row r="1570" spans="1:8" x14ac:dyDescent="0.3">
      <c r="A1570" s="8" t="s">
        <v>3423</v>
      </c>
      <c r="B1570" s="8" t="s">
        <v>492</v>
      </c>
      <c r="C1570" s="8" t="s">
        <v>2777</v>
      </c>
      <c r="D1570" s="8" t="s">
        <v>2806</v>
      </c>
      <c r="E1570" s="8">
        <v>538620</v>
      </c>
      <c r="F1570" s="8" t="s">
        <v>2232</v>
      </c>
      <c r="G1570" s="8" t="s">
        <v>2807</v>
      </c>
      <c r="H1570">
        <v>0</v>
      </c>
    </row>
    <row r="1571" spans="1:8" x14ac:dyDescent="0.3">
      <c r="A1571" s="8" t="s">
        <v>3423</v>
      </c>
      <c r="B1571" s="8" t="s">
        <v>536</v>
      </c>
      <c r="C1571" s="8" t="s">
        <v>2777</v>
      </c>
      <c r="D1571" s="8" t="s">
        <v>2808</v>
      </c>
      <c r="E1571" s="8">
        <v>538492</v>
      </c>
      <c r="F1571" s="8" t="s">
        <v>2232</v>
      </c>
      <c r="G1571" s="8" t="s">
        <v>2809</v>
      </c>
      <c r="H1571">
        <v>0</v>
      </c>
    </row>
    <row r="1572" spans="1:8" x14ac:dyDescent="0.3">
      <c r="A1572" s="8" t="s">
        <v>3423</v>
      </c>
      <c r="B1572" s="8" t="s">
        <v>538</v>
      </c>
      <c r="C1572" s="8" t="s">
        <v>2777</v>
      </c>
      <c r="D1572" s="8" t="s">
        <v>2810</v>
      </c>
      <c r="E1572" s="8">
        <v>538065</v>
      </c>
      <c r="F1572" s="8" t="s">
        <v>2232</v>
      </c>
      <c r="G1572" s="8" t="s">
        <v>2811</v>
      </c>
      <c r="H1572">
        <v>0</v>
      </c>
    </row>
    <row r="1573" spans="1:8" x14ac:dyDescent="0.3">
      <c r="A1573" s="8" t="s">
        <v>3423</v>
      </c>
      <c r="B1573" s="8" t="s">
        <v>552</v>
      </c>
      <c r="C1573" s="8" t="s">
        <v>2777</v>
      </c>
      <c r="D1573" s="8" t="s">
        <v>2812</v>
      </c>
      <c r="E1573" s="8">
        <v>538167</v>
      </c>
      <c r="F1573" s="8" t="s">
        <v>2232</v>
      </c>
      <c r="G1573" s="8" t="s">
        <v>2813</v>
      </c>
      <c r="H1573">
        <v>0</v>
      </c>
    </row>
    <row r="1574" spans="1:8" x14ac:dyDescent="0.3">
      <c r="A1574" s="8" t="s">
        <v>3423</v>
      </c>
      <c r="B1574" s="8" t="s">
        <v>532</v>
      </c>
      <c r="C1574" s="8" t="s">
        <v>2777</v>
      </c>
      <c r="D1574" s="8" t="s">
        <v>2814</v>
      </c>
      <c r="E1574" s="8">
        <v>538018</v>
      </c>
      <c r="F1574" s="8" t="s">
        <v>2232</v>
      </c>
      <c r="G1574" s="8" t="s">
        <v>2815</v>
      </c>
      <c r="H1574">
        <v>0</v>
      </c>
    </row>
    <row r="1575" spans="1:8" x14ac:dyDescent="0.3">
      <c r="A1575" s="8" t="s">
        <v>3423</v>
      </c>
      <c r="B1575" s="8" t="s">
        <v>540</v>
      </c>
      <c r="C1575" s="8" t="s">
        <v>2777</v>
      </c>
      <c r="D1575" s="8" t="s">
        <v>2816</v>
      </c>
      <c r="E1575" s="8">
        <v>538542</v>
      </c>
      <c r="F1575" s="8" t="s">
        <v>2232</v>
      </c>
      <c r="G1575" s="8" t="s">
        <v>2817</v>
      </c>
      <c r="H1575">
        <v>0</v>
      </c>
    </row>
    <row r="1576" spans="1:8" x14ac:dyDescent="0.3">
      <c r="A1576" s="8" t="s">
        <v>3423</v>
      </c>
      <c r="B1576" s="8" t="s">
        <v>556</v>
      </c>
      <c r="C1576" s="8" t="s">
        <v>2777</v>
      </c>
      <c r="D1576" s="8" t="s">
        <v>2818</v>
      </c>
      <c r="E1576" s="8">
        <v>538489</v>
      </c>
      <c r="F1576" s="8" t="s">
        <v>2232</v>
      </c>
      <c r="G1576" s="8" t="s">
        <v>2819</v>
      </c>
      <c r="H1576">
        <v>0</v>
      </c>
    </row>
    <row r="1577" spans="1:8" x14ac:dyDescent="0.3">
      <c r="A1577" s="8" t="s">
        <v>3423</v>
      </c>
      <c r="B1577" s="8" t="s">
        <v>535</v>
      </c>
      <c r="C1577" s="8" t="s">
        <v>2777</v>
      </c>
      <c r="D1577" s="8" t="s">
        <v>2820</v>
      </c>
      <c r="E1577" s="8">
        <v>538434</v>
      </c>
      <c r="F1577" s="8" t="s">
        <v>2232</v>
      </c>
      <c r="G1577" s="8" t="s">
        <v>2821</v>
      </c>
      <c r="H1577">
        <v>0</v>
      </c>
    </row>
    <row r="1578" spans="1:8" x14ac:dyDescent="0.3">
      <c r="A1578" s="8" t="s">
        <v>3423</v>
      </c>
      <c r="B1578" s="8" t="s">
        <v>463</v>
      </c>
      <c r="C1578" s="8" t="s">
        <v>2064</v>
      </c>
      <c r="D1578" s="8" t="s">
        <v>2822</v>
      </c>
      <c r="E1578" s="8">
        <v>538461</v>
      </c>
      <c r="F1578" s="8" t="s">
        <v>2232</v>
      </c>
      <c r="G1578" s="8" t="s">
        <v>2823</v>
      </c>
      <c r="H1578">
        <v>10</v>
      </c>
    </row>
    <row r="1579" spans="1:8" x14ac:dyDescent="0.3">
      <c r="A1579" s="8" t="s">
        <v>3423</v>
      </c>
      <c r="B1579" s="8" t="s">
        <v>574</v>
      </c>
      <c r="C1579" s="8" t="s">
        <v>2064</v>
      </c>
      <c r="D1579" s="8" t="s">
        <v>2824</v>
      </c>
      <c r="E1579" s="8">
        <v>538184</v>
      </c>
      <c r="F1579" s="8" t="s">
        <v>2232</v>
      </c>
      <c r="G1579" s="8" t="s">
        <v>2825</v>
      </c>
      <c r="H1579">
        <v>0</v>
      </c>
    </row>
    <row r="1580" spans="1:8" x14ac:dyDescent="0.3">
      <c r="A1580" s="8" t="s">
        <v>3423</v>
      </c>
      <c r="B1580" s="8" t="s">
        <v>447</v>
      </c>
      <c r="C1580" s="8" t="s">
        <v>2064</v>
      </c>
      <c r="D1580" s="8" t="s">
        <v>2826</v>
      </c>
      <c r="E1580" s="8">
        <v>538132</v>
      </c>
      <c r="F1580" s="8" t="s">
        <v>2232</v>
      </c>
      <c r="G1580" s="8" t="s">
        <v>2827</v>
      </c>
      <c r="H1580">
        <v>0</v>
      </c>
    </row>
    <row r="1581" spans="1:8" x14ac:dyDescent="0.3">
      <c r="A1581" s="8" t="s">
        <v>3423</v>
      </c>
      <c r="B1581" s="8" t="s">
        <v>477</v>
      </c>
      <c r="C1581" s="8" t="s">
        <v>2064</v>
      </c>
      <c r="D1581" s="8" t="s">
        <v>2828</v>
      </c>
      <c r="E1581" s="8">
        <v>538027</v>
      </c>
      <c r="F1581" s="8" t="s">
        <v>2232</v>
      </c>
      <c r="G1581" s="8" t="s">
        <v>2829</v>
      </c>
      <c r="H1581">
        <v>0</v>
      </c>
    </row>
    <row r="1582" spans="1:8" x14ac:dyDescent="0.3">
      <c r="A1582" s="8" t="s">
        <v>3423</v>
      </c>
      <c r="B1582" s="8" t="s">
        <v>613</v>
      </c>
      <c r="C1582" s="8" t="s">
        <v>2064</v>
      </c>
      <c r="D1582" s="8" t="s">
        <v>2830</v>
      </c>
      <c r="E1582" s="8">
        <v>538460</v>
      </c>
      <c r="F1582" s="8" t="s">
        <v>2232</v>
      </c>
      <c r="G1582" s="8" t="s">
        <v>2831</v>
      </c>
      <c r="H1582">
        <v>0</v>
      </c>
    </row>
    <row r="1583" spans="1:8" x14ac:dyDescent="0.3">
      <c r="A1583" s="8" t="s">
        <v>3423</v>
      </c>
      <c r="B1583" s="8" t="s">
        <v>449</v>
      </c>
      <c r="C1583" s="8" t="s">
        <v>2064</v>
      </c>
      <c r="D1583" s="8" t="s">
        <v>2832</v>
      </c>
      <c r="E1583" s="8">
        <v>538003</v>
      </c>
      <c r="F1583" s="8" t="s">
        <v>2232</v>
      </c>
      <c r="G1583" s="8" t="s">
        <v>2833</v>
      </c>
      <c r="H1583">
        <v>0</v>
      </c>
    </row>
    <row r="1584" spans="1:8" x14ac:dyDescent="0.3">
      <c r="A1584" s="8" t="s">
        <v>3423</v>
      </c>
      <c r="B1584" s="8" t="s">
        <v>469</v>
      </c>
      <c r="C1584" s="8" t="s">
        <v>2064</v>
      </c>
      <c r="D1584" s="8" t="s">
        <v>2834</v>
      </c>
      <c r="E1584" s="8">
        <v>538251</v>
      </c>
      <c r="F1584" s="8" t="s">
        <v>2232</v>
      </c>
      <c r="G1584" s="8" t="s">
        <v>2835</v>
      </c>
      <c r="H1584">
        <v>0</v>
      </c>
    </row>
    <row r="1585" spans="1:8" x14ac:dyDescent="0.3">
      <c r="A1585" s="8" t="s">
        <v>3423</v>
      </c>
      <c r="B1585" s="8" t="s">
        <v>441</v>
      </c>
      <c r="C1585" s="8" t="s">
        <v>2064</v>
      </c>
      <c r="D1585" s="8" t="s">
        <v>2836</v>
      </c>
      <c r="E1585" s="8">
        <v>538359</v>
      </c>
      <c r="F1585" s="8" t="s">
        <v>2232</v>
      </c>
      <c r="G1585" s="8" t="s">
        <v>2837</v>
      </c>
      <c r="H1585">
        <v>0</v>
      </c>
    </row>
    <row r="1586" spans="1:8" x14ac:dyDescent="0.3">
      <c r="A1586" s="8" t="s">
        <v>3423</v>
      </c>
      <c r="B1586" s="8" t="s">
        <v>617</v>
      </c>
      <c r="C1586" s="8" t="s">
        <v>2064</v>
      </c>
      <c r="D1586" s="8" t="s">
        <v>2838</v>
      </c>
      <c r="E1586" s="8">
        <v>538048</v>
      </c>
      <c r="F1586" s="8" t="s">
        <v>2232</v>
      </c>
      <c r="G1586" s="8" t="s">
        <v>2839</v>
      </c>
      <c r="H1586">
        <v>0</v>
      </c>
    </row>
    <row r="1587" spans="1:8" x14ac:dyDescent="0.3">
      <c r="A1587" s="8" t="s">
        <v>3423</v>
      </c>
      <c r="B1587" s="8" t="s">
        <v>571</v>
      </c>
      <c r="C1587" s="8" t="s">
        <v>2064</v>
      </c>
      <c r="D1587" s="8" t="s">
        <v>2840</v>
      </c>
      <c r="E1587" s="8">
        <v>538343</v>
      </c>
      <c r="F1587" s="8" t="s">
        <v>2232</v>
      </c>
      <c r="G1587" s="8" t="s">
        <v>2841</v>
      </c>
      <c r="H1587">
        <v>10</v>
      </c>
    </row>
    <row r="1588" spans="1:8" x14ac:dyDescent="0.3">
      <c r="A1588" s="8" t="s">
        <v>3423</v>
      </c>
      <c r="B1588" s="8" t="s">
        <v>580</v>
      </c>
      <c r="C1588" s="8" t="s">
        <v>2064</v>
      </c>
      <c r="D1588" s="8" t="s">
        <v>2842</v>
      </c>
      <c r="E1588" s="8">
        <v>538457</v>
      </c>
      <c r="F1588" s="8" t="s">
        <v>2232</v>
      </c>
      <c r="G1588" s="8" t="s">
        <v>2843</v>
      </c>
      <c r="H1588">
        <v>0</v>
      </c>
    </row>
    <row r="1589" spans="1:8" x14ac:dyDescent="0.3">
      <c r="A1589" s="8" t="s">
        <v>3423</v>
      </c>
      <c r="B1589" s="8" t="s">
        <v>587</v>
      </c>
      <c r="C1589" s="8" t="s">
        <v>2064</v>
      </c>
      <c r="D1589" s="8" t="s">
        <v>2844</v>
      </c>
      <c r="E1589" s="8">
        <v>538587</v>
      </c>
      <c r="F1589" s="8" t="s">
        <v>2232</v>
      </c>
      <c r="G1589" s="8" t="s">
        <v>2845</v>
      </c>
      <c r="H1589">
        <v>0</v>
      </c>
    </row>
    <row r="1590" spans="1:8" x14ac:dyDescent="0.3">
      <c r="A1590" s="8" t="s">
        <v>3423</v>
      </c>
      <c r="B1590" s="8" t="s">
        <v>594</v>
      </c>
      <c r="C1590" s="8" t="s">
        <v>2064</v>
      </c>
      <c r="D1590" s="8" t="s">
        <v>2846</v>
      </c>
      <c r="E1590" s="8">
        <v>538088</v>
      </c>
      <c r="F1590" s="8" t="s">
        <v>2232</v>
      </c>
      <c r="G1590" s="8" t="s">
        <v>2847</v>
      </c>
      <c r="H1590">
        <v>0</v>
      </c>
    </row>
    <row r="1591" spans="1:8" x14ac:dyDescent="0.3">
      <c r="A1591" s="8" t="s">
        <v>3423</v>
      </c>
      <c r="B1591" s="8" t="s">
        <v>564</v>
      </c>
      <c r="C1591" s="8" t="s">
        <v>2064</v>
      </c>
      <c r="D1591" s="8" t="s">
        <v>2848</v>
      </c>
      <c r="E1591" s="8">
        <v>538404</v>
      </c>
      <c r="F1591" s="8" t="s">
        <v>2232</v>
      </c>
      <c r="G1591" s="8" t="s">
        <v>2849</v>
      </c>
      <c r="H1591">
        <v>0</v>
      </c>
    </row>
    <row r="1592" spans="1:8" x14ac:dyDescent="0.3">
      <c r="A1592" s="8" t="s">
        <v>3423</v>
      </c>
      <c r="B1592" s="8" t="s">
        <v>576</v>
      </c>
      <c r="C1592" s="8" t="s">
        <v>2064</v>
      </c>
      <c r="D1592" s="8" t="s">
        <v>2850</v>
      </c>
      <c r="E1592" s="8">
        <v>538574</v>
      </c>
      <c r="F1592" s="8" t="s">
        <v>2232</v>
      </c>
      <c r="G1592" s="8" t="s">
        <v>2851</v>
      </c>
      <c r="H1592">
        <v>0</v>
      </c>
    </row>
    <row r="1593" spans="1:8" x14ac:dyDescent="0.3">
      <c r="A1593" s="8" t="s">
        <v>3423</v>
      </c>
      <c r="B1593" s="8" t="s">
        <v>605</v>
      </c>
      <c r="C1593" s="8" t="s">
        <v>2064</v>
      </c>
      <c r="D1593" s="8" t="s">
        <v>2852</v>
      </c>
      <c r="E1593" s="8">
        <v>538630</v>
      </c>
      <c r="F1593" s="8" t="s">
        <v>2232</v>
      </c>
      <c r="G1593" s="8" t="s">
        <v>2853</v>
      </c>
      <c r="H1593">
        <v>0</v>
      </c>
    </row>
    <row r="1594" spans="1:8" x14ac:dyDescent="0.3">
      <c r="A1594" s="8" t="s">
        <v>3423</v>
      </c>
      <c r="B1594" s="8" t="s">
        <v>588</v>
      </c>
      <c r="C1594" s="8" t="s">
        <v>2064</v>
      </c>
      <c r="D1594" s="8" t="s">
        <v>2854</v>
      </c>
      <c r="E1594" s="8">
        <v>538484</v>
      </c>
      <c r="F1594" s="8" t="s">
        <v>2232</v>
      </c>
      <c r="G1594" s="8" t="s">
        <v>2855</v>
      </c>
      <c r="H1594">
        <v>0</v>
      </c>
    </row>
    <row r="1595" spans="1:8" x14ac:dyDescent="0.3">
      <c r="A1595" s="8" t="s">
        <v>3423</v>
      </c>
      <c r="B1595" s="8" t="s">
        <v>596</v>
      </c>
      <c r="C1595" s="8" t="s">
        <v>2064</v>
      </c>
      <c r="D1595" s="8" t="s">
        <v>2856</v>
      </c>
      <c r="E1595" s="8">
        <v>538439</v>
      </c>
      <c r="F1595" s="8" t="s">
        <v>2232</v>
      </c>
      <c r="G1595" s="8" t="s">
        <v>2857</v>
      </c>
      <c r="H1595">
        <v>0</v>
      </c>
    </row>
    <row r="1596" spans="1:8" x14ac:dyDescent="0.3">
      <c r="A1596" s="8" t="s">
        <v>3423</v>
      </c>
      <c r="B1596" s="8" t="s">
        <v>608</v>
      </c>
      <c r="C1596" s="8" t="s">
        <v>2064</v>
      </c>
      <c r="D1596" s="8" t="s">
        <v>2858</v>
      </c>
      <c r="E1596" s="8">
        <v>538636</v>
      </c>
      <c r="F1596" s="8" t="s">
        <v>2232</v>
      </c>
      <c r="G1596" s="8" t="s">
        <v>2859</v>
      </c>
      <c r="H1596">
        <v>0</v>
      </c>
    </row>
    <row r="1597" spans="1:8" x14ac:dyDescent="0.3">
      <c r="A1597" s="8" t="s">
        <v>3423</v>
      </c>
      <c r="B1597" s="8" t="s">
        <v>575</v>
      </c>
      <c r="C1597" s="8" t="s">
        <v>2064</v>
      </c>
      <c r="D1597" s="8" t="s">
        <v>2860</v>
      </c>
      <c r="E1597" s="8">
        <v>538415</v>
      </c>
      <c r="F1597" s="8" t="s">
        <v>2232</v>
      </c>
      <c r="G1597" s="8" t="s">
        <v>2861</v>
      </c>
      <c r="H1597">
        <v>0</v>
      </c>
    </row>
    <row r="1598" spans="1:8" x14ac:dyDescent="0.3">
      <c r="A1598" s="8" t="s">
        <v>3423</v>
      </c>
      <c r="B1598" s="8" t="s">
        <v>570</v>
      </c>
      <c r="C1598" s="8" t="s">
        <v>2064</v>
      </c>
      <c r="D1598" s="8" t="s">
        <v>2862</v>
      </c>
      <c r="E1598" s="8">
        <v>538602</v>
      </c>
      <c r="F1598" s="8" t="s">
        <v>2232</v>
      </c>
      <c r="G1598" s="8" t="s">
        <v>2863</v>
      </c>
      <c r="H1598">
        <v>0</v>
      </c>
    </row>
    <row r="1599" spans="1:8" x14ac:dyDescent="0.3">
      <c r="A1599" s="8" t="s">
        <v>3423</v>
      </c>
      <c r="B1599" s="8" t="s">
        <v>602</v>
      </c>
      <c r="C1599" s="8" t="s">
        <v>2064</v>
      </c>
      <c r="D1599" s="8" t="s">
        <v>2864</v>
      </c>
      <c r="E1599" s="8">
        <v>538477</v>
      </c>
      <c r="F1599" s="8" t="s">
        <v>2232</v>
      </c>
      <c r="G1599" s="8" t="s">
        <v>2865</v>
      </c>
      <c r="H1599">
        <v>0</v>
      </c>
    </row>
    <row r="1600" spans="1:8" x14ac:dyDescent="0.3">
      <c r="A1600" s="8" t="s">
        <v>3423</v>
      </c>
      <c r="B1600" s="8" t="s">
        <v>606</v>
      </c>
      <c r="C1600" s="8" t="s">
        <v>2064</v>
      </c>
      <c r="D1600" s="8" t="s">
        <v>2866</v>
      </c>
      <c r="E1600" s="8">
        <v>538400</v>
      </c>
      <c r="F1600" s="8" t="s">
        <v>2232</v>
      </c>
      <c r="G1600" s="8" t="s">
        <v>2867</v>
      </c>
      <c r="H1600">
        <v>0</v>
      </c>
    </row>
    <row r="1601" spans="1:8" x14ac:dyDescent="0.3">
      <c r="A1601" s="8" t="s">
        <v>3423</v>
      </c>
      <c r="B1601" s="8" t="s">
        <v>1385</v>
      </c>
      <c r="C1601" s="8" t="s">
        <v>2027</v>
      </c>
      <c r="D1601" s="8" t="s">
        <v>2868</v>
      </c>
      <c r="E1601" s="8">
        <v>538545</v>
      </c>
      <c r="F1601" s="8" t="s">
        <v>2232</v>
      </c>
      <c r="G1601" s="8" t="s">
        <v>2869</v>
      </c>
      <c r="H1601">
        <v>0</v>
      </c>
    </row>
    <row r="1602" spans="1:8" x14ac:dyDescent="0.3">
      <c r="A1602" s="8" t="s">
        <v>3423</v>
      </c>
      <c r="B1602" s="8" t="s">
        <v>2870</v>
      </c>
      <c r="C1602" s="8" t="s">
        <v>2027</v>
      </c>
      <c r="D1602" s="8" t="s">
        <v>2871</v>
      </c>
      <c r="E1602" s="8">
        <v>538175</v>
      </c>
      <c r="F1602" s="8" t="s">
        <v>2232</v>
      </c>
      <c r="G1602" s="8" t="s">
        <v>2872</v>
      </c>
      <c r="H1602">
        <v>0</v>
      </c>
    </row>
    <row r="1603" spans="1:8" x14ac:dyDescent="0.3">
      <c r="A1603" s="8" t="s">
        <v>3423</v>
      </c>
      <c r="B1603" s="8" t="s">
        <v>1432</v>
      </c>
      <c r="C1603" s="8" t="s">
        <v>2027</v>
      </c>
      <c r="D1603" s="8" t="s">
        <v>2873</v>
      </c>
      <c r="E1603" s="8">
        <v>538560</v>
      </c>
      <c r="F1603" s="8" t="s">
        <v>2232</v>
      </c>
      <c r="G1603" s="8" t="s">
        <v>2874</v>
      </c>
      <c r="H1603">
        <v>10</v>
      </c>
    </row>
    <row r="1604" spans="1:8" x14ac:dyDescent="0.3">
      <c r="A1604" s="8" t="s">
        <v>3423</v>
      </c>
      <c r="B1604" s="8" t="s">
        <v>1399</v>
      </c>
      <c r="C1604" s="8" t="s">
        <v>2027</v>
      </c>
      <c r="D1604" s="8" t="s">
        <v>2875</v>
      </c>
      <c r="E1604" s="8">
        <v>538155</v>
      </c>
      <c r="F1604" s="8" t="s">
        <v>2232</v>
      </c>
      <c r="G1604" s="8" t="s">
        <v>2876</v>
      </c>
      <c r="H1604">
        <v>0</v>
      </c>
    </row>
    <row r="1605" spans="1:8" x14ac:dyDescent="0.3">
      <c r="A1605" s="8" t="s">
        <v>3423</v>
      </c>
      <c r="B1605" s="8" t="s">
        <v>1408</v>
      </c>
      <c r="C1605" s="8" t="s">
        <v>2027</v>
      </c>
      <c r="D1605" s="8" t="s">
        <v>2877</v>
      </c>
      <c r="E1605" s="8">
        <v>538433</v>
      </c>
      <c r="F1605" s="8" t="s">
        <v>2232</v>
      </c>
      <c r="G1605" s="8" t="s">
        <v>2878</v>
      </c>
      <c r="H1605">
        <v>0</v>
      </c>
    </row>
    <row r="1606" spans="1:8" x14ac:dyDescent="0.3">
      <c r="A1606" s="8" t="s">
        <v>3423</v>
      </c>
      <c r="B1606" s="8" t="s">
        <v>1506</v>
      </c>
      <c r="C1606" s="8" t="s">
        <v>2027</v>
      </c>
      <c r="D1606" s="8" t="s">
        <v>2879</v>
      </c>
      <c r="E1606" s="8">
        <v>538006</v>
      </c>
      <c r="F1606" s="8" t="s">
        <v>2232</v>
      </c>
      <c r="G1606" s="8" t="s">
        <v>2880</v>
      </c>
      <c r="H1606">
        <v>0</v>
      </c>
    </row>
    <row r="1607" spans="1:8" x14ac:dyDescent="0.3">
      <c r="A1607" s="8" t="s">
        <v>3423</v>
      </c>
      <c r="B1607" s="8" t="s">
        <v>1478</v>
      </c>
      <c r="C1607" s="8" t="s">
        <v>2027</v>
      </c>
      <c r="D1607" s="8" t="s">
        <v>2881</v>
      </c>
      <c r="E1607" s="8">
        <v>538508</v>
      </c>
      <c r="F1607" s="8" t="s">
        <v>2232</v>
      </c>
      <c r="G1607" s="8" t="s">
        <v>2882</v>
      </c>
      <c r="H1607">
        <v>0</v>
      </c>
    </row>
    <row r="1608" spans="1:8" x14ac:dyDescent="0.3">
      <c r="A1608" s="8" t="s">
        <v>3423</v>
      </c>
      <c r="B1608" s="8" t="s">
        <v>2883</v>
      </c>
      <c r="C1608" s="8" t="s">
        <v>2027</v>
      </c>
      <c r="D1608" s="8" t="s">
        <v>2884</v>
      </c>
      <c r="E1608" s="8">
        <v>538614</v>
      </c>
      <c r="F1608" s="8" t="s">
        <v>2232</v>
      </c>
      <c r="G1608" s="8" t="s">
        <v>2885</v>
      </c>
      <c r="H1608">
        <v>0</v>
      </c>
    </row>
    <row r="1609" spans="1:8" x14ac:dyDescent="0.3">
      <c r="A1609" s="8" t="s">
        <v>3423</v>
      </c>
      <c r="B1609" s="8" t="s">
        <v>1487</v>
      </c>
      <c r="C1609" s="8" t="s">
        <v>2027</v>
      </c>
      <c r="D1609" s="8" t="s">
        <v>2886</v>
      </c>
      <c r="E1609" s="8">
        <v>538043</v>
      </c>
      <c r="F1609" s="8" t="s">
        <v>2232</v>
      </c>
      <c r="G1609" s="8" t="s">
        <v>2887</v>
      </c>
      <c r="H1609">
        <v>10</v>
      </c>
    </row>
    <row r="1610" spans="1:8" x14ac:dyDescent="0.3">
      <c r="A1610" s="8" t="s">
        <v>3423</v>
      </c>
      <c r="B1610" s="8" t="s">
        <v>1464</v>
      </c>
      <c r="C1610" s="8" t="s">
        <v>2027</v>
      </c>
      <c r="D1610" s="8" t="s">
        <v>2888</v>
      </c>
      <c r="E1610" s="8">
        <v>538170</v>
      </c>
      <c r="F1610" s="8" t="s">
        <v>2232</v>
      </c>
      <c r="G1610" s="8" t="s">
        <v>2889</v>
      </c>
      <c r="H1610">
        <v>0</v>
      </c>
    </row>
    <row r="1611" spans="1:8" x14ac:dyDescent="0.3">
      <c r="A1611" s="8" t="s">
        <v>3423</v>
      </c>
      <c r="B1611" s="8" t="s">
        <v>1483</v>
      </c>
      <c r="C1611" s="8" t="s">
        <v>2027</v>
      </c>
      <c r="D1611" s="8" t="s">
        <v>2890</v>
      </c>
      <c r="E1611" s="8">
        <v>538009</v>
      </c>
      <c r="F1611" s="8" t="s">
        <v>2232</v>
      </c>
      <c r="G1611" s="8" t="s">
        <v>2891</v>
      </c>
      <c r="H1611">
        <v>10</v>
      </c>
    </row>
    <row r="1612" spans="1:8" x14ac:dyDescent="0.3">
      <c r="A1612" s="8" t="s">
        <v>3423</v>
      </c>
      <c r="B1612" s="8" t="s">
        <v>1421</v>
      </c>
      <c r="C1612" s="8" t="s">
        <v>2027</v>
      </c>
      <c r="D1612" s="8" t="s">
        <v>2892</v>
      </c>
      <c r="E1612" s="8">
        <v>538122</v>
      </c>
      <c r="F1612" s="8" t="s">
        <v>2232</v>
      </c>
      <c r="G1612" s="8" t="s">
        <v>2893</v>
      </c>
      <c r="H1612">
        <v>0</v>
      </c>
    </row>
    <row r="1613" spans="1:8" x14ac:dyDescent="0.3">
      <c r="A1613" s="8" t="s">
        <v>3423</v>
      </c>
      <c r="B1613" s="8" t="s">
        <v>1439</v>
      </c>
      <c r="C1613" s="8" t="s">
        <v>2027</v>
      </c>
      <c r="D1613" s="8" t="s">
        <v>2894</v>
      </c>
      <c r="E1613" s="8">
        <v>538411</v>
      </c>
      <c r="F1613" s="8" t="s">
        <v>2232</v>
      </c>
      <c r="G1613" s="8" t="s">
        <v>2895</v>
      </c>
      <c r="H1613">
        <v>0</v>
      </c>
    </row>
    <row r="1614" spans="1:8" x14ac:dyDescent="0.3">
      <c r="A1614" s="8" t="s">
        <v>3423</v>
      </c>
      <c r="B1614" s="8" t="s">
        <v>1509</v>
      </c>
      <c r="C1614" s="8" t="s">
        <v>2027</v>
      </c>
      <c r="D1614" s="8" t="s">
        <v>2896</v>
      </c>
      <c r="E1614" s="8">
        <v>538652</v>
      </c>
      <c r="F1614" s="8" t="s">
        <v>2232</v>
      </c>
      <c r="G1614" s="8" t="s">
        <v>2897</v>
      </c>
      <c r="H1614">
        <v>0</v>
      </c>
    </row>
    <row r="1615" spans="1:8" x14ac:dyDescent="0.3">
      <c r="A1615" s="8" t="s">
        <v>3423</v>
      </c>
      <c r="B1615" s="8" t="s">
        <v>1452</v>
      </c>
      <c r="C1615" s="8" t="s">
        <v>2027</v>
      </c>
      <c r="D1615" s="8" t="s">
        <v>2898</v>
      </c>
      <c r="E1615" s="8">
        <v>538348</v>
      </c>
      <c r="F1615" s="8" t="s">
        <v>2232</v>
      </c>
      <c r="G1615" s="8" t="s">
        <v>2899</v>
      </c>
      <c r="H1615">
        <v>0</v>
      </c>
    </row>
    <row r="1616" spans="1:8" x14ac:dyDescent="0.3">
      <c r="A1616" s="8" t="s">
        <v>3423</v>
      </c>
      <c r="B1616" s="8" t="s">
        <v>1494</v>
      </c>
      <c r="C1616" s="8" t="s">
        <v>2027</v>
      </c>
      <c r="D1616" s="8" t="s">
        <v>2900</v>
      </c>
      <c r="E1616" s="8">
        <v>538068</v>
      </c>
      <c r="F1616" s="8" t="s">
        <v>2232</v>
      </c>
      <c r="G1616" s="8" t="s">
        <v>2901</v>
      </c>
      <c r="H1616">
        <v>0</v>
      </c>
    </row>
    <row r="1617" spans="1:8" x14ac:dyDescent="0.3">
      <c r="A1617" s="8" t="s">
        <v>3423</v>
      </c>
      <c r="B1617" s="8" t="s">
        <v>1491</v>
      </c>
      <c r="C1617" s="8" t="s">
        <v>2027</v>
      </c>
      <c r="D1617" s="8" t="s">
        <v>2902</v>
      </c>
      <c r="E1617" s="8">
        <v>538478</v>
      </c>
      <c r="F1617" s="8" t="s">
        <v>2232</v>
      </c>
      <c r="G1617" s="8" t="s">
        <v>2903</v>
      </c>
      <c r="H1617">
        <v>0</v>
      </c>
    </row>
    <row r="1618" spans="1:8" x14ac:dyDescent="0.3">
      <c r="A1618" s="8" t="s">
        <v>3423</v>
      </c>
      <c r="B1618" s="8" t="s">
        <v>1251</v>
      </c>
      <c r="C1618" s="8" t="s">
        <v>2027</v>
      </c>
      <c r="D1618" s="8" t="s">
        <v>2904</v>
      </c>
      <c r="E1618" s="8">
        <v>538412</v>
      </c>
      <c r="F1618" s="8" t="s">
        <v>2232</v>
      </c>
      <c r="G1618" s="8" t="s">
        <v>2905</v>
      </c>
      <c r="H1618">
        <v>0</v>
      </c>
    </row>
    <row r="1619" spans="1:8" x14ac:dyDescent="0.3">
      <c r="A1619" s="8" t="s">
        <v>3423</v>
      </c>
      <c r="B1619" s="8" t="s">
        <v>298</v>
      </c>
      <c r="C1619" s="8" t="s">
        <v>2027</v>
      </c>
      <c r="D1619" s="8" t="s">
        <v>2906</v>
      </c>
      <c r="E1619" s="8">
        <v>538469</v>
      </c>
      <c r="F1619" s="8" t="s">
        <v>2232</v>
      </c>
      <c r="G1619" s="8" t="s">
        <v>2907</v>
      </c>
      <c r="H1619">
        <v>0</v>
      </c>
    </row>
    <row r="1620" spans="1:8" x14ac:dyDescent="0.3">
      <c r="A1620" s="8" t="s">
        <v>3423</v>
      </c>
      <c r="B1620" s="8" t="s">
        <v>1511</v>
      </c>
      <c r="C1620" s="8" t="s">
        <v>2027</v>
      </c>
      <c r="D1620" s="8" t="s">
        <v>2908</v>
      </c>
      <c r="E1620" s="8">
        <v>538583</v>
      </c>
      <c r="F1620" s="8" t="s">
        <v>2232</v>
      </c>
      <c r="G1620" s="8" t="s">
        <v>2909</v>
      </c>
      <c r="H1620">
        <v>0</v>
      </c>
    </row>
    <row r="1621" spans="1:8" x14ac:dyDescent="0.3">
      <c r="A1621" s="8" t="s">
        <v>3423</v>
      </c>
      <c r="B1621" s="8" t="s">
        <v>1091</v>
      </c>
      <c r="C1621" s="8" t="s">
        <v>2032</v>
      </c>
      <c r="D1621" s="8" t="s">
        <v>2910</v>
      </c>
      <c r="E1621" s="8">
        <v>538069</v>
      </c>
      <c r="F1621" s="8" t="s">
        <v>2232</v>
      </c>
      <c r="G1621" s="8" t="s">
        <v>2911</v>
      </c>
      <c r="H1621">
        <v>0</v>
      </c>
    </row>
    <row r="1622" spans="1:8" x14ac:dyDescent="0.3">
      <c r="A1622" s="8" t="s">
        <v>3423</v>
      </c>
      <c r="B1622" s="8" t="s">
        <v>1182</v>
      </c>
      <c r="C1622" s="8" t="s">
        <v>2032</v>
      </c>
      <c r="D1622" s="8" t="s">
        <v>2912</v>
      </c>
      <c r="E1622" s="8">
        <v>538350</v>
      </c>
      <c r="F1622" s="8" t="s">
        <v>2232</v>
      </c>
      <c r="G1622" s="8" t="s">
        <v>2913</v>
      </c>
      <c r="H1622">
        <v>0</v>
      </c>
    </row>
    <row r="1623" spans="1:8" x14ac:dyDescent="0.3">
      <c r="A1623" s="8" t="s">
        <v>3423</v>
      </c>
      <c r="B1623" s="8" t="s">
        <v>1220</v>
      </c>
      <c r="C1623" s="8" t="s">
        <v>2032</v>
      </c>
      <c r="D1623" s="8" t="s">
        <v>2914</v>
      </c>
      <c r="E1623" s="8">
        <v>538352</v>
      </c>
      <c r="F1623" s="8" t="s">
        <v>2232</v>
      </c>
      <c r="G1623" s="8" t="s">
        <v>2915</v>
      </c>
      <c r="H1623">
        <v>0</v>
      </c>
    </row>
    <row r="1624" spans="1:8" x14ac:dyDescent="0.3">
      <c r="A1624" s="8" t="s">
        <v>3423</v>
      </c>
      <c r="B1624" s="8" t="s">
        <v>1192</v>
      </c>
      <c r="C1624" s="8" t="s">
        <v>2032</v>
      </c>
      <c r="D1624" s="8" t="s">
        <v>2916</v>
      </c>
      <c r="E1624" s="8">
        <v>538340</v>
      </c>
      <c r="F1624" s="8" t="s">
        <v>2232</v>
      </c>
      <c r="G1624" s="8" t="s">
        <v>2917</v>
      </c>
      <c r="H1624">
        <v>0</v>
      </c>
    </row>
    <row r="1625" spans="1:8" x14ac:dyDescent="0.3">
      <c r="A1625" s="8" t="s">
        <v>3423</v>
      </c>
      <c r="B1625" s="8" t="s">
        <v>1137</v>
      </c>
      <c r="C1625" s="8" t="s">
        <v>2032</v>
      </c>
      <c r="D1625" s="8" t="s">
        <v>2918</v>
      </c>
      <c r="E1625" s="8">
        <v>538642</v>
      </c>
      <c r="F1625" s="8" t="s">
        <v>2232</v>
      </c>
      <c r="G1625" s="8" t="s">
        <v>2919</v>
      </c>
      <c r="H1625">
        <v>0</v>
      </c>
    </row>
    <row r="1626" spans="1:8" x14ac:dyDescent="0.3">
      <c r="A1626" s="8" t="s">
        <v>3423</v>
      </c>
      <c r="B1626" s="8" t="s">
        <v>1125</v>
      </c>
      <c r="C1626" s="8" t="s">
        <v>2032</v>
      </c>
      <c r="D1626" s="8" t="s">
        <v>2920</v>
      </c>
      <c r="E1626" s="8">
        <v>538351</v>
      </c>
      <c r="F1626" s="8" t="s">
        <v>2232</v>
      </c>
      <c r="G1626" s="8" t="s">
        <v>2921</v>
      </c>
      <c r="H1626">
        <v>0</v>
      </c>
    </row>
    <row r="1627" spans="1:8" x14ac:dyDescent="0.3">
      <c r="A1627" s="8" t="s">
        <v>3423</v>
      </c>
      <c r="B1627" s="8" t="s">
        <v>1111</v>
      </c>
      <c r="C1627" s="8" t="s">
        <v>2032</v>
      </c>
      <c r="D1627" s="8" t="s">
        <v>2922</v>
      </c>
      <c r="E1627" s="8">
        <v>538455</v>
      </c>
      <c r="F1627" s="8" t="s">
        <v>2232</v>
      </c>
      <c r="G1627" s="8" t="s">
        <v>2923</v>
      </c>
      <c r="H1627">
        <v>0</v>
      </c>
    </row>
    <row r="1628" spans="1:8" x14ac:dyDescent="0.3">
      <c r="A1628" s="8" t="s">
        <v>3423</v>
      </c>
      <c r="B1628" s="8" t="s">
        <v>1173</v>
      </c>
      <c r="C1628" s="8" t="s">
        <v>2032</v>
      </c>
      <c r="D1628" s="8" t="s">
        <v>2924</v>
      </c>
      <c r="E1628" s="8">
        <v>538004</v>
      </c>
      <c r="F1628" s="8" t="s">
        <v>2232</v>
      </c>
      <c r="G1628" s="8" t="s">
        <v>2925</v>
      </c>
      <c r="H1628">
        <v>0</v>
      </c>
    </row>
    <row r="1629" spans="1:8" x14ac:dyDescent="0.3">
      <c r="A1629" s="8" t="s">
        <v>3423</v>
      </c>
      <c r="B1629" s="8" t="s">
        <v>1156</v>
      </c>
      <c r="C1629" s="8" t="s">
        <v>2032</v>
      </c>
      <c r="D1629" s="8" t="s">
        <v>2926</v>
      </c>
      <c r="E1629" s="8">
        <v>538032</v>
      </c>
      <c r="F1629" s="8" t="s">
        <v>2232</v>
      </c>
      <c r="G1629" s="8" t="s">
        <v>2927</v>
      </c>
      <c r="H1629">
        <v>0</v>
      </c>
    </row>
    <row r="1630" spans="1:8" x14ac:dyDescent="0.3">
      <c r="A1630" s="8" t="s">
        <v>3423</v>
      </c>
      <c r="B1630" s="8" t="s">
        <v>1227</v>
      </c>
      <c r="C1630" s="8" t="s">
        <v>2032</v>
      </c>
      <c r="D1630" s="8" t="s">
        <v>2928</v>
      </c>
      <c r="E1630" s="8">
        <v>538010</v>
      </c>
      <c r="F1630" s="8" t="s">
        <v>2232</v>
      </c>
      <c r="G1630" s="8" t="s">
        <v>2929</v>
      </c>
      <c r="H1630">
        <v>0</v>
      </c>
    </row>
    <row r="1631" spans="1:8" x14ac:dyDescent="0.3">
      <c r="A1631" s="8" t="s">
        <v>3423</v>
      </c>
      <c r="B1631" s="8" t="s">
        <v>1094</v>
      </c>
      <c r="C1631" s="8" t="s">
        <v>2032</v>
      </c>
      <c r="D1631" s="8" t="s">
        <v>2930</v>
      </c>
      <c r="E1631" s="8">
        <v>538521</v>
      </c>
      <c r="F1631" s="8" t="s">
        <v>2232</v>
      </c>
      <c r="G1631" s="8" t="s">
        <v>2931</v>
      </c>
      <c r="H1631">
        <v>0</v>
      </c>
    </row>
    <row r="1632" spans="1:8" x14ac:dyDescent="0.3">
      <c r="A1632" s="8" t="s">
        <v>3423</v>
      </c>
      <c r="B1632" s="8" t="s">
        <v>1186</v>
      </c>
      <c r="C1632" s="8" t="s">
        <v>2032</v>
      </c>
      <c r="D1632" s="8" t="s">
        <v>2932</v>
      </c>
      <c r="E1632" s="8">
        <v>538528</v>
      </c>
      <c r="F1632" s="8" t="s">
        <v>2232</v>
      </c>
      <c r="G1632" s="8" t="s">
        <v>2933</v>
      </c>
      <c r="H1632">
        <v>0</v>
      </c>
    </row>
    <row r="1633" spans="1:8" x14ac:dyDescent="0.3">
      <c r="A1633" s="8" t="s">
        <v>3423</v>
      </c>
      <c r="B1633" s="8" t="s">
        <v>1107</v>
      </c>
      <c r="C1633" s="8" t="s">
        <v>2032</v>
      </c>
      <c r="D1633" s="8" t="s">
        <v>2934</v>
      </c>
      <c r="E1633" s="8">
        <v>538396</v>
      </c>
      <c r="F1633" s="8" t="s">
        <v>2232</v>
      </c>
      <c r="G1633" s="8" t="s">
        <v>2935</v>
      </c>
      <c r="H1633">
        <v>0</v>
      </c>
    </row>
    <row r="1634" spans="1:8" x14ac:dyDescent="0.3">
      <c r="A1634" s="8" t="s">
        <v>3423</v>
      </c>
      <c r="B1634" s="8" t="s">
        <v>1099</v>
      </c>
      <c r="C1634" s="8" t="s">
        <v>2032</v>
      </c>
      <c r="D1634" s="8" t="s">
        <v>2936</v>
      </c>
      <c r="E1634" s="8">
        <v>538443</v>
      </c>
      <c r="F1634" s="8" t="s">
        <v>2232</v>
      </c>
      <c r="G1634" s="8" t="s">
        <v>2937</v>
      </c>
      <c r="H1634">
        <v>0</v>
      </c>
    </row>
    <row r="1635" spans="1:8" x14ac:dyDescent="0.3">
      <c r="A1635" s="8" t="s">
        <v>3423</v>
      </c>
      <c r="B1635" s="8" t="s">
        <v>1244</v>
      </c>
      <c r="C1635" s="8" t="s">
        <v>2032</v>
      </c>
      <c r="D1635" s="8" t="s">
        <v>2938</v>
      </c>
      <c r="E1635" s="8">
        <v>538563</v>
      </c>
      <c r="F1635" s="8" t="s">
        <v>2232</v>
      </c>
      <c r="G1635" s="8" t="s">
        <v>2939</v>
      </c>
      <c r="H1635">
        <v>0</v>
      </c>
    </row>
    <row r="1636" spans="1:8" x14ac:dyDescent="0.3">
      <c r="A1636" s="8" t="s">
        <v>3423</v>
      </c>
      <c r="B1636" s="8" t="s">
        <v>1222</v>
      </c>
      <c r="C1636" s="8" t="s">
        <v>2032</v>
      </c>
      <c r="D1636" s="8" t="s">
        <v>2940</v>
      </c>
      <c r="E1636" s="8">
        <v>538555</v>
      </c>
      <c r="F1636" s="8" t="s">
        <v>2232</v>
      </c>
      <c r="G1636" s="8" t="s">
        <v>2941</v>
      </c>
      <c r="H1636">
        <v>0</v>
      </c>
    </row>
    <row r="1637" spans="1:8" x14ac:dyDescent="0.3">
      <c r="A1637" s="8" t="s">
        <v>3423</v>
      </c>
      <c r="B1637" s="8" t="s">
        <v>1146</v>
      </c>
      <c r="C1637" s="8" t="s">
        <v>2032</v>
      </c>
      <c r="D1637" s="8" t="s">
        <v>2942</v>
      </c>
      <c r="E1637" s="8">
        <v>538644</v>
      </c>
      <c r="F1637" s="8" t="s">
        <v>2232</v>
      </c>
      <c r="G1637" s="8" t="s">
        <v>2943</v>
      </c>
      <c r="H1637">
        <v>0</v>
      </c>
    </row>
    <row r="1638" spans="1:8" x14ac:dyDescent="0.3">
      <c r="A1638" s="8" t="s">
        <v>3423</v>
      </c>
      <c r="B1638" s="8" t="s">
        <v>1103</v>
      </c>
      <c r="C1638" s="8" t="s">
        <v>2032</v>
      </c>
      <c r="D1638" s="8" t="s">
        <v>2944</v>
      </c>
      <c r="E1638" s="8">
        <v>538605</v>
      </c>
      <c r="F1638" s="8" t="s">
        <v>2232</v>
      </c>
      <c r="G1638" s="8" t="s">
        <v>2945</v>
      </c>
      <c r="H1638">
        <v>0</v>
      </c>
    </row>
    <row r="1639" spans="1:8" x14ac:dyDescent="0.3">
      <c r="A1639" s="8" t="s">
        <v>3423</v>
      </c>
      <c r="B1639" s="8" t="s">
        <v>1130</v>
      </c>
      <c r="C1639" s="8" t="s">
        <v>2032</v>
      </c>
      <c r="D1639" s="8" t="s">
        <v>2946</v>
      </c>
      <c r="E1639" s="8">
        <v>538260</v>
      </c>
      <c r="F1639" s="8" t="s">
        <v>2232</v>
      </c>
      <c r="G1639" s="8" t="s">
        <v>2947</v>
      </c>
      <c r="H1639">
        <v>0</v>
      </c>
    </row>
    <row r="1640" spans="1:8" x14ac:dyDescent="0.3">
      <c r="A1640" s="8" t="s">
        <v>3423</v>
      </c>
      <c r="B1640" s="8" t="s">
        <v>1225</v>
      </c>
      <c r="C1640" s="8" t="s">
        <v>2032</v>
      </c>
      <c r="D1640" s="8" t="s">
        <v>2948</v>
      </c>
      <c r="E1640" s="8">
        <v>538573</v>
      </c>
      <c r="F1640" s="8" t="s">
        <v>2232</v>
      </c>
      <c r="G1640" s="8" t="s">
        <v>2949</v>
      </c>
      <c r="H1640">
        <v>0</v>
      </c>
    </row>
    <row r="1641" spans="1:8" x14ac:dyDescent="0.3">
      <c r="A1641" s="8" t="s">
        <v>3423</v>
      </c>
      <c r="B1641" s="8" t="s">
        <v>1234</v>
      </c>
      <c r="C1641" s="8" t="s">
        <v>2032</v>
      </c>
      <c r="D1641" s="8" t="s">
        <v>2950</v>
      </c>
      <c r="E1641" s="8">
        <v>538084</v>
      </c>
      <c r="F1641" s="8" t="s">
        <v>2232</v>
      </c>
      <c r="G1641" s="8" t="s">
        <v>2951</v>
      </c>
      <c r="H1641">
        <v>0</v>
      </c>
    </row>
    <row r="1642" spans="1:8" x14ac:dyDescent="0.3">
      <c r="A1642" s="8" t="s">
        <v>3423</v>
      </c>
      <c r="B1642" s="8" t="s">
        <v>1193</v>
      </c>
      <c r="C1642" s="8" t="s">
        <v>2032</v>
      </c>
      <c r="D1642" s="8" t="s">
        <v>2952</v>
      </c>
      <c r="E1642" s="8">
        <v>538601</v>
      </c>
      <c r="F1642" s="8" t="s">
        <v>2232</v>
      </c>
      <c r="G1642" s="8" t="s">
        <v>2953</v>
      </c>
      <c r="H1642">
        <v>0</v>
      </c>
    </row>
    <row r="1643" spans="1:8" x14ac:dyDescent="0.3">
      <c r="A1643" s="8" t="s">
        <v>3423</v>
      </c>
      <c r="B1643" s="8" t="s">
        <v>2954</v>
      </c>
      <c r="C1643" s="8" t="s">
        <v>2032</v>
      </c>
      <c r="D1643" s="8" t="s">
        <v>2955</v>
      </c>
      <c r="E1643" s="8">
        <v>538635</v>
      </c>
      <c r="F1643" s="8" t="s">
        <v>2232</v>
      </c>
      <c r="G1643" s="8" t="s">
        <v>2956</v>
      </c>
      <c r="H1643">
        <v>0</v>
      </c>
    </row>
    <row r="1644" spans="1:8" x14ac:dyDescent="0.3">
      <c r="A1644" s="8" t="s">
        <v>3423</v>
      </c>
      <c r="B1644" s="8" t="s">
        <v>1238</v>
      </c>
      <c r="C1644" s="8" t="s">
        <v>2032</v>
      </c>
      <c r="D1644" s="8" t="s">
        <v>2957</v>
      </c>
      <c r="E1644" s="8">
        <v>538507</v>
      </c>
      <c r="F1644" s="8" t="s">
        <v>2232</v>
      </c>
      <c r="G1644" s="8" t="s">
        <v>2958</v>
      </c>
      <c r="H1644">
        <v>0</v>
      </c>
    </row>
    <row r="1645" spans="1:8" x14ac:dyDescent="0.3">
      <c r="A1645" s="8" t="s">
        <v>3423</v>
      </c>
      <c r="B1645" s="8" t="s">
        <v>1114</v>
      </c>
      <c r="C1645" s="8" t="s">
        <v>2032</v>
      </c>
      <c r="D1645" s="8" t="s">
        <v>2959</v>
      </c>
      <c r="E1645" s="8">
        <v>538538</v>
      </c>
      <c r="F1645" s="8" t="s">
        <v>2232</v>
      </c>
      <c r="G1645" s="8" t="s">
        <v>2960</v>
      </c>
      <c r="H1645">
        <v>0</v>
      </c>
    </row>
    <row r="1646" spans="1:8" x14ac:dyDescent="0.3">
      <c r="A1646" s="8" t="s">
        <v>3423</v>
      </c>
      <c r="B1646" s="8" t="s">
        <v>1223</v>
      </c>
      <c r="C1646" s="8" t="s">
        <v>2032</v>
      </c>
      <c r="D1646" s="8" t="s">
        <v>2961</v>
      </c>
      <c r="E1646" s="8">
        <v>538582</v>
      </c>
      <c r="F1646" s="8" t="s">
        <v>2232</v>
      </c>
      <c r="G1646" s="8" t="s">
        <v>2962</v>
      </c>
      <c r="H1646">
        <v>0</v>
      </c>
    </row>
    <row r="1647" spans="1:8" x14ac:dyDescent="0.3">
      <c r="A1647" s="8" t="s">
        <v>3423</v>
      </c>
      <c r="B1647" s="8" t="s">
        <v>2963</v>
      </c>
      <c r="C1647" s="8" t="s">
        <v>2964</v>
      </c>
      <c r="D1647" s="8" t="s">
        <v>2777</v>
      </c>
      <c r="E1647" s="8">
        <v>538220</v>
      </c>
      <c r="F1647" s="8" t="s">
        <v>2965</v>
      </c>
      <c r="G1647" s="8" t="s">
        <v>2966</v>
      </c>
      <c r="H1647">
        <v>0</v>
      </c>
    </row>
    <row r="1648" spans="1:8" x14ac:dyDescent="0.3">
      <c r="A1648" s="8" t="s">
        <v>3423</v>
      </c>
      <c r="B1648" s="8" t="s">
        <v>2967</v>
      </c>
      <c r="C1648" s="8" t="s">
        <v>2964</v>
      </c>
      <c r="D1648" s="8" t="s">
        <v>2777</v>
      </c>
      <c r="E1648" s="8">
        <v>538221</v>
      </c>
      <c r="F1648" s="8" t="s">
        <v>2965</v>
      </c>
      <c r="G1648" s="8" t="s">
        <v>2968</v>
      </c>
      <c r="H1648">
        <v>0</v>
      </c>
    </row>
    <row r="1649" spans="1:8" x14ac:dyDescent="0.3">
      <c r="A1649" s="8" t="s">
        <v>3423</v>
      </c>
      <c r="B1649" s="8" t="s">
        <v>2969</v>
      </c>
      <c r="C1649" s="8" t="s">
        <v>2964</v>
      </c>
      <c r="D1649" s="8" t="s">
        <v>2777</v>
      </c>
      <c r="E1649" s="8">
        <v>538121</v>
      </c>
      <c r="F1649" s="8" t="s">
        <v>2965</v>
      </c>
      <c r="G1649" s="8" t="s">
        <v>2970</v>
      </c>
      <c r="H1649">
        <v>0</v>
      </c>
    </row>
    <row r="1650" spans="1:8" x14ac:dyDescent="0.3">
      <c r="A1650" s="8" t="s">
        <v>3423</v>
      </c>
      <c r="B1650" s="8" t="s">
        <v>2971</v>
      </c>
      <c r="C1650" s="8" t="s">
        <v>2964</v>
      </c>
      <c r="D1650" s="8" t="s">
        <v>2777</v>
      </c>
      <c r="E1650" s="8">
        <v>538071</v>
      </c>
      <c r="F1650" s="8" t="s">
        <v>2965</v>
      </c>
      <c r="G1650" s="8" t="s">
        <v>2972</v>
      </c>
      <c r="H1650">
        <v>0</v>
      </c>
    </row>
    <row r="1651" spans="1:8" x14ac:dyDescent="0.3">
      <c r="A1651" s="8" t="s">
        <v>3423</v>
      </c>
      <c r="B1651" s="8" t="s">
        <v>2973</v>
      </c>
      <c r="C1651" s="8" t="s">
        <v>2964</v>
      </c>
      <c r="D1651" s="8" t="s">
        <v>2777</v>
      </c>
      <c r="E1651" s="8">
        <v>538231</v>
      </c>
      <c r="F1651" s="8" t="s">
        <v>2965</v>
      </c>
      <c r="G1651" s="8" t="s">
        <v>2974</v>
      </c>
      <c r="H1651">
        <v>0</v>
      </c>
    </row>
    <row r="1652" spans="1:8" x14ac:dyDescent="0.3">
      <c r="A1652" s="8" t="s">
        <v>3423</v>
      </c>
      <c r="B1652" s="8" t="s">
        <v>2975</v>
      </c>
      <c r="C1652" s="8" t="s">
        <v>2964</v>
      </c>
      <c r="D1652" s="8" t="s">
        <v>2777</v>
      </c>
      <c r="E1652" s="8">
        <v>538237</v>
      </c>
      <c r="F1652" s="8" t="s">
        <v>2965</v>
      </c>
      <c r="G1652" s="8" t="s">
        <v>2976</v>
      </c>
      <c r="H1652">
        <v>0</v>
      </c>
    </row>
    <row r="1653" spans="1:8" x14ac:dyDescent="0.3">
      <c r="A1653" s="8" t="s">
        <v>3423</v>
      </c>
      <c r="B1653" s="8" t="s">
        <v>2977</v>
      </c>
      <c r="C1653" s="8" t="s">
        <v>2964</v>
      </c>
      <c r="D1653" s="8" t="s">
        <v>2777</v>
      </c>
      <c r="E1653" s="8">
        <v>538240</v>
      </c>
      <c r="F1653" s="8" t="s">
        <v>2965</v>
      </c>
      <c r="G1653" s="8" t="s">
        <v>2978</v>
      </c>
      <c r="H1653">
        <v>0</v>
      </c>
    </row>
    <row r="1654" spans="1:8" x14ac:dyDescent="0.3">
      <c r="A1654" s="8" t="s">
        <v>3423</v>
      </c>
      <c r="B1654" s="8" t="s">
        <v>2979</v>
      </c>
      <c r="C1654" s="8" t="s">
        <v>2964</v>
      </c>
      <c r="D1654" s="8" t="s">
        <v>2777</v>
      </c>
      <c r="E1654" s="8">
        <v>538241</v>
      </c>
      <c r="F1654" s="8" t="s">
        <v>2965</v>
      </c>
      <c r="G1654" s="8" t="s">
        <v>2980</v>
      </c>
      <c r="H1654">
        <v>0</v>
      </c>
    </row>
    <row r="1655" spans="1:8" x14ac:dyDescent="0.3">
      <c r="A1655" s="8" t="s">
        <v>3423</v>
      </c>
      <c r="B1655" s="8" t="s">
        <v>2981</v>
      </c>
      <c r="C1655" s="8" t="s">
        <v>2964</v>
      </c>
      <c r="D1655" s="8" t="s">
        <v>2777</v>
      </c>
      <c r="E1655" s="8">
        <v>538609</v>
      </c>
      <c r="F1655" s="8" t="s">
        <v>2965</v>
      </c>
      <c r="G1655" s="8" t="s">
        <v>2982</v>
      </c>
      <c r="H1655">
        <v>0</v>
      </c>
    </row>
    <row r="1656" spans="1:8" x14ac:dyDescent="0.3">
      <c r="A1656" s="8" t="s">
        <v>3423</v>
      </c>
      <c r="B1656" s="8" t="s">
        <v>2983</v>
      </c>
      <c r="C1656" s="8" t="s">
        <v>2964</v>
      </c>
      <c r="D1656" s="8" t="s">
        <v>2777</v>
      </c>
      <c r="E1656" s="8">
        <v>538244</v>
      </c>
      <c r="F1656" s="8" t="s">
        <v>2965</v>
      </c>
      <c r="G1656" s="8" t="s">
        <v>2984</v>
      </c>
      <c r="H1656">
        <v>0</v>
      </c>
    </row>
    <row r="1657" spans="1:8" x14ac:dyDescent="0.3">
      <c r="A1657" s="8" t="s">
        <v>3423</v>
      </c>
      <c r="B1657" s="8" t="s">
        <v>2985</v>
      </c>
      <c r="C1657" s="8" t="s">
        <v>2964</v>
      </c>
      <c r="D1657" s="8" t="s">
        <v>2777</v>
      </c>
      <c r="E1657" s="8">
        <v>538120</v>
      </c>
      <c r="F1657" s="8" t="s">
        <v>2965</v>
      </c>
      <c r="G1657" s="8" t="s">
        <v>2986</v>
      </c>
      <c r="H1657">
        <v>0</v>
      </c>
    </row>
    <row r="1658" spans="1:8" x14ac:dyDescent="0.3">
      <c r="A1658" s="8" t="s">
        <v>3423</v>
      </c>
      <c r="B1658" s="8" t="s">
        <v>2049</v>
      </c>
      <c r="C1658" s="8" t="s">
        <v>2964</v>
      </c>
      <c r="D1658" s="8" t="s">
        <v>2777</v>
      </c>
      <c r="E1658" s="8">
        <v>538096</v>
      </c>
      <c r="F1658" s="8" t="s">
        <v>2965</v>
      </c>
      <c r="G1658" s="8" t="s">
        <v>2987</v>
      </c>
      <c r="H1658">
        <v>0</v>
      </c>
    </row>
    <row r="1659" spans="1:8" x14ac:dyDescent="0.3">
      <c r="A1659" s="8" t="s">
        <v>3423</v>
      </c>
      <c r="B1659" s="8" t="s">
        <v>2988</v>
      </c>
      <c r="C1659" s="8" t="s">
        <v>2964</v>
      </c>
      <c r="D1659" s="8" t="s">
        <v>2777</v>
      </c>
      <c r="E1659" s="8">
        <v>538109</v>
      </c>
      <c r="F1659" s="8" t="s">
        <v>2965</v>
      </c>
      <c r="G1659" s="8" t="s">
        <v>2989</v>
      </c>
      <c r="H1659">
        <v>0</v>
      </c>
    </row>
    <row r="1660" spans="1:8" x14ac:dyDescent="0.3">
      <c r="A1660" s="8" t="s">
        <v>3423</v>
      </c>
      <c r="B1660" s="8" t="s">
        <v>2990</v>
      </c>
      <c r="C1660" s="8" t="s">
        <v>2964</v>
      </c>
      <c r="D1660" s="8" t="s">
        <v>2777</v>
      </c>
      <c r="E1660" s="8">
        <v>538204</v>
      </c>
      <c r="F1660" s="8" t="s">
        <v>2965</v>
      </c>
      <c r="G1660" s="8" t="s">
        <v>2990</v>
      </c>
      <c r="H1660">
        <v>0</v>
      </c>
    </row>
    <row r="1661" spans="1:8" x14ac:dyDescent="0.3">
      <c r="A1661" s="8" t="s">
        <v>3423</v>
      </c>
      <c r="B1661" s="8" t="s">
        <v>2991</v>
      </c>
      <c r="C1661" s="8" t="s">
        <v>2964</v>
      </c>
      <c r="D1661" s="8" t="s">
        <v>2777</v>
      </c>
      <c r="E1661" s="8">
        <v>538129</v>
      </c>
      <c r="F1661" s="8" t="s">
        <v>2965</v>
      </c>
      <c r="G1661" s="8" t="s">
        <v>2991</v>
      </c>
      <c r="H1661">
        <v>0</v>
      </c>
    </row>
    <row r="1662" spans="1:8" x14ac:dyDescent="0.3">
      <c r="A1662" s="8" t="s">
        <v>3423</v>
      </c>
      <c r="B1662" s="8" t="s">
        <v>2992</v>
      </c>
      <c r="C1662" s="8" t="s">
        <v>2964</v>
      </c>
      <c r="D1662" s="8" t="s">
        <v>2777</v>
      </c>
      <c r="E1662" s="8">
        <v>538248</v>
      </c>
      <c r="F1662" s="8" t="s">
        <v>2965</v>
      </c>
      <c r="G1662" s="8" t="s">
        <v>2993</v>
      </c>
      <c r="H1662">
        <v>0</v>
      </c>
    </row>
    <row r="1663" spans="1:8" x14ac:dyDescent="0.3">
      <c r="A1663" s="8" t="s">
        <v>3423</v>
      </c>
      <c r="B1663" s="8" t="s">
        <v>2994</v>
      </c>
      <c r="C1663" s="8" t="s">
        <v>2964</v>
      </c>
      <c r="D1663" s="8" t="s">
        <v>2777</v>
      </c>
      <c r="E1663" s="8">
        <v>538112</v>
      </c>
      <c r="F1663" s="8" t="s">
        <v>2965</v>
      </c>
      <c r="G1663" s="8" t="s">
        <v>2995</v>
      </c>
      <c r="H1663">
        <v>0</v>
      </c>
    </row>
    <row r="1664" spans="1:8" x14ac:dyDescent="0.3">
      <c r="A1664" s="8" t="s">
        <v>3423</v>
      </c>
      <c r="B1664" s="8" t="s">
        <v>2996</v>
      </c>
      <c r="C1664" s="8" t="s">
        <v>2964</v>
      </c>
      <c r="D1664" s="8" t="s">
        <v>2777</v>
      </c>
      <c r="E1664" s="8">
        <v>538134</v>
      </c>
      <c r="F1664" s="8" t="s">
        <v>2965</v>
      </c>
      <c r="G1664" s="8" t="s">
        <v>2997</v>
      </c>
      <c r="H1664">
        <v>0</v>
      </c>
    </row>
    <row r="1665" spans="1:8" x14ac:dyDescent="0.3">
      <c r="A1665" s="8" t="s">
        <v>3423</v>
      </c>
      <c r="B1665" s="8" t="s">
        <v>2052</v>
      </c>
      <c r="C1665" s="8" t="s">
        <v>2964</v>
      </c>
      <c r="D1665" s="8" t="s">
        <v>2777</v>
      </c>
      <c r="E1665" s="8">
        <v>538522</v>
      </c>
      <c r="F1665" s="8" t="s">
        <v>2965</v>
      </c>
      <c r="G1665" s="8" t="s">
        <v>2998</v>
      </c>
      <c r="H1665">
        <v>0</v>
      </c>
    </row>
    <row r="1666" spans="1:8" x14ac:dyDescent="0.3">
      <c r="A1666" s="8" t="s">
        <v>3423</v>
      </c>
      <c r="B1666" s="8" t="s">
        <v>2999</v>
      </c>
      <c r="C1666" s="8" t="s">
        <v>2964</v>
      </c>
      <c r="D1666" s="8" t="s">
        <v>2777</v>
      </c>
      <c r="E1666" s="8">
        <v>538254</v>
      </c>
      <c r="F1666" s="8" t="s">
        <v>2965</v>
      </c>
      <c r="G1666" s="8" t="s">
        <v>3000</v>
      </c>
      <c r="H1666">
        <v>0</v>
      </c>
    </row>
    <row r="1667" spans="1:8" x14ac:dyDescent="0.3">
      <c r="A1667" s="8" t="s">
        <v>3423</v>
      </c>
      <c r="B1667" s="8" t="s">
        <v>3001</v>
      </c>
      <c r="C1667" s="8" t="s">
        <v>2964</v>
      </c>
      <c r="D1667" s="8" t="s">
        <v>2777</v>
      </c>
      <c r="E1667" s="8">
        <v>538360</v>
      </c>
      <c r="F1667" s="8" t="s">
        <v>2965</v>
      </c>
      <c r="G1667" s="8" t="s">
        <v>3002</v>
      </c>
      <c r="H1667">
        <v>0</v>
      </c>
    </row>
    <row r="1668" spans="1:8" x14ac:dyDescent="0.3">
      <c r="A1668" s="8" t="s">
        <v>3423</v>
      </c>
      <c r="B1668" s="8" t="s">
        <v>3001</v>
      </c>
      <c r="C1668" s="8" t="s">
        <v>2964</v>
      </c>
      <c r="D1668" s="8" t="s">
        <v>2777</v>
      </c>
      <c r="E1668" s="8">
        <v>538313</v>
      </c>
      <c r="F1668" s="8" t="s">
        <v>2965</v>
      </c>
      <c r="G1668" s="8" t="s">
        <v>3003</v>
      </c>
      <c r="H1668">
        <v>0</v>
      </c>
    </row>
    <row r="1669" spans="1:8" x14ac:dyDescent="0.3">
      <c r="A1669" s="8" t="s">
        <v>3423</v>
      </c>
      <c r="B1669" s="8" t="s">
        <v>3004</v>
      </c>
      <c r="C1669" s="8" t="s">
        <v>2964</v>
      </c>
      <c r="D1669" s="8" t="s">
        <v>2777</v>
      </c>
      <c r="E1669" s="8">
        <v>538299</v>
      </c>
      <c r="F1669" s="8" t="s">
        <v>2965</v>
      </c>
      <c r="G1669" s="8" t="s">
        <v>3005</v>
      </c>
      <c r="H1669">
        <v>0</v>
      </c>
    </row>
    <row r="1670" spans="1:8" x14ac:dyDescent="0.3">
      <c r="A1670" s="8" t="s">
        <v>3423</v>
      </c>
      <c r="B1670" s="8" t="s">
        <v>3004</v>
      </c>
      <c r="C1670" s="8" t="s">
        <v>2964</v>
      </c>
      <c r="D1670" s="8" t="s">
        <v>2777</v>
      </c>
      <c r="E1670" s="8">
        <v>538127</v>
      </c>
      <c r="F1670" s="8" t="s">
        <v>2965</v>
      </c>
      <c r="G1670" s="8" t="s">
        <v>3006</v>
      </c>
      <c r="H1670">
        <v>0</v>
      </c>
    </row>
    <row r="1671" spans="1:8" x14ac:dyDescent="0.3">
      <c r="A1671" s="8" t="s">
        <v>3423</v>
      </c>
      <c r="B1671" s="8" t="s">
        <v>3007</v>
      </c>
      <c r="C1671" s="8" t="s">
        <v>2964</v>
      </c>
      <c r="D1671" s="8" t="s">
        <v>2777</v>
      </c>
      <c r="E1671" s="8">
        <v>538298</v>
      </c>
      <c r="F1671" s="8" t="s">
        <v>2965</v>
      </c>
      <c r="G1671" s="8" t="s">
        <v>3008</v>
      </c>
      <c r="H1671">
        <v>0</v>
      </c>
    </row>
    <row r="1672" spans="1:8" x14ac:dyDescent="0.3">
      <c r="A1672" s="8" t="s">
        <v>3423</v>
      </c>
      <c r="B1672" s="8" t="s">
        <v>3004</v>
      </c>
      <c r="C1672" s="8" t="s">
        <v>2964</v>
      </c>
      <c r="D1672" s="8" t="s">
        <v>2777</v>
      </c>
      <c r="E1672" s="8">
        <v>538296</v>
      </c>
      <c r="F1672" s="8" t="s">
        <v>2965</v>
      </c>
      <c r="G1672" s="8" t="s">
        <v>3009</v>
      </c>
      <c r="H1672">
        <v>0</v>
      </c>
    </row>
    <row r="1673" spans="1:8" x14ac:dyDescent="0.3">
      <c r="A1673" s="8" t="s">
        <v>3423</v>
      </c>
      <c r="B1673" s="8" t="s">
        <v>3004</v>
      </c>
      <c r="C1673" s="8" t="s">
        <v>2964</v>
      </c>
      <c r="D1673" s="8" t="s">
        <v>2777</v>
      </c>
      <c r="E1673" s="8">
        <v>538294</v>
      </c>
      <c r="F1673" s="8" t="s">
        <v>2965</v>
      </c>
      <c r="G1673" s="8" t="s">
        <v>3010</v>
      </c>
      <c r="H1673">
        <v>0</v>
      </c>
    </row>
    <row r="1674" spans="1:8" x14ac:dyDescent="0.3">
      <c r="A1674" s="8" t="s">
        <v>3423</v>
      </c>
      <c r="B1674" s="8" t="s">
        <v>3004</v>
      </c>
      <c r="C1674" s="8" t="s">
        <v>2964</v>
      </c>
      <c r="D1674" s="8" t="s">
        <v>2777</v>
      </c>
      <c r="E1674" s="8">
        <v>538289</v>
      </c>
      <c r="F1674" s="8" t="s">
        <v>2965</v>
      </c>
      <c r="G1674" s="8" t="s">
        <v>3011</v>
      </c>
      <c r="H1674">
        <v>0</v>
      </c>
    </row>
    <row r="1675" spans="1:8" x14ac:dyDescent="0.3">
      <c r="A1675" s="8" t="s">
        <v>3423</v>
      </c>
      <c r="B1675" s="8" t="s">
        <v>3012</v>
      </c>
      <c r="C1675" s="8" t="s">
        <v>2964</v>
      </c>
      <c r="D1675" s="8" t="s">
        <v>2777</v>
      </c>
      <c r="E1675" s="8">
        <v>538368</v>
      </c>
      <c r="F1675" s="8" t="s">
        <v>2965</v>
      </c>
      <c r="G1675" s="8" t="s">
        <v>3013</v>
      </c>
      <c r="H1675">
        <v>0</v>
      </c>
    </row>
    <row r="1676" spans="1:8" x14ac:dyDescent="0.3">
      <c r="A1676" s="8" t="s">
        <v>3423</v>
      </c>
      <c r="B1676" s="8" t="s">
        <v>2049</v>
      </c>
      <c r="C1676" s="8" t="s">
        <v>2964</v>
      </c>
      <c r="D1676" s="8" t="s">
        <v>2777</v>
      </c>
      <c r="E1676" s="8">
        <v>538115</v>
      </c>
      <c r="F1676" s="8" t="s">
        <v>2965</v>
      </c>
      <c r="G1676" s="8" t="s">
        <v>3014</v>
      </c>
      <c r="H1676">
        <v>0</v>
      </c>
    </row>
    <row r="1677" spans="1:8" x14ac:dyDescent="0.3">
      <c r="A1677" s="8" t="s">
        <v>3423</v>
      </c>
      <c r="B1677" s="8" t="s">
        <v>3015</v>
      </c>
      <c r="C1677" s="8" t="s">
        <v>2964</v>
      </c>
      <c r="D1677" s="8" t="s">
        <v>2022</v>
      </c>
      <c r="E1677" s="8">
        <v>538283</v>
      </c>
      <c r="F1677" s="8" t="s">
        <v>2965</v>
      </c>
      <c r="G1677" s="8" t="s">
        <v>3016</v>
      </c>
      <c r="H1677">
        <v>0</v>
      </c>
    </row>
    <row r="1678" spans="1:8" x14ac:dyDescent="0.3">
      <c r="A1678" s="8" t="s">
        <v>3423</v>
      </c>
      <c r="B1678" s="8" t="s">
        <v>3017</v>
      </c>
      <c r="C1678" s="8" t="s">
        <v>2964</v>
      </c>
      <c r="D1678" s="8" t="s">
        <v>2022</v>
      </c>
      <c r="E1678" s="8">
        <v>538103</v>
      </c>
      <c r="F1678" s="8" t="s">
        <v>2965</v>
      </c>
      <c r="G1678" s="8" t="s">
        <v>3018</v>
      </c>
      <c r="H1678">
        <v>0</v>
      </c>
    </row>
    <row r="1679" spans="1:8" x14ac:dyDescent="0.3">
      <c r="A1679" s="8" t="s">
        <v>3423</v>
      </c>
      <c r="B1679" s="8" t="s">
        <v>2022</v>
      </c>
      <c r="C1679" s="8" t="s">
        <v>2964</v>
      </c>
      <c r="D1679" s="8" t="s">
        <v>2022</v>
      </c>
      <c r="E1679" s="8">
        <v>538284</v>
      </c>
      <c r="F1679" s="8" t="s">
        <v>2965</v>
      </c>
      <c r="G1679" s="8" t="s">
        <v>3019</v>
      </c>
      <c r="H1679">
        <v>0</v>
      </c>
    </row>
    <row r="1680" spans="1:8" x14ac:dyDescent="0.3">
      <c r="A1680" s="8" t="s">
        <v>3423</v>
      </c>
      <c r="B1680" s="8" t="s">
        <v>3020</v>
      </c>
      <c r="C1680" s="8" t="s">
        <v>2964</v>
      </c>
      <c r="D1680" s="8" t="s">
        <v>2022</v>
      </c>
      <c r="E1680" s="8">
        <v>538282</v>
      </c>
      <c r="F1680" s="8" t="s">
        <v>2965</v>
      </c>
      <c r="G1680" s="8" t="s">
        <v>3021</v>
      </c>
      <c r="H1680">
        <v>0</v>
      </c>
    </row>
    <row r="1681" spans="1:8" x14ac:dyDescent="0.3">
      <c r="A1681" s="8" t="s">
        <v>3423</v>
      </c>
      <c r="B1681" s="8" t="s">
        <v>3022</v>
      </c>
      <c r="C1681" s="8" t="s">
        <v>2964</v>
      </c>
      <c r="D1681" s="8" t="s">
        <v>2017</v>
      </c>
      <c r="E1681" s="8">
        <v>538281</v>
      </c>
      <c r="F1681" s="8" t="s">
        <v>2965</v>
      </c>
      <c r="G1681" s="8" t="s">
        <v>3022</v>
      </c>
      <c r="H1681">
        <v>0</v>
      </c>
    </row>
    <row r="1682" spans="1:8" x14ac:dyDescent="0.3">
      <c r="A1682" s="8" t="s">
        <v>3423</v>
      </c>
      <c r="B1682" s="8" t="s">
        <v>3023</v>
      </c>
      <c r="C1682" s="8" t="s">
        <v>2964</v>
      </c>
      <c r="D1682" s="8" t="s">
        <v>2017</v>
      </c>
      <c r="E1682" s="8">
        <v>538097</v>
      </c>
      <c r="F1682" s="8" t="s">
        <v>2965</v>
      </c>
      <c r="G1682" s="8" t="s">
        <v>3024</v>
      </c>
      <c r="H1682">
        <v>0</v>
      </c>
    </row>
    <row r="1683" spans="1:8" x14ac:dyDescent="0.3">
      <c r="A1683" s="8" t="s">
        <v>3423</v>
      </c>
      <c r="B1683" s="8" t="s">
        <v>3025</v>
      </c>
      <c r="C1683" s="8" t="s">
        <v>2964</v>
      </c>
      <c r="D1683" s="8" t="s">
        <v>2017</v>
      </c>
      <c r="E1683" s="8">
        <v>538279</v>
      </c>
      <c r="F1683" s="8" t="s">
        <v>2965</v>
      </c>
      <c r="G1683" s="8" t="s">
        <v>3025</v>
      </c>
      <c r="H1683">
        <v>0</v>
      </c>
    </row>
    <row r="1684" spans="1:8" x14ac:dyDescent="0.3">
      <c r="A1684" s="8" t="s">
        <v>3423</v>
      </c>
      <c r="B1684" s="8" t="s">
        <v>3026</v>
      </c>
      <c r="C1684" s="8" t="s">
        <v>2964</v>
      </c>
      <c r="D1684" s="8" t="s">
        <v>2022</v>
      </c>
      <c r="E1684" s="8">
        <v>538050</v>
      </c>
      <c r="F1684" s="8" t="s">
        <v>2965</v>
      </c>
      <c r="G1684" s="8" t="s">
        <v>3027</v>
      </c>
      <c r="H1684">
        <v>0</v>
      </c>
    </row>
    <row r="1685" spans="1:8" x14ac:dyDescent="0.3">
      <c r="A1685" s="8" t="s">
        <v>3423</v>
      </c>
      <c r="B1685" s="8" t="s">
        <v>3028</v>
      </c>
      <c r="C1685" s="8" t="s">
        <v>2964</v>
      </c>
      <c r="D1685" s="8" t="s">
        <v>2032</v>
      </c>
      <c r="E1685" s="8">
        <v>538377</v>
      </c>
      <c r="F1685" s="8" t="s">
        <v>2965</v>
      </c>
      <c r="G1685" s="8" t="s">
        <v>3029</v>
      </c>
      <c r="H1685">
        <v>0</v>
      </c>
    </row>
    <row r="1686" spans="1:8" x14ac:dyDescent="0.3">
      <c r="A1686" s="8" t="s">
        <v>3423</v>
      </c>
      <c r="B1686" s="8" t="s">
        <v>3028</v>
      </c>
      <c r="C1686" s="8" t="s">
        <v>2964</v>
      </c>
      <c r="D1686" s="8" t="s">
        <v>2032</v>
      </c>
      <c r="E1686" s="8">
        <v>538409</v>
      </c>
      <c r="F1686" s="8" t="s">
        <v>2965</v>
      </c>
      <c r="G1686" s="8" t="s">
        <v>3030</v>
      </c>
      <c r="H1686">
        <v>0</v>
      </c>
    </row>
    <row r="1687" spans="1:8" x14ac:dyDescent="0.3">
      <c r="A1687" s="8" t="s">
        <v>3423</v>
      </c>
      <c r="B1687" s="8" t="s">
        <v>3031</v>
      </c>
      <c r="C1687" s="8" t="s">
        <v>2964</v>
      </c>
      <c r="D1687" s="8" t="s">
        <v>2032</v>
      </c>
      <c r="E1687" s="8">
        <v>538357</v>
      </c>
      <c r="F1687" s="8" t="s">
        <v>2965</v>
      </c>
      <c r="G1687" s="8" t="s">
        <v>3032</v>
      </c>
      <c r="H1687">
        <v>0</v>
      </c>
    </row>
    <row r="1688" spans="1:8" x14ac:dyDescent="0.3">
      <c r="A1688" s="8" t="s">
        <v>3423</v>
      </c>
      <c r="B1688" s="8" t="s">
        <v>3028</v>
      </c>
      <c r="C1688" s="8" t="s">
        <v>2964</v>
      </c>
      <c r="D1688" s="8" t="s">
        <v>2032</v>
      </c>
      <c r="E1688" s="8">
        <v>538085</v>
      </c>
      <c r="F1688" s="8" t="s">
        <v>2965</v>
      </c>
      <c r="G1688" s="8" t="s">
        <v>3033</v>
      </c>
      <c r="H1688">
        <v>0</v>
      </c>
    </row>
    <row r="1689" spans="1:8" x14ac:dyDescent="0.3">
      <c r="A1689" s="8" t="s">
        <v>3423</v>
      </c>
      <c r="B1689" s="8" t="s">
        <v>3034</v>
      </c>
      <c r="C1689" s="8" t="s">
        <v>2964</v>
      </c>
      <c r="D1689" s="8" t="s">
        <v>2032</v>
      </c>
      <c r="E1689" s="8">
        <v>538187</v>
      </c>
      <c r="F1689" s="8" t="s">
        <v>2965</v>
      </c>
      <c r="G1689" s="8" t="s">
        <v>3035</v>
      </c>
      <c r="H1689">
        <v>0</v>
      </c>
    </row>
    <row r="1690" spans="1:8" x14ac:dyDescent="0.3">
      <c r="A1690" s="8" t="s">
        <v>3423</v>
      </c>
      <c r="B1690" s="8" t="s">
        <v>3036</v>
      </c>
      <c r="C1690" s="8" t="s">
        <v>2964</v>
      </c>
      <c r="D1690" s="8" t="s">
        <v>2168</v>
      </c>
      <c r="E1690" s="8">
        <v>538273</v>
      </c>
      <c r="F1690" s="8" t="s">
        <v>2965</v>
      </c>
      <c r="G1690" s="8" t="s">
        <v>3036</v>
      </c>
      <c r="H1690">
        <v>0</v>
      </c>
    </row>
    <row r="1691" spans="1:8" x14ac:dyDescent="0.3">
      <c r="A1691" s="8" t="s">
        <v>3423</v>
      </c>
      <c r="B1691" s="8" t="s">
        <v>3037</v>
      </c>
      <c r="C1691" s="8" t="s">
        <v>2964</v>
      </c>
      <c r="D1691" s="8" t="s">
        <v>2168</v>
      </c>
      <c r="E1691" s="8">
        <v>538275</v>
      </c>
      <c r="F1691" s="8" t="s">
        <v>2965</v>
      </c>
      <c r="G1691" s="8" t="s">
        <v>3038</v>
      </c>
      <c r="H1691">
        <v>0</v>
      </c>
    </row>
    <row r="1692" spans="1:8" x14ac:dyDescent="0.3">
      <c r="A1692" s="8" t="s">
        <v>3423</v>
      </c>
      <c r="B1692" s="8" t="s">
        <v>3039</v>
      </c>
      <c r="C1692" s="8" t="s">
        <v>2964</v>
      </c>
      <c r="D1692" s="8" t="s">
        <v>2037</v>
      </c>
      <c r="E1692" s="8">
        <v>538101</v>
      </c>
      <c r="F1692" s="8" t="s">
        <v>2965</v>
      </c>
      <c r="G1692" s="8" t="s">
        <v>3040</v>
      </c>
      <c r="H1692">
        <v>0</v>
      </c>
    </row>
    <row r="1693" spans="1:8" x14ac:dyDescent="0.3">
      <c r="A1693" s="8" t="s">
        <v>3423</v>
      </c>
      <c r="B1693" s="8" t="s">
        <v>3041</v>
      </c>
      <c r="C1693" s="8" t="s">
        <v>2964</v>
      </c>
      <c r="D1693" s="8" t="s">
        <v>2168</v>
      </c>
      <c r="E1693" s="8">
        <v>538269</v>
      </c>
      <c r="F1693" s="8" t="s">
        <v>2965</v>
      </c>
      <c r="G1693" s="8" t="s">
        <v>3042</v>
      </c>
      <c r="H1693">
        <v>0</v>
      </c>
    </row>
    <row r="1694" spans="1:8" x14ac:dyDescent="0.3">
      <c r="A1694" s="8" t="s">
        <v>3423</v>
      </c>
      <c r="B1694" s="8" t="s">
        <v>3043</v>
      </c>
      <c r="C1694" s="8" t="s">
        <v>2964</v>
      </c>
      <c r="D1694" s="8" t="s">
        <v>2168</v>
      </c>
      <c r="E1694" s="8">
        <v>538387</v>
      </c>
      <c r="F1694" s="8" t="s">
        <v>2965</v>
      </c>
      <c r="G1694" s="8" t="s">
        <v>3044</v>
      </c>
      <c r="H1694">
        <v>0</v>
      </c>
    </row>
    <row r="1695" spans="1:8" x14ac:dyDescent="0.3">
      <c r="A1695" s="8" t="s">
        <v>3423</v>
      </c>
      <c r="B1695" s="8" t="s">
        <v>3045</v>
      </c>
      <c r="C1695" s="8" t="s">
        <v>2964</v>
      </c>
      <c r="D1695" s="8" t="s">
        <v>2168</v>
      </c>
      <c r="E1695" s="8">
        <v>538381</v>
      </c>
      <c r="F1695" s="8" t="s">
        <v>2965</v>
      </c>
      <c r="G1695" s="8" t="s">
        <v>3045</v>
      </c>
      <c r="H1695">
        <v>0</v>
      </c>
    </row>
    <row r="1696" spans="1:8" x14ac:dyDescent="0.3">
      <c r="A1696" s="8" t="s">
        <v>3423</v>
      </c>
      <c r="B1696" s="8" t="s">
        <v>3046</v>
      </c>
      <c r="C1696" s="8" t="s">
        <v>2964</v>
      </c>
      <c r="D1696" s="8" t="s">
        <v>2168</v>
      </c>
      <c r="E1696" s="8">
        <v>538268</v>
      </c>
      <c r="F1696" s="8" t="s">
        <v>2965</v>
      </c>
      <c r="G1696" s="8" t="s">
        <v>3046</v>
      </c>
      <c r="H1696">
        <v>0</v>
      </c>
    </row>
    <row r="1697" spans="1:8" x14ac:dyDescent="0.3">
      <c r="A1697" s="8" t="s">
        <v>3423</v>
      </c>
      <c r="B1697" s="8" t="s">
        <v>3047</v>
      </c>
      <c r="C1697" s="8" t="s">
        <v>2964</v>
      </c>
      <c r="D1697" s="8" t="s">
        <v>2168</v>
      </c>
      <c r="E1697" s="8">
        <v>538093</v>
      </c>
      <c r="F1697" s="8" t="s">
        <v>2965</v>
      </c>
      <c r="G1697" s="8" t="s">
        <v>3047</v>
      </c>
      <c r="H1697">
        <v>0</v>
      </c>
    </row>
    <row r="1698" spans="1:8" x14ac:dyDescent="0.3">
      <c r="A1698" s="8" t="s">
        <v>3423</v>
      </c>
      <c r="B1698" s="8" t="s">
        <v>3048</v>
      </c>
      <c r="C1698" s="8" t="s">
        <v>2964</v>
      </c>
      <c r="D1698" s="8" t="s">
        <v>2168</v>
      </c>
      <c r="E1698" s="8">
        <v>538270</v>
      </c>
      <c r="F1698" s="8" t="s">
        <v>2965</v>
      </c>
      <c r="G1698" s="8" t="s">
        <v>3049</v>
      </c>
      <c r="H1698">
        <v>0</v>
      </c>
    </row>
    <row r="1699" spans="1:8" x14ac:dyDescent="0.3">
      <c r="A1699" s="8" t="s">
        <v>3423</v>
      </c>
      <c r="B1699" s="8" t="s">
        <v>3050</v>
      </c>
      <c r="C1699" s="8" t="s">
        <v>2964</v>
      </c>
      <c r="D1699" s="8" t="s">
        <v>2168</v>
      </c>
      <c r="E1699" s="8">
        <v>538271</v>
      </c>
      <c r="F1699" s="8" t="s">
        <v>2965</v>
      </c>
      <c r="G1699" s="8" t="s">
        <v>3050</v>
      </c>
      <c r="H1699">
        <v>0</v>
      </c>
    </row>
    <row r="1700" spans="1:8" x14ac:dyDescent="0.3">
      <c r="A1700" s="8" t="s">
        <v>3423</v>
      </c>
      <c r="B1700" s="8" t="s">
        <v>3051</v>
      </c>
      <c r="C1700" s="8" t="s">
        <v>2964</v>
      </c>
      <c r="D1700" s="8" t="s">
        <v>2406</v>
      </c>
      <c r="E1700" s="8">
        <v>538356</v>
      </c>
      <c r="F1700" s="8" t="s">
        <v>2965</v>
      </c>
      <c r="G1700" s="8" t="s">
        <v>3052</v>
      </c>
      <c r="H1700">
        <v>0</v>
      </c>
    </row>
    <row r="1701" spans="1:8" x14ac:dyDescent="0.3">
      <c r="A1701" s="8" t="s">
        <v>3423</v>
      </c>
      <c r="B1701" s="8" t="s">
        <v>3053</v>
      </c>
      <c r="C1701" s="8" t="s">
        <v>2964</v>
      </c>
      <c r="D1701" s="8" t="s">
        <v>2406</v>
      </c>
      <c r="E1701" s="8">
        <v>538252</v>
      </c>
      <c r="F1701" s="8" t="s">
        <v>2965</v>
      </c>
      <c r="G1701" s="8" t="s">
        <v>3054</v>
      </c>
      <c r="H1701">
        <v>0</v>
      </c>
    </row>
    <row r="1702" spans="1:8" x14ac:dyDescent="0.3">
      <c r="A1702" s="8" t="s">
        <v>3423</v>
      </c>
      <c r="B1702" s="8" t="s">
        <v>3055</v>
      </c>
      <c r="C1702" s="8" t="s">
        <v>2964</v>
      </c>
      <c r="D1702" s="8" t="s">
        <v>2406</v>
      </c>
      <c r="E1702" s="8">
        <v>538194</v>
      </c>
      <c r="F1702" s="8" t="s">
        <v>2965</v>
      </c>
      <c r="G1702" s="8" t="s">
        <v>3055</v>
      </c>
      <c r="H1702">
        <v>0</v>
      </c>
    </row>
    <row r="1703" spans="1:8" x14ac:dyDescent="0.3">
      <c r="A1703" s="8" t="s">
        <v>3423</v>
      </c>
      <c r="B1703" s="8" t="s">
        <v>3056</v>
      </c>
      <c r="C1703" s="8" t="s">
        <v>2964</v>
      </c>
      <c r="D1703" s="8" t="s">
        <v>2406</v>
      </c>
      <c r="E1703" s="8">
        <v>538200</v>
      </c>
      <c r="F1703" s="8" t="s">
        <v>2965</v>
      </c>
      <c r="G1703" s="8" t="s">
        <v>3056</v>
      </c>
      <c r="H1703">
        <v>0</v>
      </c>
    </row>
    <row r="1704" spans="1:8" x14ac:dyDescent="0.3">
      <c r="A1704" s="8" t="s">
        <v>3423</v>
      </c>
      <c r="B1704" s="8" t="s">
        <v>3057</v>
      </c>
      <c r="C1704" s="8" t="s">
        <v>2964</v>
      </c>
      <c r="D1704" s="8" t="s">
        <v>2406</v>
      </c>
      <c r="E1704" s="8">
        <v>538382</v>
      </c>
      <c r="F1704" s="8" t="s">
        <v>2965</v>
      </c>
      <c r="G1704" s="8" t="s">
        <v>3058</v>
      </c>
      <c r="H1704">
        <v>0</v>
      </c>
    </row>
    <row r="1705" spans="1:8" x14ac:dyDescent="0.3">
      <c r="A1705" s="8" t="s">
        <v>3423</v>
      </c>
      <c r="B1705" s="8" t="s">
        <v>3057</v>
      </c>
      <c r="C1705" s="8" t="s">
        <v>2964</v>
      </c>
      <c r="D1705" s="8" t="s">
        <v>2406</v>
      </c>
      <c r="E1705" s="8">
        <v>538128</v>
      </c>
      <c r="F1705" s="8" t="s">
        <v>2965</v>
      </c>
      <c r="G1705" s="8" t="s">
        <v>3059</v>
      </c>
      <c r="H1705">
        <v>0</v>
      </c>
    </row>
    <row r="1706" spans="1:8" x14ac:dyDescent="0.3">
      <c r="A1706" s="8" t="s">
        <v>3423</v>
      </c>
      <c r="B1706" s="8" t="s">
        <v>3004</v>
      </c>
      <c r="C1706" s="8" t="s">
        <v>2964</v>
      </c>
      <c r="D1706" s="8" t="s">
        <v>2406</v>
      </c>
      <c r="E1706" s="8">
        <v>538290</v>
      </c>
      <c r="F1706" s="8" t="s">
        <v>2965</v>
      </c>
      <c r="G1706" s="8" t="s">
        <v>3060</v>
      </c>
      <c r="H1706">
        <v>0</v>
      </c>
    </row>
    <row r="1707" spans="1:8" x14ac:dyDescent="0.3">
      <c r="A1707" s="8" t="s">
        <v>3423</v>
      </c>
      <c r="B1707" s="8" t="s">
        <v>3061</v>
      </c>
      <c r="C1707" s="8" t="s">
        <v>2964</v>
      </c>
      <c r="D1707" s="8" t="s">
        <v>2406</v>
      </c>
      <c r="E1707" s="8">
        <v>538222</v>
      </c>
      <c r="F1707" s="8" t="s">
        <v>2965</v>
      </c>
      <c r="G1707" s="8" t="s">
        <v>3062</v>
      </c>
      <c r="H1707">
        <v>0</v>
      </c>
    </row>
    <row r="1708" spans="1:8" x14ac:dyDescent="0.3">
      <c r="A1708" s="8" t="s">
        <v>3423</v>
      </c>
      <c r="B1708" s="8" t="s">
        <v>3063</v>
      </c>
      <c r="C1708" s="8" t="s">
        <v>2964</v>
      </c>
      <c r="D1708" s="8" t="s">
        <v>2406</v>
      </c>
      <c r="E1708" s="8">
        <v>538036</v>
      </c>
      <c r="F1708" s="8" t="s">
        <v>2965</v>
      </c>
      <c r="G1708" s="8" t="s">
        <v>3063</v>
      </c>
      <c r="H1708">
        <v>0</v>
      </c>
    </row>
    <row r="1709" spans="1:8" x14ac:dyDescent="0.3">
      <c r="A1709" s="8" t="s">
        <v>3423</v>
      </c>
      <c r="B1709" s="8" t="s">
        <v>3064</v>
      </c>
      <c r="C1709" s="8" t="s">
        <v>2964</v>
      </c>
      <c r="D1709" s="8" t="s">
        <v>2406</v>
      </c>
      <c r="E1709" s="8">
        <v>113856</v>
      </c>
      <c r="F1709" s="8" t="s">
        <v>2965</v>
      </c>
      <c r="G1709" s="8" t="s">
        <v>3064</v>
      </c>
      <c r="H1709">
        <v>0</v>
      </c>
    </row>
    <row r="1710" spans="1:8" x14ac:dyDescent="0.3">
      <c r="A1710" s="8" t="s">
        <v>3423</v>
      </c>
      <c r="B1710" s="8" t="s">
        <v>3004</v>
      </c>
      <c r="C1710" s="8" t="s">
        <v>2964</v>
      </c>
      <c r="D1710" s="8" t="s">
        <v>2406</v>
      </c>
      <c r="E1710" s="8">
        <v>538297</v>
      </c>
      <c r="F1710" s="8" t="s">
        <v>2965</v>
      </c>
      <c r="G1710" s="8" t="s">
        <v>3065</v>
      </c>
      <c r="H1710">
        <v>0</v>
      </c>
    </row>
    <row r="1711" spans="1:8" x14ac:dyDescent="0.3">
      <c r="A1711" s="8" t="s">
        <v>3423</v>
      </c>
      <c r="B1711" s="8" t="s">
        <v>3066</v>
      </c>
      <c r="C1711" s="8" t="s">
        <v>2964</v>
      </c>
      <c r="D1711" s="8" t="s">
        <v>2777</v>
      </c>
      <c r="E1711" s="8">
        <v>538144</v>
      </c>
      <c r="F1711" s="8" t="s">
        <v>2965</v>
      </c>
      <c r="G1711" s="8" t="s">
        <v>3067</v>
      </c>
      <c r="H1711">
        <v>0</v>
      </c>
    </row>
    <row r="1712" spans="1:8" x14ac:dyDescent="0.3">
      <c r="A1712" s="8" t="s">
        <v>3423</v>
      </c>
      <c r="B1712" s="8" t="s">
        <v>3007</v>
      </c>
      <c r="C1712" s="8" t="s">
        <v>2964</v>
      </c>
      <c r="D1712" s="8" t="s">
        <v>2777</v>
      </c>
      <c r="E1712" s="8">
        <v>538124</v>
      </c>
      <c r="F1712" s="8" t="s">
        <v>2965</v>
      </c>
      <c r="G1712" s="8" t="s">
        <v>3068</v>
      </c>
      <c r="H1712">
        <v>0</v>
      </c>
    </row>
    <row r="1713" spans="1:8" x14ac:dyDescent="0.3">
      <c r="A1713" s="8" t="s">
        <v>3423</v>
      </c>
      <c r="B1713" s="8" t="s">
        <v>3069</v>
      </c>
      <c r="C1713" s="8" t="s">
        <v>2964</v>
      </c>
      <c r="D1713" s="8" t="s">
        <v>2777</v>
      </c>
      <c r="E1713" s="8">
        <v>26120</v>
      </c>
      <c r="F1713" s="8" t="s">
        <v>2965</v>
      </c>
      <c r="G1713" s="8" t="s">
        <v>3070</v>
      </c>
      <c r="H1713">
        <v>0</v>
      </c>
    </row>
    <row r="1714" spans="1:8" x14ac:dyDescent="0.3">
      <c r="A1714" s="8" t="s">
        <v>3423</v>
      </c>
      <c r="B1714" s="8" t="s">
        <v>3004</v>
      </c>
      <c r="C1714" s="8" t="s">
        <v>2964</v>
      </c>
      <c r="D1714" s="8" t="s">
        <v>2777</v>
      </c>
      <c r="E1714" s="8">
        <v>538292</v>
      </c>
      <c r="F1714" s="8" t="s">
        <v>2965</v>
      </c>
      <c r="G1714" s="8" t="s">
        <v>3071</v>
      </c>
      <c r="H1714">
        <v>0</v>
      </c>
    </row>
    <row r="1715" spans="1:8" x14ac:dyDescent="0.3">
      <c r="A1715" s="8" t="s">
        <v>3423</v>
      </c>
      <c r="B1715" s="8" t="s">
        <v>3072</v>
      </c>
      <c r="C1715" s="8" t="s">
        <v>2964</v>
      </c>
      <c r="D1715" s="8" t="s">
        <v>2406</v>
      </c>
      <c r="E1715" s="8">
        <v>538077</v>
      </c>
      <c r="F1715" s="8" t="s">
        <v>2965</v>
      </c>
      <c r="G1715" s="8" t="s">
        <v>3073</v>
      </c>
      <c r="H1715">
        <v>0</v>
      </c>
    </row>
    <row r="1716" spans="1:8" x14ac:dyDescent="0.3">
      <c r="A1716" s="8" t="s">
        <v>3423</v>
      </c>
      <c r="B1716" s="8" t="s">
        <v>3074</v>
      </c>
      <c r="C1716" s="8" t="s">
        <v>2964</v>
      </c>
      <c r="D1716" s="8" t="s">
        <v>2406</v>
      </c>
      <c r="E1716" s="8">
        <v>538224</v>
      </c>
      <c r="F1716" s="8" t="s">
        <v>2965</v>
      </c>
      <c r="G1716" s="8" t="s">
        <v>3075</v>
      </c>
      <c r="H1716">
        <v>0</v>
      </c>
    </row>
    <row r="1717" spans="1:8" x14ac:dyDescent="0.3">
      <c r="A1717" s="8" t="s">
        <v>3423</v>
      </c>
      <c r="B1717" s="8" t="s">
        <v>3076</v>
      </c>
      <c r="C1717" s="8" t="s">
        <v>2964</v>
      </c>
      <c r="D1717" s="8" t="s">
        <v>2406</v>
      </c>
      <c r="E1717" s="8">
        <v>538116</v>
      </c>
      <c r="F1717" s="8" t="s">
        <v>2965</v>
      </c>
      <c r="G1717" s="8" t="s">
        <v>3076</v>
      </c>
      <c r="H1717">
        <v>0</v>
      </c>
    </row>
    <row r="1718" spans="1:8" x14ac:dyDescent="0.3">
      <c r="A1718" s="8" t="s">
        <v>3423</v>
      </c>
      <c r="B1718" s="8" t="s">
        <v>3004</v>
      </c>
      <c r="C1718" s="8" t="s">
        <v>2964</v>
      </c>
      <c r="D1718" s="8" t="s">
        <v>2406</v>
      </c>
      <c r="E1718" s="8">
        <v>538058</v>
      </c>
      <c r="F1718" s="8" t="s">
        <v>2965</v>
      </c>
      <c r="G1718" s="8" t="s">
        <v>3077</v>
      </c>
      <c r="H1718">
        <v>0</v>
      </c>
    </row>
    <row r="1719" spans="1:8" x14ac:dyDescent="0.3">
      <c r="A1719" s="8" t="s">
        <v>3423</v>
      </c>
      <c r="B1719" s="8" t="s">
        <v>3078</v>
      </c>
      <c r="C1719" s="8" t="s">
        <v>2964</v>
      </c>
      <c r="D1719" s="8" t="s">
        <v>2406</v>
      </c>
      <c r="E1719" s="8">
        <v>538543</v>
      </c>
      <c r="F1719" s="8" t="s">
        <v>2965</v>
      </c>
      <c r="G1719" s="8" t="s">
        <v>3079</v>
      </c>
      <c r="H1719">
        <v>0</v>
      </c>
    </row>
    <row r="1720" spans="1:8" x14ac:dyDescent="0.3">
      <c r="A1720" s="8" t="s">
        <v>3423</v>
      </c>
      <c r="B1720" s="8" t="s">
        <v>3080</v>
      </c>
      <c r="C1720" s="8" t="s">
        <v>2964</v>
      </c>
      <c r="D1720" s="8" t="s">
        <v>2406</v>
      </c>
      <c r="E1720" s="8">
        <v>538130</v>
      </c>
      <c r="F1720" s="8" t="s">
        <v>2965</v>
      </c>
      <c r="G1720" s="8" t="s">
        <v>3081</v>
      </c>
      <c r="H1720">
        <v>0</v>
      </c>
    </row>
    <row r="1721" spans="1:8" x14ac:dyDescent="0.3">
      <c r="A1721" s="8" t="s">
        <v>3423</v>
      </c>
      <c r="B1721" s="8" t="s">
        <v>3082</v>
      </c>
      <c r="C1721" s="8" t="s">
        <v>2964</v>
      </c>
      <c r="D1721" s="8" t="s">
        <v>2406</v>
      </c>
      <c r="E1721" s="8">
        <v>538278</v>
      </c>
      <c r="F1721" s="8" t="s">
        <v>2965</v>
      </c>
      <c r="G1721" s="8" t="s">
        <v>3083</v>
      </c>
      <c r="H1721">
        <v>0</v>
      </c>
    </row>
    <row r="1722" spans="1:8" x14ac:dyDescent="0.3">
      <c r="A1722" s="8" t="s">
        <v>3423</v>
      </c>
      <c r="B1722" s="8" t="s">
        <v>3004</v>
      </c>
      <c r="C1722" s="8" t="s">
        <v>2964</v>
      </c>
      <c r="D1722" s="8" t="s">
        <v>2406</v>
      </c>
      <c r="E1722" s="8">
        <v>538295</v>
      </c>
      <c r="F1722" s="8" t="s">
        <v>2965</v>
      </c>
      <c r="G1722" s="8" t="s">
        <v>3084</v>
      </c>
      <c r="H1722">
        <v>0</v>
      </c>
    </row>
    <row r="1723" spans="1:8" x14ac:dyDescent="0.3">
      <c r="A1723" s="8" t="s">
        <v>3423</v>
      </c>
      <c r="B1723" s="8" t="s">
        <v>3085</v>
      </c>
      <c r="C1723" s="8" t="s">
        <v>2964</v>
      </c>
      <c r="D1723" s="8" t="s">
        <v>2406</v>
      </c>
      <c r="E1723" s="8">
        <v>538389</v>
      </c>
      <c r="F1723" s="8" t="s">
        <v>2965</v>
      </c>
      <c r="G1723" s="8" t="s">
        <v>3085</v>
      </c>
      <c r="H1723">
        <v>0</v>
      </c>
    </row>
    <row r="1724" spans="1:8" x14ac:dyDescent="0.3">
      <c r="A1724" s="8" t="s">
        <v>3423</v>
      </c>
      <c r="B1724" s="8" t="s">
        <v>3086</v>
      </c>
      <c r="C1724" s="8" t="s">
        <v>2964</v>
      </c>
      <c r="D1724" s="8" t="s">
        <v>2777</v>
      </c>
      <c r="E1724" s="8">
        <v>538169</v>
      </c>
      <c r="F1724" s="8" t="s">
        <v>2965</v>
      </c>
      <c r="G1724" s="8" t="s">
        <v>3086</v>
      </c>
      <c r="H1724">
        <v>0</v>
      </c>
    </row>
    <row r="1725" spans="1:8" x14ac:dyDescent="0.3">
      <c r="A1725" s="8" t="s">
        <v>3423</v>
      </c>
      <c r="B1725" s="8" t="s">
        <v>3087</v>
      </c>
      <c r="C1725" s="8" t="s">
        <v>2964</v>
      </c>
      <c r="D1725" s="8" t="s">
        <v>2777</v>
      </c>
      <c r="E1725" s="8">
        <v>538171</v>
      </c>
      <c r="F1725" s="8" t="s">
        <v>2965</v>
      </c>
      <c r="G1725" s="8" t="s">
        <v>3088</v>
      </c>
      <c r="H1725">
        <v>0</v>
      </c>
    </row>
    <row r="1726" spans="1:8" x14ac:dyDescent="0.3">
      <c r="A1726" s="8" t="s">
        <v>3423</v>
      </c>
      <c r="B1726" s="8" t="s">
        <v>3089</v>
      </c>
      <c r="C1726" s="8" t="s">
        <v>2964</v>
      </c>
      <c r="D1726" s="8" t="s">
        <v>2777</v>
      </c>
      <c r="E1726" s="8">
        <v>538197</v>
      </c>
      <c r="F1726" s="8" t="s">
        <v>2965</v>
      </c>
      <c r="G1726" s="8" t="s">
        <v>3090</v>
      </c>
      <c r="H1726">
        <v>0</v>
      </c>
    </row>
    <row r="1727" spans="1:8" x14ac:dyDescent="0.3">
      <c r="A1727" s="8" t="s">
        <v>3423</v>
      </c>
      <c r="B1727" s="8" t="s">
        <v>3004</v>
      </c>
      <c r="C1727" s="8" t="s">
        <v>2964</v>
      </c>
      <c r="D1727" s="8" t="s">
        <v>2777</v>
      </c>
      <c r="E1727" s="8">
        <v>538147</v>
      </c>
      <c r="F1727" s="8" t="s">
        <v>2965</v>
      </c>
      <c r="G1727" s="8" t="s">
        <v>3091</v>
      </c>
      <c r="H1727">
        <v>0</v>
      </c>
    </row>
    <row r="1728" spans="1:8" x14ac:dyDescent="0.3">
      <c r="A1728" s="8" t="s">
        <v>3423</v>
      </c>
      <c r="B1728" s="8" t="s">
        <v>3017</v>
      </c>
      <c r="C1728" s="8" t="s">
        <v>2964</v>
      </c>
      <c r="D1728" s="8" t="s">
        <v>2777</v>
      </c>
      <c r="E1728" s="8">
        <v>538291</v>
      </c>
      <c r="F1728" s="8" t="s">
        <v>2965</v>
      </c>
      <c r="G1728" s="8" t="s">
        <v>3092</v>
      </c>
      <c r="H1728">
        <v>0</v>
      </c>
    </row>
    <row r="1729" spans="1:8" x14ac:dyDescent="0.3">
      <c r="A1729" s="8" t="s">
        <v>3423</v>
      </c>
      <c r="B1729" s="8" t="s">
        <v>3093</v>
      </c>
      <c r="C1729" s="8" t="s">
        <v>2964</v>
      </c>
      <c r="D1729" s="8" t="s">
        <v>2777</v>
      </c>
      <c r="E1729" s="8">
        <v>52985</v>
      </c>
      <c r="F1729" s="8" t="s">
        <v>2965</v>
      </c>
      <c r="G1729" s="8" t="s">
        <v>3094</v>
      </c>
      <c r="H1729">
        <v>0</v>
      </c>
    </row>
    <row r="1730" spans="1:8" x14ac:dyDescent="0.3">
      <c r="A1730" s="8" t="s">
        <v>3423</v>
      </c>
      <c r="B1730" s="8" t="s">
        <v>3095</v>
      </c>
      <c r="C1730" s="8" t="s">
        <v>2964</v>
      </c>
      <c r="D1730" s="8" t="s">
        <v>2777</v>
      </c>
      <c r="E1730" s="8">
        <v>538160</v>
      </c>
      <c r="F1730" s="8" t="s">
        <v>2965</v>
      </c>
      <c r="G1730" s="8" t="s">
        <v>3095</v>
      </c>
      <c r="H1730">
        <v>0</v>
      </c>
    </row>
    <row r="1731" spans="1:8" x14ac:dyDescent="0.3">
      <c r="A1731" s="8" t="s">
        <v>3423</v>
      </c>
      <c r="B1731" s="8" t="s">
        <v>3096</v>
      </c>
      <c r="C1731" s="8" t="s">
        <v>2964</v>
      </c>
      <c r="D1731" s="8" t="s">
        <v>2777</v>
      </c>
      <c r="E1731" s="8">
        <v>538236</v>
      </c>
      <c r="F1731" s="8" t="s">
        <v>2965</v>
      </c>
      <c r="G1731" s="8" t="s">
        <v>3097</v>
      </c>
      <c r="H1731">
        <v>0</v>
      </c>
    </row>
    <row r="1732" spans="1:8" x14ac:dyDescent="0.3">
      <c r="A1732" s="8" t="s">
        <v>3423</v>
      </c>
      <c r="B1732" s="8" t="s">
        <v>3004</v>
      </c>
      <c r="C1732" s="8" t="s">
        <v>2964</v>
      </c>
      <c r="D1732" s="8" t="s">
        <v>2777</v>
      </c>
      <c r="E1732" s="8">
        <v>538131</v>
      </c>
      <c r="F1732" s="8" t="s">
        <v>2965</v>
      </c>
      <c r="G1732" s="8" t="s">
        <v>3098</v>
      </c>
      <c r="H1732">
        <v>0</v>
      </c>
    </row>
    <row r="1733" spans="1:8" x14ac:dyDescent="0.3">
      <c r="A1733" s="8" t="s">
        <v>3423</v>
      </c>
      <c r="B1733" s="8" t="s">
        <v>3099</v>
      </c>
      <c r="C1733" s="8" t="s">
        <v>2964</v>
      </c>
      <c r="D1733" s="8" t="s">
        <v>2406</v>
      </c>
      <c r="E1733" s="8">
        <v>538173</v>
      </c>
      <c r="F1733" s="8" t="s">
        <v>2965</v>
      </c>
      <c r="G1733" s="8" t="s">
        <v>3100</v>
      </c>
      <c r="H1733">
        <v>0</v>
      </c>
    </row>
    <row r="1734" spans="1:8" x14ac:dyDescent="0.3">
      <c r="A1734" s="8" t="s">
        <v>3423</v>
      </c>
      <c r="B1734" s="8" t="s">
        <v>3101</v>
      </c>
      <c r="C1734" s="8" t="s">
        <v>2964</v>
      </c>
      <c r="D1734" s="8" t="s">
        <v>2406</v>
      </c>
      <c r="E1734" s="8">
        <v>538245</v>
      </c>
      <c r="F1734" s="8" t="s">
        <v>2965</v>
      </c>
      <c r="G1734" s="8" t="s">
        <v>3102</v>
      </c>
      <c r="H1734">
        <v>0</v>
      </c>
    </row>
    <row r="1735" spans="1:8" x14ac:dyDescent="0.3">
      <c r="A1735" s="8" t="s">
        <v>3423</v>
      </c>
      <c r="B1735" s="8" t="s">
        <v>3103</v>
      </c>
      <c r="C1735" s="8" t="s">
        <v>2964</v>
      </c>
      <c r="D1735" s="8" t="s">
        <v>2406</v>
      </c>
      <c r="E1735" s="8">
        <v>538512</v>
      </c>
      <c r="F1735" s="8" t="s">
        <v>2965</v>
      </c>
      <c r="G1735" s="8" t="s">
        <v>3104</v>
      </c>
      <c r="H1735">
        <v>0</v>
      </c>
    </row>
    <row r="1736" spans="1:8" x14ac:dyDescent="0.3">
      <c r="A1736" s="8" t="s">
        <v>3423</v>
      </c>
      <c r="B1736" s="8" t="s">
        <v>3105</v>
      </c>
      <c r="C1736" s="8" t="s">
        <v>2964</v>
      </c>
      <c r="D1736" s="8" t="s">
        <v>2406</v>
      </c>
      <c r="E1736" s="8">
        <v>538227</v>
      </c>
      <c r="F1736" s="8" t="s">
        <v>2965</v>
      </c>
      <c r="G1736" s="8" t="s">
        <v>3106</v>
      </c>
      <c r="H1736">
        <v>0</v>
      </c>
    </row>
    <row r="1737" spans="1:8" x14ac:dyDescent="0.3">
      <c r="A1737" s="8" t="s">
        <v>3423</v>
      </c>
      <c r="B1737" s="8" t="s">
        <v>3107</v>
      </c>
      <c r="C1737" s="8" t="s">
        <v>2964</v>
      </c>
      <c r="D1737" s="8" t="s">
        <v>2406</v>
      </c>
      <c r="E1737" s="8">
        <v>538207</v>
      </c>
      <c r="F1737" s="8" t="s">
        <v>2965</v>
      </c>
      <c r="G1737" s="8" t="s">
        <v>3108</v>
      </c>
      <c r="H1737">
        <v>0</v>
      </c>
    </row>
    <row r="1738" spans="1:8" x14ac:dyDescent="0.3">
      <c r="A1738" s="8" t="s">
        <v>3423</v>
      </c>
      <c r="B1738" s="8" t="s">
        <v>3109</v>
      </c>
      <c r="C1738" s="8" t="s">
        <v>2964</v>
      </c>
      <c r="D1738" s="8" t="s">
        <v>2406</v>
      </c>
      <c r="E1738" s="8">
        <v>538219</v>
      </c>
      <c r="F1738" s="8" t="s">
        <v>2965</v>
      </c>
      <c r="G1738" s="8" t="s">
        <v>3109</v>
      </c>
      <c r="H1738">
        <v>0</v>
      </c>
    </row>
    <row r="1739" spans="1:8" x14ac:dyDescent="0.3">
      <c r="A1739" s="8" t="s">
        <v>3423</v>
      </c>
      <c r="B1739" s="8" t="s">
        <v>3110</v>
      </c>
      <c r="C1739" s="8" t="s">
        <v>2964</v>
      </c>
      <c r="D1739" s="8" t="s">
        <v>2406</v>
      </c>
      <c r="E1739" s="8">
        <v>538228</v>
      </c>
      <c r="F1739" s="8" t="s">
        <v>2965</v>
      </c>
      <c r="G1739" s="8" t="s">
        <v>3111</v>
      </c>
      <c r="H1739">
        <v>0</v>
      </c>
    </row>
    <row r="1740" spans="1:8" x14ac:dyDescent="0.3">
      <c r="A1740" s="8" t="s">
        <v>3423</v>
      </c>
      <c r="B1740" s="8" t="s">
        <v>3112</v>
      </c>
      <c r="C1740" s="8" t="s">
        <v>2964</v>
      </c>
      <c r="D1740" s="8" t="s">
        <v>2777</v>
      </c>
      <c r="E1740" s="8">
        <v>538202</v>
      </c>
      <c r="F1740" s="8" t="s">
        <v>2965</v>
      </c>
      <c r="G1740" s="8" t="s">
        <v>3112</v>
      </c>
      <c r="H1740">
        <v>0</v>
      </c>
    </row>
    <row r="1741" spans="1:8" x14ac:dyDescent="0.3">
      <c r="A1741" s="8" t="s">
        <v>3423</v>
      </c>
      <c r="B1741" s="8" t="s">
        <v>3113</v>
      </c>
      <c r="C1741" s="8" t="s">
        <v>2964</v>
      </c>
      <c r="D1741" s="8" t="s">
        <v>2777</v>
      </c>
      <c r="E1741" s="8">
        <v>538232</v>
      </c>
      <c r="F1741" s="8" t="s">
        <v>2965</v>
      </c>
      <c r="G1741" s="8" t="s">
        <v>3113</v>
      </c>
      <c r="H1741">
        <v>0</v>
      </c>
    </row>
    <row r="1742" spans="1:8" x14ac:dyDescent="0.3">
      <c r="A1742" s="8" t="s">
        <v>3423</v>
      </c>
      <c r="B1742" s="8" t="s">
        <v>3114</v>
      </c>
      <c r="C1742" s="8" t="s">
        <v>2964</v>
      </c>
      <c r="D1742" s="8" t="s">
        <v>2777</v>
      </c>
      <c r="E1742" s="8">
        <v>538148</v>
      </c>
      <c r="F1742" s="8" t="s">
        <v>2965</v>
      </c>
      <c r="G1742" s="8" t="s">
        <v>3115</v>
      </c>
      <c r="H1742">
        <v>0</v>
      </c>
    </row>
    <row r="1743" spans="1:8" x14ac:dyDescent="0.3">
      <c r="A1743" s="8" t="s">
        <v>3423</v>
      </c>
      <c r="B1743" s="8" t="s">
        <v>3116</v>
      </c>
      <c r="C1743" s="8" t="s">
        <v>2964</v>
      </c>
      <c r="D1743" s="8" t="s">
        <v>2777</v>
      </c>
      <c r="E1743" s="8">
        <v>538114</v>
      </c>
      <c r="F1743" s="8" t="s">
        <v>2965</v>
      </c>
      <c r="G1743" s="8" t="s">
        <v>3117</v>
      </c>
      <c r="H1743">
        <v>0</v>
      </c>
    </row>
    <row r="1744" spans="1:8" x14ac:dyDescent="0.3">
      <c r="A1744" s="8" t="s">
        <v>3423</v>
      </c>
      <c r="B1744" s="8" t="s">
        <v>3118</v>
      </c>
      <c r="C1744" s="8" t="s">
        <v>2964</v>
      </c>
      <c r="D1744" s="8" t="s">
        <v>2777</v>
      </c>
      <c r="E1744" s="8">
        <v>538233</v>
      </c>
      <c r="F1744" s="8" t="s">
        <v>2965</v>
      </c>
      <c r="G1744" s="8" t="s">
        <v>3118</v>
      </c>
      <c r="H1744">
        <v>0</v>
      </c>
    </row>
    <row r="1745" spans="1:8" x14ac:dyDescent="0.3">
      <c r="A1745" s="8" t="s">
        <v>3423</v>
      </c>
      <c r="B1745" s="8" t="s">
        <v>3119</v>
      </c>
      <c r="C1745" s="8" t="s">
        <v>2964</v>
      </c>
      <c r="D1745" s="8" t="s">
        <v>2777</v>
      </c>
      <c r="E1745" s="8">
        <v>538150</v>
      </c>
      <c r="F1745" s="8" t="s">
        <v>2965</v>
      </c>
      <c r="G1745" s="8" t="s">
        <v>3120</v>
      </c>
      <c r="H1745">
        <v>0</v>
      </c>
    </row>
    <row r="1746" spans="1:8" x14ac:dyDescent="0.3">
      <c r="A1746" s="8" t="s">
        <v>3423</v>
      </c>
      <c r="B1746" s="8" t="s">
        <v>3121</v>
      </c>
      <c r="C1746" s="8" t="s">
        <v>2964</v>
      </c>
      <c r="D1746" s="8" t="s">
        <v>2777</v>
      </c>
      <c r="E1746" s="8">
        <v>538218</v>
      </c>
      <c r="F1746" s="8" t="s">
        <v>2965</v>
      </c>
      <c r="G1746" s="8" t="s">
        <v>3121</v>
      </c>
      <c r="H1746">
        <v>0</v>
      </c>
    </row>
    <row r="1747" spans="1:8" x14ac:dyDescent="0.3">
      <c r="A1747" s="8" t="s">
        <v>3423</v>
      </c>
      <c r="B1747" s="8" t="s">
        <v>3122</v>
      </c>
      <c r="C1747" s="8" t="s">
        <v>2964</v>
      </c>
      <c r="D1747" s="8" t="s">
        <v>2777</v>
      </c>
      <c r="E1747" s="8">
        <v>113863</v>
      </c>
      <c r="F1747" s="8" t="s">
        <v>2965</v>
      </c>
      <c r="G1747" s="8" t="s">
        <v>3123</v>
      </c>
      <c r="H1747">
        <v>0</v>
      </c>
    </row>
    <row r="1748" spans="1:8" x14ac:dyDescent="0.3">
      <c r="A1748" s="8" t="s">
        <v>3423</v>
      </c>
      <c r="B1748" s="8" t="s">
        <v>3082</v>
      </c>
      <c r="C1748" s="8" t="s">
        <v>2964</v>
      </c>
      <c r="D1748" s="8" t="s">
        <v>2406</v>
      </c>
      <c r="E1748" s="8">
        <v>538276</v>
      </c>
      <c r="F1748" s="8" t="s">
        <v>2965</v>
      </c>
      <c r="G1748" s="8" t="s">
        <v>3124</v>
      </c>
      <c r="H1748">
        <v>0</v>
      </c>
    </row>
    <row r="1749" spans="1:8" x14ac:dyDescent="0.3">
      <c r="A1749" s="8" t="s">
        <v>3423</v>
      </c>
      <c r="B1749" s="8" t="s">
        <v>3082</v>
      </c>
      <c r="C1749" s="8" t="s">
        <v>2964</v>
      </c>
      <c r="D1749" s="8" t="s">
        <v>2406</v>
      </c>
      <c r="E1749" s="8">
        <v>538277</v>
      </c>
      <c r="F1749" s="8" t="s">
        <v>2965</v>
      </c>
      <c r="G1749" s="8" t="s">
        <v>3125</v>
      </c>
      <c r="H1749">
        <v>0</v>
      </c>
    </row>
    <row r="1750" spans="1:8" x14ac:dyDescent="0.3">
      <c r="A1750" s="8" t="s">
        <v>3423</v>
      </c>
      <c r="B1750" s="8" t="s">
        <v>3126</v>
      </c>
      <c r="C1750" s="8" t="s">
        <v>2964</v>
      </c>
      <c r="D1750" s="8" t="s">
        <v>2059</v>
      </c>
      <c r="E1750" s="8">
        <v>538163</v>
      </c>
      <c r="F1750" s="8" t="s">
        <v>2965</v>
      </c>
      <c r="G1750" s="8" t="s">
        <v>3126</v>
      </c>
      <c r="H1750">
        <v>0</v>
      </c>
    </row>
    <row r="1751" spans="1:8" x14ac:dyDescent="0.3">
      <c r="A1751" s="8" t="s">
        <v>3423</v>
      </c>
      <c r="B1751" s="8" t="s">
        <v>3127</v>
      </c>
      <c r="C1751" s="8" t="s">
        <v>2964</v>
      </c>
      <c r="D1751" s="8" t="s">
        <v>2059</v>
      </c>
      <c r="E1751" s="8">
        <v>538371</v>
      </c>
      <c r="F1751" s="8" t="s">
        <v>2965</v>
      </c>
      <c r="G1751" s="8" t="s">
        <v>3128</v>
      </c>
      <c r="H1751">
        <v>0</v>
      </c>
    </row>
    <row r="1752" spans="1:8" x14ac:dyDescent="0.3">
      <c r="A1752" s="8" t="s">
        <v>3423</v>
      </c>
      <c r="B1752" s="8" t="s">
        <v>3129</v>
      </c>
      <c r="C1752" s="8" t="s">
        <v>2964</v>
      </c>
      <c r="D1752" s="8" t="s">
        <v>2059</v>
      </c>
      <c r="E1752" s="8">
        <v>538223</v>
      </c>
      <c r="F1752" s="8" t="s">
        <v>2965</v>
      </c>
      <c r="G1752" s="8" t="s">
        <v>3129</v>
      </c>
      <c r="H1752">
        <v>0</v>
      </c>
    </row>
    <row r="1753" spans="1:8" x14ac:dyDescent="0.3">
      <c r="A1753" s="8" t="s">
        <v>3423</v>
      </c>
      <c r="B1753" s="8" t="s">
        <v>3130</v>
      </c>
      <c r="C1753" s="8" t="s">
        <v>2964</v>
      </c>
      <c r="D1753" s="8" t="s">
        <v>2059</v>
      </c>
      <c r="E1753" s="8">
        <v>538199</v>
      </c>
      <c r="F1753" s="8" t="s">
        <v>2965</v>
      </c>
      <c r="G1753" s="8" t="s">
        <v>3130</v>
      </c>
      <c r="H1753">
        <v>0</v>
      </c>
    </row>
    <row r="1754" spans="1:8" x14ac:dyDescent="0.3">
      <c r="A1754" s="8" t="s">
        <v>3423</v>
      </c>
      <c r="B1754" s="8" t="s">
        <v>3127</v>
      </c>
      <c r="C1754" s="8" t="s">
        <v>2964</v>
      </c>
      <c r="D1754" s="8" t="s">
        <v>2059</v>
      </c>
      <c r="E1754" s="8">
        <v>538379</v>
      </c>
      <c r="F1754" s="8" t="s">
        <v>2965</v>
      </c>
      <c r="G1754" s="8" t="s">
        <v>3131</v>
      </c>
      <c r="H1754">
        <v>0</v>
      </c>
    </row>
    <row r="1755" spans="1:8" x14ac:dyDescent="0.3">
      <c r="A1755" s="8" t="s">
        <v>3423</v>
      </c>
      <c r="B1755" s="8" t="s">
        <v>3132</v>
      </c>
      <c r="C1755" s="8" t="s">
        <v>2964</v>
      </c>
      <c r="D1755" s="8" t="s">
        <v>2059</v>
      </c>
      <c r="E1755" s="8">
        <v>538367</v>
      </c>
      <c r="F1755" s="8" t="s">
        <v>2965</v>
      </c>
      <c r="G1755" s="8" t="s">
        <v>3133</v>
      </c>
      <c r="H1755">
        <v>0</v>
      </c>
    </row>
    <row r="1756" spans="1:8" x14ac:dyDescent="0.3">
      <c r="A1756" s="8" t="s">
        <v>3423</v>
      </c>
      <c r="B1756" s="8" t="s">
        <v>3127</v>
      </c>
      <c r="C1756" s="8" t="s">
        <v>2964</v>
      </c>
      <c r="D1756" s="8" t="s">
        <v>2059</v>
      </c>
      <c r="E1756" s="8">
        <v>538550</v>
      </c>
      <c r="F1756" s="8" t="s">
        <v>2965</v>
      </c>
      <c r="G1756" s="8" t="s">
        <v>3134</v>
      </c>
      <c r="H1756">
        <v>0</v>
      </c>
    </row>
    <row r="1757" spans="1:8" x14ac:dyDescent="0.3">
      <c r="A1757" s="8" t="s">
        <v>3423</v>
      </c>
      <c r="B1757" s="8" t="s">
        <v>3004</v>
      </c>
      <c r="C1757" s="8" t="s">
        <v>2964</v>
      </c>
      <c r="D1757" s="8" t="s">
        <v>2059</v>
      </c>
      <c r="E1757" s="8">
        <v>113911</v>
      </c>
      <c r="F1757" s="8" t="s">
        <v>2965</v>
      </c>
      <c r="G1757" s="8" t="s">
        <v>3135</v>
      </c>
      <c r="H1757">
        <v>0</v>
      </c>
    </row>
    <row r="1758" spans="1:8" x14ac:dyDescent="0.3">
      <c r="A1758" s="8" t="s">
        <v>3423</v>
      </c>
      <c r="B1758" s="8" t="s">
        <v>3136</v>
      </c>
      <c r="C1758" s="8" t="s">
        <v>2964</v>
      </c>
      <c r="D1758" s="8" t="s">
        <v>2059</v>
      </c>
      <c r="E1758" s="8">
        <v>538192</v>
      </c>
      <c r="F1758" s="8" t="s">
        <v>2965</v>
      </c>
      <c r="G1758" s="8" t="s">
        <v>3137</v>
      </c>
      <c r="H1758">
        <v>0</v>
      </c>
    </row>
    <row r="1759" spans="1:8" x14ac:dyDescent="0.3">
      <c r="A1759" s="8" t="s">
        <v>3423</v>
      </c>
      <c r="B1759" s="8" t="s">
        <v>3138</v>
      </c>
      <c r="C1759" s="8" t="s">
        <v>2964</v>
      </c>
      <c r="D1759" s="8" t="s">
        <v>2059</v>
      </c>
      <c r="E1759" s="8">
        <v>538539</v>
      </c>
      <c r="F1759" s="8" t="s">
        <v>2965</v>
      </c>
      <c r="G1759" s="8" t="s">
        <v>3139</v>
      </c>
      <c r="H1759">
        <v>0</v>
      </c>
    </row>
    <row r="1760" spans="1:8" x14ac:dyDescent="0.3">
      <c r="A1760" s="8" t="s">
        <v>3423</v>
      </c>
      <c r="B1760" s="8" t="s">
        <v>3140</v>
      </c>
      <c r="C1760" s="8" t="s">
        <v>2964</v>
      </c>
      <c r="D1760" s="8" t="s">
        <v>2059</v>
      </c>
      <c r="E1760" s="8">
        <v>538250</v>
      </c>
      <c r="F1760" s="8" t="s">
        <v>2965</v>
      </c>
      <c r="G1760" s="8" t="s">
        <v>3141</v>
      </c>
      <c r="H1760">
        <v>0</v>
      </c>
    </row>
    <row r="1761" spans="1:8" x14ac:dyDescent="0.3">
      <c r="A1761" s="8" t="s">
        <v>3423</v>
      </c>
      <c r="B1761" s="8" t="s">
        <v>3127</v>
      </c>
      <c r="C1761" s="8" t="s">
        <v>2964</v>
      </c>
      <c r="D1761" s="8" t="s">
        <v>2059</v>
      </c>
      <c r="E1761" s="8">
        <v>538308</v>
      </c>
      <c r="F1761" s="8" t="s">
        <v>2965</v>
      </c>
      <c r="G1761" s="8" t="s">
        <v>3142</v>
      </c>
      <c r="H1761">
        <v>0</v>
      </c>
    </row>
    <row r="1762" spans="1:8" x14ac:dyDescent="0.3">
      <c r="A1762" s="8" t="s">
        <v>3423</v>
      </c>
      <c r="B1762" s="8" t="s">
        <v>3143</v>
      </c>
      <c r="C1762" s="8" t="s">
        <v>2964</v>
      </c>
      <c r="D1762" s="8" t="s">
        <v>2059</v>
      </c>
      <c r="E1762" s="8">
        <v>538235</v>
      </c>
      <c r="F1762" s="8" t="s">
        <v>2965</v>
      </c>
      <c r="G1762" s="8" t="s">
        <v>3144</v>
      </c>
      <c r="H1762">
        <v>0</v>
      </c>
    </row>
    <row r="1763" spans="1:8" x14ac:dyDescent="0.3">
      <c r="A1763" s="8" t="s">
        <v>3423</v>
      </c>
      <c r="B1763" s="8" t="s">
        <v>3127</v>
      </c>
      <c r="C1763" s="8" t="s">
        <v>2964</v>
      </c>
      <c r="D1763" s="8" t="s">
        <v>2059</v>
      </c>
      <c r="E1763" s="8">
        <v>538307</v>
      </c>
      <c r="F1763" s="8" t="s">
        <v>2965</v>
      </c>
      <c r="G1763" s="8" t="s">
        <v>3145</v>
      </c>
      <c r="H1763">
        <v>0</v>
      </c>
    </row>
    <row r="1764" spans="1:8" x14ac:dyDescent="0.3">
      <c r="A1764" s="8" t="s">
        <v>3423</v>
      </c>
      <c r="B1764" s="8" t="s">
        <v>3146</v>
      </c>
      <c r="C1764" s="8" t="s">
        <v>2964</v>
      </c>
      <c r="D1764" s="8" t="s">
        <v>2059</v>
      </c>
      <c r="E1764" s="8">
        <v>538243</v>
      </c>
      <c r="F1764" s="8" t="s">
        <v>2965</v>
      </c>
      <c r="G1764" s="8" t="s">
        <v>3147</v>
      </c>
      <c r="H1764">
        <v>0</v>
      </c>
    </row>
    <row r="1765" spans="1:8" x14ac:dyDescent="0.3">
      <c r="A1765" s="8" t="s">
        <v>3423</v>
      </c>
      <c r="B1765" s="8" t="s">
        <v>3127</v>
      </c>
      <c r="C1765" s="8" t="s">
        <v>2964</v>
      </c>
      <c r="D1765" s="8" t="s">
        <v>2059</v>
      </c>
      <c r="E1765" s="8">
        <v>538391</v>
      </c>
      <c r="F1765" s="8" t="s">
        <v>2965</v>
      </c>
      <c r="G1765" s="8" t="s">
        <v>3148</v>
      </c>
      <c r="H1765">
        <v>0</v>
      </c>
    </row>
    <row r="1766" spans="1:8" x14ac:dyDescent="0.3">
      <c r="A1766" s="8" t="s">
        <v>3423</v>
      </c>
      <c r="B1766" s="8" t="s">
        <v>3127</v>
      </c>
      <c r="C1766" s="8" t="s">
        <v>2964</v>
      </c>
      <c r="D1766" s="8" t="s">
        <v>2059</v>
      </c>
      <c r="E1766" s="8">
        <v>538306</v>
      </c>
      <c r="F1766" s="8" t="s">
        <v>2965</v>
      </c>
      <c r="G1766" s="8" t="s">
        <v>3149</v>
      </c>
      <c r="H1766">
        <v>0</v>
      </c>
    </row>
    <row r="1767" spans="1:8" x14ac:dyDescent="0.3">
      <c r="A1767" s="8" t="s">
        <v>3423</v>
      </c>
      <c r="B1767" s="8" t="s">
        <v>3150</v>
      </c>
      <c r="C1767" s="8" t="s">
        <v>2964</v>
      </c>
      <c r="D1767" s="8" t="s">
        <v>2059</v>
      </c>
      <c r="E1767" s="8">
        <v>538242</v>
      </c>
      <c r="F1767" s="8" t="s">
        <v>2965</v>
      </c>
      <c r="G1767" s="8" t="s">
        <v>3151</v>
      </c>
      <c r="H1767">
        <v>0</v>
      </c>
    </row>
    <row r="1768" spans="1:8" x14ac:dyDescent="0.3">
      <c r="A1768" s="8" t="s">
        <v>3423</v>
      </c>
      <c r="B1768" s="8" t="s">
        <v>3152</v>
      </c>
      <c r="C1768" s="8" t="s">
        <v>2964</v>
      </c>
      <c r="D1768" s="8" t="s">
        <v>2059</v>
      </c>
      <c r="E1768" s="8">
        <v>538253</v>
      </c>
      <c r="F1768" s="8" t="s">
        <v>2965</v>
      </c>
      <c r="G1768" s="8" t="s">
        <v>3153</v>
      </c>
      <c r="H1768">
        <v>0</v>
      </c>
    </row>
    <row r="1769" spans="1:8" x14ac:dyDescent="0.3">
      <c r="A1769" s="8" t="s">
        <v>3423</v>
      </c>
      <c r="B1769" s="8" t="s">
        <v>3053</v>
      </c>
      <c r="C1769" s="8" t="s">
        <v>2964</v>
      </c>
      <c r="D1769" s="8" t="s">
        <v>2059</v>
      </c>
      <c r="E1769" s="8">
        <v>538209</v>
      </c>
      <c r="F1769" s="8" t="s">
        <v>2965</v>
      </c>
      <c r="G1769" s="8" t="s">
        <v>3154</v>
      </c>
      <c r="H1769">
        <v>0</v>
      </c>
    </row>
    <row r="1770" spans="1:8" x14ac:dyDescent="0.3">
      <c r="A1770" s="8" t="s">
        <v>3423</v>
      </c>
      <c r="B1770" s="8" t="s">
        <v>3155</v>
      </c>
      <c r="C1770" s="8" t="s">
        <v>2964</v>
      </c>
      <c r="D1770" s="8" t="s">
        <v>2059</v>
      </c>
      <c r="E1770" s="8">
        <v>538189</v>
      </c>
      <c r="F1770" s="8" t="s">
        <v>2965</v>
      </c>
      <c r="G1770" s="8" t="s">
        <v>3156</v>
      </c>
      <c r="H1770">
        <v>0</v>
      </c>
    </row>
    <row r="1771" spans="1:8" x14ac:dyDescent="0.3">
      <c r="A1771" s="8" t="s">
        <v>3423</v>
      </c>
      <c r="B1771" s="8" t="s">
        <v>3157</v>
      </c>
      <c r="C1771" s="8" t="s">
        <v>2964</v>
      </c>
      <c r="D1771" s="8" t="s">
        <v>2059</v>
      </c>
      <c r="E1771" s="8">
        <v>538225</v>
      </c>
      <c r="F1771" s="8" t="s">
        <v>2965</v>
      </c>
      <c r="G1771" s="8" t="s">
        <v>3158</v>
      </c>
      <c r="H1771">
        <v>0</v>
      </c>
    </row>
    <row r="1772" spans="1:8" x14ac:dyDescent="0.3">
      <c r="A1772" s="8" t="s">
        <v>3423</v>
      </c>
      <c r="B1772" s="8" t="s">
        <v>3159</v>
      </c>
      <c r="C1772" s="8" t="s">
        <v>2964</v>
      </c>
      <c r="D1772" s="8" t="s">
        <v>2059</v>
      </c>
      <c r="E1772" s="8">
        <v>538246</v>
      </c>
      <c r="F1772" s="8" t="s">
        <v>2965</v>
      </c>
      <c r="G1772" s="8" t="s">
        <v>3160</v>
      </c>
      <c r="H1772">
        <v>0</v>
      </c>
    </row>
    <row r="1773" spans="1:8" x14ac:dyDescent="0.3">
      <c r="A1773" s="8" t="s">
        <v>3423</v>
      </c>
      <c r="B1773" s="8" t="s">
        <v>3161</v>
      </c>
      <c r="C1773" s="8" t="s">
        <v>2964</v>
      </c>
      <c r="D1773" s="8" t="s">
        <v>2059</v>
      </c>
      <c r="E1773" s="8">
        <v>538195</v>
      </c>
      <c r="F1773" s="8" t="s">
        <v>2965</v>
      </c>
      <c r="G1773" s="8" t="s">
        <v>3162</v>
      </c>
      <c r="H1773">
        <v>0</v>
      </c>
    </row>
    <row r="1774" spans="1:8" x14ac:dyDescent="0.3">
      <c r="A1774" s="8" t="s">
        <v>3423</v>
      </c>
      <c r="B1774" s="8" t="s">
        <v>3163</v>
      </c>
      <c r="C1774" s="8" t="s">
        <v>2964</v>
      </c>
      <c r="D1774" s="8" t="s">
        <v>2059</v>
      </c>
      <c r="E1774" s="8">
        <v>538239</v>
      </c>
      <c r="F1774" s="8" t="s">
        <v>2965</v>
      </c>
      <c r="G1774" s="8" t="s">
        <v>3164</v>
      </c>
      <c r="H1774">
        <v>0</v>
      </c>
    </row>
    <row r="1775" spans="1:8" x14ac:dyDescent="0.3">
      <c r="A1775" s="8" t="s">
        <v>3423</v>
      </c>
      <c r="B1775" s="8" t="s">
        <v>3017</v>
      </c>
      <c r="C1775" s="8" t="s">
        <v>2964</v>
      </c>
      <c r="D1775" s="8" t="s">
        <v>2064</v>
      </c>
      <c r="E1775" s="8">
        <v>538168</v>
      </c>
      <c r="F1775" s="8" t="s">
        <v>2965</v>
      </c>
      <c r="G1775" s="8" t="s">
        <v>3165</v>
      </c>
      <c r="H1775">
        <v>0</v>
      </c>
    </row>
    <row r="1776" spans="1:8" x14ac:dyDescent="0.3">
      <c r="A1776" s="8" t="s">
        <v>3423</v>
      </c>
      <c r="B1776" s="8" t="s">
        <v>3166</v>
      </c>
      <c r="C1776" s="8" t="s">
        <v>2964</v>
      </c>
      <c r="D1776" s="8" t="s">
        <v>2064</v>
      </c>
      <c r="E1776" s="8">
        <v>538385</v>
      </c>
      <c r="F1776" s="8" t="s">
        <v>2965</v>
      </c>
      <c r="G1776" s="8" t="s">
        <v>3167</v>
      </c>
      <c r="H1776">
        <v>0</v>
      </c>
    </row>
    <row r="1777" spans="1:8" x14ac:dyDescent="0.3">
      <c r="A1777" s="8" t="s">
        <v>3423</v>
      </c>
      <c r="B1777" s="8" t="s">
        <v>3168</v>
      </c>
      <c r="C1777" s="8" t="s">
        <v>2964</v>
      </c>
      <c r="D1777" s="8" t="s">
        <v>2064</v>
      </c>
      <c r="E1777" s="8">
        <v>538310</v>
      </c>
      <c r="F1777" s="8" t="s">
        <v>2965</v>
      </c>
      <c r="G1777" s="8" t="s">
        <v>3169</v>
      </c>
      <c r="H1777">
        <v>0</v>
      </c>
    </row>
    <row r="1778" spans="1:8" x14ac:dyDescent="0.3">
      <c r="A1778" s="8" t="s">
        <v>3423</v>
      </c>
      <c r="B1778" s="8" t="s">
        <v>3166</v>
      </c>
      <c r="C1778" s="8" t="s">
        <v>2964</v>
      </c>
      <c r="D1778" s="8" t="s">
        <v>2064</v>
      </c>
      <c r="E1778" s="8">
        <v>113930</v>
      </c>
      <c r="F1778" s="8" t="s">
        <v>2965</v>
      </c>
      <c r="G1778" s="8" t="s">
        <v>3170</v>
      </c>
      <c r="H1778">
        <v>0</v>
      </c>
    </row>
    <row r="1779" spans="1:8" x14ac:dyDescent="0.3">
      <c r="A1779" s="8" t="s">
        <v>3423</v>
      </c>
      <c r="B1779" s="8" t="s">
        <v>3166</v>
      </c>
      <c r="C1779" s="8" t="s">
        <v>2964</v>
      </c>
      <c r="D1779" s="8" t="s">
        <v>2064</v>
      </c>
      <c r="E1779" s="8">
        <v>538309</v>
      </c>
      <c r="F1779" s="8" t="s">
        <v>2965</v>
      </c>
      <c r="G1779" s="8" t="s">
        <v>3171</v>
      </c>
      <c r="H1779">
        <v>0</v>
      </c>
    </row>
    <row r="1780" spans="1:8" x14ac:dyDescent="0.3">
      <c r="A1780" s="8" t="s">
        <v>3423</v>
      </c>
      <c r="B1780" s="8" t="s">
        <v>3172</v>
      </c>
      <c r="C1780" s="8" t="s">
        <v>2964</v>
      </c>
      <c r="D1780" s="8" t="s">
        <v>2064</v>
      </c>
      <c r="E1780" s="8">
        <v>538162</v>
      </c>
      <c r="F1780" s="8" t="s">
        <v>2965</v>
      </c>
      <c r="G1780" s="8" t="s">
        <v>3173</v>
      </c>
      <c r="H1780">
        <v>0</v>
      </c>
    </row>
    <row r="1781" spans="1:8" x14ac:dyDescent="0.3">
      <c r="A1781" s="8" t="s">
        <v>3423</v>
      </c>
      <c r="B1781" s="8" t="s">
        <v>3174</v>
      </c>
      <c r="C1781" s="8" t="s">
        <v>2964</v>
      </c>
      <c r="D1781" s="8" t="s">
        <v>2064</v>
      </c>
      <c r="E1781" s="8">
        <v>538305</v>
      </c>
      <c r="F1781" s="8" t="s">
        <v>2965</v>
      </c>
      <c r="G1781" s="8" t="s">
        <v>3175</v>
      </c>
      <c r="H1781">
        <v>0</v>
      </c>
    </row>
    <row r="1782" spans="1:8" x14ac:dyDescent="0.3">
      <c r="A1782" s="8" t="s">
        <v>3423</v>
      </c>
      <c r="B1782" s="8" t="s">
        <v>3176</v>
      </c>
      <c r="C1782" s="8" t="s">
        <v>2964</v>
      </c>
      <c r="D1782" s="8" t="s">
        <v>2064</v>
      </c>
      <c r="E1782" s="8">
        <v>538172</v>
      </c>
      <c r="F1782" s="8" t="s">
        <v>2965</v>
      </c>
      <c r="G1782" s="8" t="s">
        <v>3177</v>
      </c>
      <c r="H1782">
        <v>0</v>
      </c>
    </row>
    <row r="1783" spans="1:8" x14ac:dyDescent="0.3">
      <c r="A1783" s="8" t="s">
        <v>3423</v>
      </c>
      <c r="B1783" s="8" t="s">
        <v>3174</v>
      </c>
      <c r="C1783" s="8" t="s">
        <v>2964</v>
      </c>
      <c r="D1783" s="8" t="s">
        <v>2064</v>
      </c>
      <c r="E1783" s="8">
        <v>538135</v>
      </c>
      <c r="F1783" s="8" t="s">
        <v>2965</v>
      </c>
      <c r="G1783" s="8" t="s">
        <v>3178</v>
      </c>
      <c r="H1783">
        <v>0</v>
      </c>
    </row>
    <row r="1784" spans="1:8" x14ac:dyDescent="0.3">
      <c r="A1784" s="8" t="s">
        <v>3423</v>
      </c>
      <c r="B1784" s="8" t="s">
        <v>3179</v>
      </c>
      <c r="C1784" s="8" t="s">
        <v>2964</v>
      </c>
      <c r="D1784" s="8" t="s">
        <v>2064</v>
      </c>
      <c r="E1784" s="8">
        <v>538365</v>
      </c>
      <c r="F1784" s="8" t="s">
        <v>2965</v>
      </c>
      <c r="G1784" s="8" t="s">
        <v>3180</v>
      </c>
      <c r="H1784">
        <v>0</v>
      </c>
    </row>
    <row r="1785" spans="1:8" x14ac:dyDescent="0.3">
      <c r="A1785" s="8" t="s">
        <v>3423</v>
      </c>
      <c r="B1785" s="8" t="s">
        <v>3004</v>
      </c>
      <c r="C1785" s="8" t="s">
        <v>2964</v>
      </c>
      <c r="D1785" s="8" t="s">
        <v>2064</v>
      </c>
      <c r="E1785" s="8">
        <v>538293</v>
      </c>
      <c r="F1785" s="8" t="s">
        <v>2965</v>
      </c>
      <c r="G1785" s="8" t="s">
        <v>3181</v>
      </c>
      <c r="H1785">
        <v>0</v>
      </c>
    </row>
    <row r="1786" spans="1:8" x14ac:dyDescent="0.3">
      <c r="A1786" s="8" t="s">
        <v>3423</v>
      </c>
      <c r="B1786" s="8" t="s">
        <v>3174</v>
      </c>
      <c r="C1786" s="8" t="s">
        <v>2964</v>
      </c>
      <c r="D1786" s="8" t="s">
        <v>2064</v>
      </c>
      <c r="E1786" s="8">
        <v>538383</v>
      </c>
      <c r="F1786" s="8" t="s">
        <v>2965</v>
      </c>
      <c r="G1786" s="8" t="s">
        <v>3182</v>
      </c>
      <c r="H1786">
        <v>0</v>
      </c>
    </row>
    <row r="1787" spans="1:8" x14ac:dyDescent="0.3">
      <c r="A1787" s="8" t="s">
        <v>3423</v>
      </c>
      <c r="B1787" s="8" t="s">
        <v>3183</v>
      </c>
      <c r="C1787" s="8" t="s">
        <v>2964</v>
      </c>
      <c r="D1787" s="8" t="s">
        <v>2064</v>
      </c>
      <c r="E1787" s="8">
        <v>538234</v>
      </c>
      <c r="F1787" s="8" t="s">
        <v>2965</v>
      </c>
      <c r="G1787" s="8" t="s">
        <v>3183</v>
      </c>
      <c r="H1787">
        <v>0</v>
      </c>
    </row>
    <row r="1788" spans="1:8" x14ac:dyDescent="0.3">
      <c r="A1788" s="8" t="s">
        <v>3423</v>
      </c>
      <c r="B1788" s="8" t="s">
        <v>3174</v>
      </c>
      <c r="C1788" s="8" t="s">
        <v>2964</v>
      </c>
      <c r="D1788" s="8" t="s">
        <v>2064</v>
      </c>
      <c r="E1788" s="8">
        <v>538095</v>
      </c>
      <c r="F1788" s="8" t="s">
        <v>2965</v>
      </c>
      <c r="G1788" s="8" t="s">
        <v>3184</v>
      </c>
      <c r="H1788">
        <v>0</v>
      </c>
    </row>
    <row r="1789" spans="1:8" x14ac:dyDescent="0.3">
      <c r="A1789" s="8" t="s">
        <v>3423</v>
      </c>
      <c r="B1789" s="8" t="s">
        <v>3174</v>
      </c>
      <c r="C1789" s="8" t="s">
        <v>2964</v>
      </c>
      <c r="D1789" s="8" t="s">
        <v>2064</v>
      </c>
      <c r="E1789" s="8">
        <v>538303</v>
      </c>
      <c r="F1789" s="8" t="s">
        <v>2965</v>
      </c>
      <c r="G1789" s="8" t="s">
        <v>3185</v>
      </c>
      <c r="H1789">
        <v>0</v>
      </c>
    </row>
    <row r="1790" spans="1:8" x14ac:dyDescent="0.3">
      <c r="A1790" s="8" t="s">
        <v>3423</v>
      </c>
      <c r="B1790" s="8" t="s">
        <v>3174</v>
      </c>
      <c r="C1790" s="8" t="s">
        <v>2964</v>
      </c>
      <c r="D1790" s="8" t="s">
        <v>2064</v>
      </c>
      <c r="E1790" s="8">
        <v>538304</v>
      </c>
      <c r="F1790" s="8" t="s">
        <v>2965</v>
      </c>
      <c r="G1790" s="8" t="s">
        <v>3186</v>
      </c>
      <c r="H1790">
        <v>0</v>
      </c>
    </row>
    <row r="1791" spans="1:8" x14ac:dyDescent="0.3">
      <c r="A1791" s="8" t="s">
        <v>3423</v>
      </c>
      <c r="B1791" s="8" t="s">
        <v>3187</v>
      </c>
      <c r="C1791" s="8" t="s">
        <v>2964</v>
      </c>
      <c r="D1791" s="8" t="s">
        <v>2064</v>
      </c>
      <c r="E1791" s="8">
        <v>538226</v>
      </c>
      <c r="F1791" s="8" t="s">
        <v>2965</v>
      </c>
      <c r="G1791" s="8" t="s">
        <v>3188</v>
      </c>
      <c r="H1791">
        <v>0</v>
      </c>
    </row>
    <row r="1792" spans="1:8" x14ac:dyDescent="0.3">
      <c r="A1792" s="8" t="s">
        <v>3423</v>
      </c>
      <c r="B1792" s="8" t="s">
        <v>3189</v>
      </c>
      <c r="C1792" s="8" t="s">
        <v>2964</v>
      </c>
      <c r="D1792" s="8" t="s">
        <v>2724</v>
      </c>
      <c r="E1792" s="8">
        <v>538362</v>
      </c>
      <c r="F1792" s="8" t="s">
        <v>2965</v>
      </c>
      <c r="G1792" s="8" t="s">
        <v>3190</v>
      </c>
      <c r="H1792">
        <v>0</v>
      </c>
    </row>
    <row r="1793" spans="1:8" x14ac:dyDescent="0.3">
      <c r="A1793" s="8" t="s">
        <v>3423</v>
      </c>
      <c r="B1793" s="8" t="s">
        <v>3189</v>
      </c>
      <c r="C1793" s="8" t="s">
        <v>2964</v>
      </c>
      <c r="D1793" s="8" t="s">
        <v>2724</v>
      </c>
      <c r="E1793" s="8">
        <v>538323</v>
      </c>
      <c r="F1793" s="8" t="s">
        <v>2965</v>
      </c>
      <c r="G1793" s="8" t="s">
        <v>3191</v>
      </c>
      <c r="H1793">
        <v>0</v>
      </c>
    </row>
    <row r="1794" spans="1:8" x14ac:dyDescent="0.3">
      <c r="A1794" s="8" t="s">
        <v>3423</v>
      </c>
      <c r="B1794" s="8" t="s">
        <v>3189</v>
      </c>
      <c r="C1794" s="8" t="s">
        <v>2964</v>
      </c>
      <c r="D1794" s="8" t="s">
        <v>2724</v>
      </c>
      <c r="E1794" s="8">
        <v>113921</v>
      </c>
      <c r="F1794" s="8" t="s">
        <v>2965</v>
      </c>
      <c r="G1794" s="8" t="s">
        <v>3192</v>
      </c>
      <c r="H1794">
        <v>0</v>
      </c>
    </row>
    <row r="1795" spans="1:8" x14ac:dyDescent="0.3">
      <c r="A1795" s="8" t="s">
        <v>3423</v>
      </c>
      <c r="B1795" s="8" t="s">
        <v>3189</v>
      </c>
      <c r="C1795" s="8" t="s">
        <v>2964</v>
      </c>
      <c r="D1795" s="8" t="s">
        <v>2724</v>
      </c>
      <c r="E1795" s="8">
        <v>538370</v>
      </c>
      <c r="F1795" s="8" t="s">
        <v>2965</v>
      </c>
      <c r="G1795" s="8" t="s">
        <v>3193</v>
      </c>
      <c r="H1795">
        <v>0</v>
      </c>
    </row>
    <row r="1796" spans="1:8" x14ac:dyDescent="0.3">
      <c r="A1796" s="8" t="s">
        <v>3423</v>
      </c>
      <c r="B1796" s="8" t="s">
        <v>3189</v>
      </c>
      <c r="C1796" s="8" t="s">
        <v>2964</v>
      </c>
      <c r="D1796" s="8" t="s">
        <v>2724</v>
      </c>
      <c r="E1796" s="8">
        <v>538322</v>
      </c>
      <c r="F1796" s="8" t="s">
        <v>2965</v>
      </c>
      <c r="G1796" s="8" t="s">
        <v>3194</v>
      </c>
      <c r="H1796">
        <v>0</v>
      </c>
    </row>
    <row r="1797" spans="1:8" x14ac:dyDescent="0.3">
      <c r="A1797" s="8" t="s">
        <v>3423</v>
      </c>
      <c r="B1797" s="8" t="s">
        <v>3195</v>
      </c>
      <c r="C1797" s="8" t="s">
        <v>2964</v>
      </c>
      <c r="D1797" s="8" t="s">
        <v>2724</v>
      </c>
      <c r="E1797" s="8">
        <v>538301</v>
      </c>
      <c r="F1797" s="8" t="s">
        <v>2965</v>
      </c>
      <c r="G1797" s="8" t="s">
        <v>3196</v>
      </c>
      <c r="H1797">
        <v>0</v>
      </c>
    </row>
    <row r="1798" spans="1:8" x14ac:dyDescent="0.3">
      <c r="A1798" s="8" t="s">
        <v>3423</v>
      </c>
      <c r="B1798" s="8" t="s">
        <v>3197</v>
      </c>
      <c r="C1798" s="8" t="s">
        <v>2964</v>
      </c>
      <c r="D1798" s="8" t="s">
        <v>2724</v>
      </c>
      <c r="E1798" s="8">
        <v>538106</v>
      </c>
      <c r="F1798" s="8" t="s">
        <v>2965</v>
      </c>
      <c r="G1798" s="8" t="s">
        <v>3197</v>
      </c>
      <c r="H1798">
        <v>0</v>
      </c>
    </row>
    <row r="1799" spans="1:8" x14ac:dyDescent="0.3">
      <c r="A1799" s="8" t="s">
        <v>3423</v>
      </c>
      <c r="B1799" s="8" t="s">
        <v>3198</v>
      </c>
      <c r="C1799" s="8" t="s">
        <v>2964</v>
      </c>
      <c r="D1799" s="8" t="s">
        <v>2012</v>
      </c>
      <c r="E1799" s="8">
        <v>538201</v>
      </c>
      <c r="F1799" s="8" t="s">
        <v>2965</v>
      </c>
      <c r="G1799" s="8" t="s">
        <v>3198</v>
      </c>
      <c r="H1799">
        <v>0</v>
      </c>
    </row>
    <row r="1800" spans="1:8" x14ac:dyDescent="0.3">
      <c r="A1800" s="8" t="s">
        <v>3423</v>
      </c>
      <c r="B1800" s="8" t="s">
        <v>3199</v>
      </c>
      <c r="C1800" s="8" t="s">
        <v>2964</v>
      </c>
      <c r="D1800" s="8" t="s">
        <v>2012</v>
      </c>
      <c r="E1800" s="8">
        <v>538165</v>
      </c>
      <c r="F1800" s="8" t="s">
        <v>2965</v>
      </c>
      <c r="G1800" s="8" t="s">
        <v>3199</v>
      </c>
      <c r="H1800">
        <v>0</v>
      </c>
    </row>
    <row r="1801" spans="1:8" x14ac:dyDescent="0.3">
      <c r="A1801" s="8" t="s">
        <v>3423</v>
      </c>
      <c r="B1801" s="8" t="s">
        <v>3200</v>
      </c>
      <c r="C1801" s="8" t="s">
        <v>2964</v>
      </c>
      <c r="D1801" s="8" t="s">
        <v>2012</v>
      </c>
      <c r="E1801" s="8">
        <v>538485</v>
      </c>
      <c r="F1801" s="8" t="s">
        <v>2965</v>
      </c>
      <c r="G1801" s="8" t="s">
        <v>3201</v>
      </c>
      <c r="H1801">
        <v>0</v>
      </c>
    </row>
    <row r="1802" spans="1:8" x14ac:dyDescent="0.3">
      <c r="A1802" s="8" t="s">
        <v>3423</v>
      </c>
      <c r="B1802" s="8" t="s">
        <v>3202</v>
      </c>
      <c r="C1802" s="8" t="s">
        <v>2964</v>
      </c>
      <c r="D1802" s="8" t="s">
        <v>2012</v>
      </c>
      <c r="E1802" s="8">
        <v>538288</v>
      </c>
      <c r="F1802" s="8" t="s">
        <v>2965</v>
      </c>
      <c r="G1802" s="8" t="s">
        <v>3203</v>
      </c>
      <c r="H1802">
        <v>0</v>
      </c>
    </row>
    <row r="1803" spans="1:8" x14ac:dyDescent="0.3">
      <c r="A1803" s="8" t="s">
        <v>3423</v>
      </c>
      <c r="B1803" s="8" t="s">
        <v>3202</v>
      </c>
      <c r="C1803" s="8" t="s">
        <v>2964</v>
      </c>
      <c r="D1803" s="8" t="s">
        <v>2012</v>
      </c>
      <c r="E1803" s="8">
        <v>538285</v>
      </c>
      <c r="F1803" s="8" t="s">
        <v>2965</v>
      </c>
      <c r="G1803" s="8" t="s">
        <v>3204</v>
      </c>
      <c r="H1803">
        <v>0</v>
      </c>
    </row>
    <row r="1804" spans="1:8" x14ac:dyDescent="0.3">
      <c r="A1804" s="8" t="s">
        <v>3423</v>
      </c>
      <c r="B1804" s="8" t="s">
        <v>3017</v>
      </c>
      <c r="C1804" s="8" t="s">
        <v>2964</v>
      </c>
      <c r="D1804" s="8" t="s">
        <v>2012</v>
      </c>
      <c r="E1804" s="8">
        <v>538159</v>
      </c>
      <c r="F1804" s="8" t="s">
        <v>2965</v>
      </c>
      <c r="G1804" s="8" t="s">
        <v>3205</v>
      </c>
      <c r="H1804">
        <v>0</v>
      </c>
    </row>
    <row r="1805" spans="1:8" x14ac:dyDescent="0.3">
      <c r="A1805" s="8" t="s">
        <v>3423</v>
      </c>
      <c r="B1805" s="8" t="s">
        <v>3202</v>
      </c>
      <c r="C1805" s="8" t="s">
        <v>2964</v>
      </c>
      <c r="D1805" s="8" t="s">
        <v>2012</v>
      </c>
      <c r="E1805" s="8">
        <v>538317</v>
      </c>
      <c r="F1805" s="8" t="s">
        <v>2965</v>
      </c>
      <c r="G1805" s="8" t="s">
        <v>3206</v>
      </c>
      <c r="H1805">
        <v>0</v>
      </c>
    </row>
    <row r="1806" spans="1:8" x14ac:dyDescent="0.3">
      <c r="A1806" s="8" t="s">
        <v>3423</v>
      </c>
      <c r="B1806" s="8" t="s">
        <v>3207</v>
      </c>
      <c r="C1806" s="8" t="s">
        <v>2964</v>
      </c>
      <c r="D1806" s="8" t="s">
        <v>2012</v>
      </c>
      <c r="E1806" s="8">
        <v>538364</v>
      </c>
      <c r="F1806" s="8" t="s">
        <v>2965</v>
      </c>
      <c r="G1806" s="8" t="s">
        <v>3208</v>
      </c>
      <c r="H1806">
        <v>0</v>
      </c>
    </row>
    <row r="1807" spans="1:8" x14ac:dyDescent="0.3">
      <c r="A1807" s="8" t="s">
        <v>3423</v>
      </c>
      <c r="B1807" s="8" t="s">
        <v>3209</v>
      </c>
      <c r="C1807" s="8" t="s">
        <v>2964</v>
      </c>
      <c r="D1807" s="8" t="s">
        <v>2012</v>
      </c>
      <c r="E1807" s="8">
        <v>538092</v>
      </c>
      <c r="F1807" s="8" t="s">
        <v>2965</v>
      </c>
      <c r="G1807" s="8" t="s">
        <v>3209</v>
      </c>
      <c r="H1807">
        <v>0</v>
      </c>
    </row>
    <row r="1808" spans="1:8" x14ac:dyDescent="0.3">
      <c r="A1808" s="8" t="s">
        <v>3423</v>
      </c>
      <c r="B1808" s="8" t="s">
        <v>3210</v>
      </c>
      <c r="C1808" s="8" t="s">
        <v>2964</v>
      </c>
      <c r="D1808" s="8" t="s">
        <v>2012</v>
      </c>
      <c r="E1808" s="8">
        <v>113899</v>
      </c>
      <c r="F1808" s="8" t="s">
        <v>2965</v>
      </c>
      <c r="G1808" s="8" t="s">
        <v>3211</v>
      </c>
      <c r="H1808">
        <v>0</v>
      </c>
    </row>
    <row r="1809" spans="1:8" x14ac:dyDescent="0.3">
      <c r="A1809" s="8" t="s">
        <v>3423</v>
      </c>
      <c r="B1809" s="8" t="s">
        <v>3212</v>
      </c>
      <c r="C1809" s="8" t="s">
        <v>2964</v>
      </c>
      <c r="D1809" s="8" t="s">
        <v>2012</v>
      </c>
      <c r="E1809" s="8">
        <v>538280</v>
      </c>
      <c r="F1809" s="8" t="s">
        <v>2965</v>
      </c>
      <c r="G1809" s="8" t="s">
        <v>3213</v>
      </c>
      <c r="H1809">
        <v>0</v>
      </c>
    </row>
    <row r="1810" spans="1:8" x14ac:dyDescent="0.3">
      <c r="A1810" s="8" t="s">
        <v>3423</v>
      </c>
      <c r="B1810" s="8" t="s">
        <v>3202</v>
      </c>
      <c r="C1810" s="8" t="s">
        <v>2964</v>
      </c>
      <c r="D1810" s="8" t="s">
        <v>2012</v>
      </c>
      <c r="E1810" s="8">
        <v>538287</v>
      </c>
      <c r="F1810" s="8" t="s">
        <v>2965</v>
      </c>
      <c r="G1810" s="8" t="s">
        <v>3214</v>
      </c>
      <c r="H1810">
        <v>0</v>
      </c>
    </row>
    <row r="1811" spans="1:8" x14ac:dyDescent="0.3">
      <c r="A1811" s="8" t="s">
        <v>3423</v>
      </c>
      <c r="B1811" s="8" t="s">
        <v>3202</v>
      </c>
      <c r="C1811" s="8" t="s">
        <v>2964</v>
      </c>
      <c r="D1811" s="8" t="s">
        <v>2012</v>
      </c>
      <c r="E1811" s="8">
        <v>538286</v>
      </c>
      <c r="F1811" s="8" t="s">
        <v>2965</v>
      </c>
      <c r="G1811" s="8" t="s">
        <v>3215</v>
      </c>
      <c r="H1811">
        <v>0</v>
      </c>
    </row>
    <row r="1812" spans="1:8" x14ac:dyDescent="0.3">
      <c r="A1812" s="8" t="s">
        <v>3423</v>
      </c>
      <c r="B1812" s="8" t="s">
        <v>3216</v>
      </c>
      <c r="C1812" s="8" t="s">
        <v>2964</v>
      </c>
      <c r="D1812" s="8" t="s">
        <v>2012</v>
      </c>
      <c r="E1812" s="8">
        <v>538191</v>
      </c>
      <c r="F1812" s="8" t="s">
        <v>2965</v>
      </c>
      <c r="G1812" s="8" t="s">
        <v>3217</v>
      </c>
      <c r="H1812">
        <v>0</v>
      </c>
    </row>
    <row r="1813" spans="1:8" x14ac:dyDescent="0.3">
      <c r="A1813" s="8" t="s">
        <v>3423</v>
      </c>
      <c r="B1813" s="8" t="s">
        <v>3218</v>
      </c>
      <c r="C1813" s="8" t="s">
        <v>2964</v>
      </c>
      <c r="D1813" s="8" t="s">
        <v>2007</v>
      </c>
      <c r="E1813" s="8">
        <v>538380</v>
      </c>
      <c r="F1813" s="8" t="s">
        <v>2965</v>
      </c>
      <c r="G1813" s="8" t="s">
        <v>3219</v>
      </c>
      <c r="H1813">
        <v>0</v>
      </c>
    </row>
    <row r="1814" spans="1:8" x14ac:dyDescent="0.3">
      <c r="A1814" s="8" t="s">
        <v>3423</v>
      </c>
      <c r="B1814" s="8" t="s">
        <v>3218</v>
      </c>
      <c r="C1814" s="8" t="s">
        <v>2964</v>
      </c>
      <c r="D1814" s="8" t="s">
        <v>2007</v>
      </c>
      <c r="E1814" s="8">
        <v>113061</v>
      </c>
      <c r="F1814" s="8" t="s">
        <v>2965</v>
      </c>
      <c r="G1814" s="8" t="s">
        <v>3220</v>
      </c>
      <c r="H1814">
        <v>0</v>
      </c>
    </row>
    <row r="1815" spans="1:8" x14ac:dyDescent="0.3">
      <c r="A1815" s="8" t="s">
        <v>3423</v>
      </c>
      <c r="B1815" s="8" t="s">
        <v>3221</v>
      </c>
      <c r="C1815" s="8" t="s">
        <v>2964</v>
      </c>
      <c r="D1815" s="8" t="s">
        <v>2027</v>
      </c>
      <c r="E1815" s="8">
        <v>538185</v>
      </c>
      <c r="F1815" s="8" t="s">
        <v>2965</v>
      </c>
      <c r="G1815" s="8" t="s">
        <v>3222</v>
      </c>
      <c r="H1815">
        <v>0</v>
      </c>
    </row>
    <row r="1816" spans="1:8" x14ac:dyDescent="0.3">
      <c r="A1816" s="8" t="s">
        <v>3423</v>
      </c>
      <c r="B1816" s="8" t="s">
        <v>3223</v>
      </c>
      <c r="C1816" s="8" t="s">
        <v>2964</v>
      </c>
      <c r="D1816" s="8" t="s">
        <v>2027</v>
      </c>
      <c r="E1816" s="8">
        <v>538188</v>
      </c>
      <c r="F1816" s="8" t="s">
        <v>2965</v>
      </c>
      <c r="G1816" s="8" t="s">
        <v>3224</v>
      </c>
      <c r="H1816">
        <v>0</v>
      </c>
    </row>
    <row r="1817" spans="1:8" x14ac:dyDescent="0.3">
      <c r="A1817" s="8" t="s">
        <v>3423</v>
      </c>
      <c r="B1817" s="8" t="s">
        <v>3225</v>
      </c>
      <c r="C1817" s="8" t="s">
        <v>2964</v>
      </c>
      <c r="D1817" s="8" t="s">
        <v>2027</v>
      </c>
      <c r="E1817" s="8">
        <v>113786</v>
      </c>
      <c r="F1817" s="8" t="s">
        <v>2965</v>
      </c>
      <c r="G1817" s="8" t="s">
        <v>3226</v>
      </c>
      <c r="H1817">
        <v>0</v>
      </c>
    </row>
    <row r="1818" spans="1:8" x14ac:dyDescent="0.3">
      <c r="A1818" s="8" t="s">
        <v>3423</v>
      </c>
      <c r="B1818" s="8" t="s">
        <v>3227</v>
      </c>
      <c r="C1818" s="8" t="s">
        <v>2964</v>
      </c>
      <c r="D1818" s="8" t="s">
        <v>2027</v>
      </c>
      <c r="E1818" s="8">
        <v>538216</v>
      </c>
      <c r="F1818" s="8" t="s">
        <v>2965</v>
      </c>
      <c r="G1818" s="8" t="s">
        <v>3227</v>
      </c>
      <c r="H1818">
        <v>0</v>
      </c>
    </row>
    <row r="1819" spans="1:8" x14ac:dyDescent="0.3">
      <c r="A1819" s="8" t="s">
        <v>3423</v>
      </c>
      <c r="B1819" s="8" t="s">
        <v>3228</v>
      </c>
      <c r="C1819" s="8" t="s">
        <v>2964</v>
      </c>
      <c r="D1819" s="8" t="s">
        <v>2027</v>
      </c>
      <c r="E1819" s="8">
        <v>538073</v>
      </c>
      <c r="F1819" s="8" t="s">
        <v>2965</v>
      </c>
      <c r="G1819" s="8" t="s">
        <v>3229</v>
      </c>
      <c r="H1819">
        <v>0</v>
      </c>
    </row>
    <row r="1820" spans="1:8" x14ac:dyDescent="0.3">
      <c r="A1820" s="8" t="s">
        <v>3423</v>
      </c>
      <c r="B1820" s="8" t="s">
        <v>3230</v>
      </c>
      <c r="C1820" s="8" t="s">
        <v>2964</v>
      </c>
      <c r="D1820" s="8" t="s">
        <v>2027</v>
      </c>
      <c r="E1820" s="8">
        <v>538161</v>
      </c>
      <c r="F1820" s="8" t="s">
        <v>2965</v>
      </c>
      <c r="G1820" s="8" t="s">
        <v>3231</v>
      </c>
      <c r="H1820">
        <v>0</v>
      </c>
    </row>
    <row r="1821" spans="1:8" x14ac:dyDescent="0.3">
      <c r="A1821" s="8" t="s">
        <v>3423</v>
      </c>
      <c r="B1821" s="8" t="s">
        <v>3232</v>
      </c>
      <c r="C1821" s="8" t="s">
        <v>2964</v>
      </c>
      <c r="D1821" s="8" t="s">
        <v>2027</v>
      </c>
      <c r="E1821" s="8">
        <v>538217</v>
      </c>
      <c r="F1821" s="8" t="s">
        <v>2965</v>
      </c>
      <c r="G1821" s="8" t="s">
        <v>3233</v>
      </c>
      <c r="H1821">
        <v>0</v>
      </c>
    </row>
    <row r="1822" spans="1:8" x14ac:dyDescent="0.3">
      <c r="A1822" s="8" t="s">
        <v>3423</v>
      </c>
      <c r="B1822" s="8" t="s">
        <v>3234</v>
      </c>
      <c r="C1822" s="8" t="s">
        <v>2964</v>
      </c>
      <c r="D1822" s="8" t="s">
        <v>2027</v>
      </c>
      <c r="E1822" s="8">
        <v>538203</v>
      </c>
      <c r="F1822" s="8" t="s">
        <v>2965</v>
      </c>
      <c r="G1822" s="8" t="s">
        <v>3234</v>
      </c>
      <c r="H1822">
        <v>0</v>
      </c>
    </row>
    <row r="1823" spans="1:8" x14ac:dyDescent="0.3">
      <c r="A1823" s="8" t="s">
        <v>3423</v>
      </c>
      <c r="B1823" s="8" t="s">
        <v>3235</v>
      </c>
      <c r="C1823" s="8" t="s">
        <v>2964</v>
      </c>
      <c r="D1823" s="8" t="s">
        <v>2027</v>
      </c>
      <c r="E1823" s="8">
        <v>538208</v>
      </c>
      <c r="F1823" s="8" t="s">
        <v>2965</v>
      </c>
      <c r="G1823" s="8" t="s">
        <v>3236</v>
      </c>
      <c r="H1823">
        <v>0</v>
      </c>
    </row>
    <row r="1824" spans="1:8" x14ac:dyDescent="0.3">
      <c r="A1824" s="8" t="s">
        <v>3423</v>
      </c>
      <c r="B1824" s="8" t="s">
        <v>3237</v>
      </c>
      <c r="C1824" s="8" t="s">
        <v>2964</v>
      </c>
      <c r="D1824" s="8" t="s">
        <v>2027</v>
      </c>
      <c r="E1824" s="8">
        <v>538265</v>
      </c>
      <c r="F1824" s="8" t="s">
        <v>2965</v>
      </c>
      <c r="G1824" s="8" t="s">
        <v>3238</v>
      </c>
      <c r="H1824">
        <v>0</v>
      </c>
    </row>
    <row r="1825" spans="1:8" x14ac:dyDescent="0.3">
      <c r="A1825" s="8" t="s">
        <v>3423</v>
      </c>
      <c r="B1825" s="8" t="s">
        <v>3031</v>
      </c>
      <c r="C1825" s="8" t="s">
        <v>2964</v>
      </c>
      <c r="D1825" s="8" t="s">
        <v>2027</v>
      </c>
      <c r="E1825" s="8">
        <v>538094</v>
      </c>
      <c r="F1825" s="8" t="s">
        <v>2965</v>
      </c>
      <c r="G1825" s="8" t="s">
        <v>3239</v>
      </c>
      <c r="H1825">
        <v>0</v>
      </c>
    </row>
    <row r="1826" spans="1:8" x14ac:dyDescent="0.3">
      <c r="A1826" s="8" t="s">
        <v>3423</v>
      </c>
      <c r="B1826" s="8" t="s">
        <v>3031</v>
      </c>
      <c r="C1826" s="8" t="s">
        <v>2964</v>
      </c>
      <c r="D1826" s="8" t="s">
        <v>2027</v>
      </c>
      <c r="E1826" s="8">
        <v>538267</v>
      </c>
      <c r="F1826" s="8" t="s">
        <v>2965</v>
      </c>
      <c r="G1826" s="8" t="s">
        <v>3240</v>
      </c>
      <c r="H1826">
        <v>0</v>
      </c>
    </row>
    <row r="1827" spans="1:8" x14ac:dyDescent="0.3">
      <c r="A1827" s="8" t="s">
        <v>3423</v>
      </c>
      <c r="B1827" s="8" t="s">
        <v>3241</v>
      </c>
      <c r="C1827" s="8" t="s">
        <v>2964</v>
      </c>
      <c r="D1827" s="8" t="s">
        <v>2002</v>
      </c>
      <c r="E1827" s="8">
        <v>538314</v>
      </c>
      <c r="F1827" s="8" t="s">
        <v>2965</v>
      </c>
      <c r="G1827" s="8" t="s">
        <v>3242</v>
      </c>
      <c r="H1827">
        <v>0</v>
      </c>
    </row>
    <row r="1828" spans="1:8" x14ac:dyDescent="0.3">
      <c r="A1828" s="8" t="s">
        <v>3423</v>
      </c>
      <c r="B1828" s="8" t="s">
        <v>3237</v>
      </c>
      <c r="C1828" s="8" t="s">
        <v>2964</v>
      </c>
      <c r="D1828" s="8" t="s">
        <v>2027</v>
      </c>
      <c r="E1828" s="8">
        <v>538386</v>
      </c>
      <c r="F1828" s="8" t="s">
        <v>2965</v>
      </c>
      <c r="G1828" s="8" t="s">
        <v>3243</v>
      </c>
      <c r="H1828">
        <v>0</v>
      </c>
    </row>
    <row r="1829" spans="1:8" x14ac:dyDescent="0.3">
      <c r="A1829" s="8" t="s">
        <v>3423</v>
      </c>
      <c r="B1829" s="8" t="s">
        <v>3244</v>
      </c>
      <c r="C1829" s="8" t="s">
        <v>2964</v>
      </c>
      <c r="D1829" s="8" t="s">
        <v>2027</v>
      </c>
      <c r="E1829" s="8">
        <v>538186</v>
      </c>
      <c r="F1829" s="8" t="s">
        <v>2965</v>
      </c>
      <c r="G1829" s="8" t="s">
        <v>3244</v>
      </c>
      <c r="H1829">
        <v>0</v>
      </c>
    </row>
    <row r="1830" spans="1:8" x14ac:dyDescent="0.3">
      <c r="A1830" s="8" t="s">
        <v>3423</v>
      </c>
      <c r="B1830" s="8" t="s">
        <v>3245</v>
      </c>
      <c r="C1830" s="8" t="s">
        <v>2964</v>
      </c>
      <c r="D1830" s="8" t="s">
        <v>2002</v>
      </c>
      <c r="E1830" s="8">
        <v>538215</v>
      </c>
      <c r="F1830" s="8" t="s">
        <v>2965</v>
      </c>
      <c r="G1830" s="8" t="s">
        <v>3245</v>
      </c>
      <c r="H1830">
        <v>0</v>
      </c>
    </row>
    <row r="1831" spans="1:8" x14ac:dyDescent="0.3">
      <c r="A1831" s="8" t="s">
        <v>3423</v>
      </c>
      <c r="B1831" s="8" t="s">
        <v>3246</v>
      </c>
      <c r="C1831" s="8" t="s">
        <v>2964</v>
      </c>
      <c r="D1831" s="8" t="s">
        <v>2002</v>
      </c>
      <c r="E1831" s="8">
        <v>538193</v>
      </c>
      <c r="F1831" s="8" t="s">
        <v>2965</v>
      </c>
      <c r="G1831" s="8" t="s">
        <v>3247</v>
      </c>
      <c r="H1831">
        <v>0</v>
      </c>
    </row>
    <row r="1832" spans="1:8" x14ac:dyDescent="0.3">
      <c r="A1832" s="8" t="s">
        <v>3423</v>
      </c>
      <c r="B1832" s="8" t="s">
        <v>3237</v>
      </c>
      <c r="C1832" s="8" t="s">
        <v>2964</v>
      </c>
      <c r="D1832" s="8" t="s">
        <v>2027</v>
      </c>
      <c r="E1832" s="8">
        <v>113682</v>
      </c>
      <c r="F1832" s="8" t="s">
        <v>2965</v>
      </c>
      <c r="G1832" s="8" t="s">
        <v>3248</v>
      </c>
      <c r="H1832">
        <v>0</v>
      </c>
    </row>
    <row r="1833" spans="1:8" x14ac:dyDescent="0.3">
      <c r="A1833" s="8" t="s">
        <v>3423</v>
      </c>
      <c r="B1833" s="8" t="s">
        <v>3249</v>
      </c>
      <c r="C1833" s="8" t="s">
        <v>2964</v>
      </c>
      <c r="D1833" s="8" t="s">
        <v>2037</v>
      </c>
      <c r="E1833" s="8">
        <v>538183</v>
      </c>
      <c r="F1833" s="8" t="s">
        <v>2965</v>
      </c>
      <c r="G1833" s="8" t="s">
        <v>3250</v>
      </c>
      <c r="H1833">
        <v>0</v>
      </c>
    </row>
    <row r="1834" spans="1:8" x14ac:dyDescent="0.3">
      <c r="A1834" s="8" t="s">
        <v>3423</v>
      </c>
      <c r="B1834" s="8" t="s">
        <v>3251</v>
      </c>
      <c r="C1834" s="8" t="s">
        <v>2964</v>
      </c>
      <c r="D1834" s="8" t="s">
        <v>2037</v>
      </c>
      <c r="E1834" s="8">
        <v>538247</v>
      </c>
      <c r="F1834" s="8" t="s">
        <v>2965</v>
      </c>
      <c r="G1834" s="8" t="s">
        <v>3252</v>
      </c>
      <c r="H1834">
        <v>0</v>
      </c>
    </row>
    <row r="1835" spans="1:8" x14ac:dyDescent="0.3">
      <c r="A1835" s="8" t="s">
        <v>3423</v>
      </c>
      <c r="B1835" s="8" t="s">
        <v>3253</v>
      </c>
      <c r="C1835" s="8" t="s">
        <v>2964</v>
      </c>
      <c r="D1835" s="8" t="s">
        <v>2037</v>
      </c>
      <c r="E1835" s="8">
        <v>538205</v>
      </c>
      <c r="F1835" s="8" t="s">
        <v>2965</v>
      </c>
      <c r="G1835" s="8" t="s">
        <v>3253</v>
      </c>
      <c r="H1835">
        <v>0</v>
      </c>
    </row>
    <row r="1836" spans="1:8" x14ac:dyDescent="0.3">
      <c r="A1836" s="8" t="s">
        <v>3423</v>
      </c>
      <c r="B1836" s="8" t="s">
        <v>3254</v>
      </c>
      <c r="C1836" s="8" t="s">
        <v>2964</v>
      </c>
      <c r="D1836" s="8" t="s">
        <v>2037</v>
      </c>
      <c r="E1836" s="8">
        <v>538274</v>
      </c>
      <c r="F1836" s="8" t="s">
        <v>2965</v>
      </c>
      <c r="G1836" s="8" t="s">
        <v>3255</v>
      </c>
      <c r="H1836">
        <v>0</v>
      </c>
    </row>
    <row r="1837" spans="1:8" x14ac:dyDescent="0.3">
      <c r="A1837" s="8" t="s">
        <v>3423</v>
      </c>
      <c r="B1837" s="8" t="s">
        <v>3256</v>
      </c>
      <c r="C1837" s="8" t="s">
        <v>2964</v>
      </c>
      <c r="D1837" s="8" t="s">
        <v>2037</v>
      </c>
      <c r="E1837" s="8">
        <v>538536</v>
      </c>
      <c r="F1837" s="8" t="s">
        <v>2965</v>
      </c>
      <c r="G1837" s="8" t="s">
        <v>3256</v>
      </c>
      <c r="H1837">
        <v>0</v>
      </c>
    </row>
    <row r="1838" spans="1:8" x14ac:dyDescent="0.3">
      <c r="A1838" s="8" t="s">
        <v>3423</v>
      </c>
      <c r="B1838" s="8" t="s">
        <v>3257</v>
      </c>
      <c r="C1838" s="8" t="s">
        <v>2964</v>
      </c>
      <c r="D1838" s="8" t="s">
        <v>2037</v>
      </c>
      <c r="E1838" s="8">
        <v>538266</v>
      </c>
      <c r="F1838" s="8" t="s">
        <v>2965</v>
      </c>
      <c r="G1838" s="8" t="s">
        <v>3258</v>
      </c>
      <c r="H1838">
        <v>0</v>
      </c>
    </row>
    <row r="1839" spans="1:8" x14ac:dyDescent="0.3">
      <c r="A1839" s="8" t="s">
        <v>3423</v>
      </c>
      <c r="B1839" s="8" t="s">
        <v>3257</v>
      </c>
      <c r="C1839" s="8" t="s">
        <v>2964</v>
      </c>
      <c r="D1839" s="8" t="s">
        <v>2037</v>
      </c>
      <c r="E1839" s="8">
        <v>538372</v>
      </c>
      <c r="F1839" s="8" t="s">
        <v>2965</v>
      </c>
      <c r="G1839" s="8" t="s">
        <v>3259</v>
      </c>
      <c r="H1839">
        <v>0</v>
      </c>
    </row>
    <row r="1840" spans="1:8" x14ac:dyDescent="0.3">
      <c r="A1840" s="8" t="s">
        <v>3423</v>
      </c>
      <c r="B1840" s="8" t="s">
        <v>3260</v>
      </c>
      <c r="C1840" s="8" t="s">
        <v>2964</v>
      </c>
      <c r="D1840" s="8" t="s">
        <v>2037</v>
      </c>
      <c r="E1840" s="8">
        <v>538259</v>
      </c>
      <c r="F1840" s="8" t="s">
        <v>2965</v>
      </c>
      <c r="G1840" s="8" t="s">
        <v>3260</v>
      </c>
      <c r="H1840">
        <v>0</v>
      </c>
    </row>
    <row r="1841" spans="1:8" x14ac:dyDescent="0.3">
      <c r="A1841" s="8" t="s">
        <v>3423</v>
      </c>
      <c r="B1841" s="8" t="s">
        <v>3257</v>
      </c>
      <c r="C1841" s="8" t="s">
        <v>2964</v>
      </c>
      <c r="D1841" s="8" t="s">
        <v>2037</v>
      </c>
      <c r="E1841" s="8">
        <v>538376</v>
      </c>
      <c r="F1841" s="8" t="s">
        <v>2965</v>
      </c>
      <c r="G1841" s="8" t="s">
        <v>3261</v>
      </c>
      <c r="H1841">
        <v>0</v>
      </c>
    </row>
    <row r="1842" spans="1:8" x14ac:dyDescent="0.3">
      <c r="A1842" s="8" t="s">
        <v>3423</v>
      </c>
      <c r="B1842" s="8" t="s">
        <v>3262</v>
      </c>
      <c r="C1842" s="8" t="s">
        <v>2964</v>
      </c>
      <c r="D1842" s="8" t="s">
        <v>2777</v>
      </c>
      <c r="E1842" s="8">
        <v>100</v>
      </c>
      <c r="F1842" s="8" t="s">
        <v>2965</v>
      </c>
      <c r="G1842" s="8" t="s">
        <v>3263</v>
      </c>
      <c r="H1842">
        <v>0</v>
      </c>
    </row>
    <row r="1843" spans="1:8" x14ac:dyDescent="0.3">
      <c r="A1843" s="8" t="s">
        <v>3423</v>
      </c>
      <c r="B1843" s="8" t="s">
        <v>3264</v>
      </c>
      <c r="C1843" s="8" t="s">
        <v>2964</v>
      </c>
      <c r="D1843" s="8" t="s">
        <v>2777</v>
      </c>
      <c r="E1843" s="8">
        <v>101</v>
      </c>
      <c r="F1843" s="8" t="s">
        <v>2965</v>
      </c>
      <c r="G1843" s="8" t="s">
        <v>3265</v>
      </c>
      <c r="H1843">
        <v>0</v>
      </c>
    </row>
    <row r="1844" spans="1:8" x14ac:dyDescent="0.3">
      <c r="A1844" s="8" t="s">
        <v>3423</v>
      </c>
      <c r="B1844" s="8" t="s">
        <v>3266</v>
      </c>
      <c r="C1844" s="8" t="s">
        <v>2964</v>
      </c>
      <c r="D1844" s="8" t="s">
        <v>2777</v>
      </c>
      <c r="E1844" s="8">
        <v>102</v>
      </c>
      <c r="F1844" s="8" t="s">
        <v>2965</v>
      </c>
      <c r="G1844" s="8" t="s">
        <v>3267</v>
      </c>
      <c r="H1844">
        <v>0</v>
      </c>
    </row>
    <row r="1845" spans="1:8" x14ac:dyDescent="0.3">
      <c r="A1845" s="8" t="s">
        <v>3423</v>
      </c>
      <c r="B1845" s="8" t="s">
        <v>3268</v>
      </c>
      <c r="C1845" s="8" t="s">
        <v>2964</v>
      </c>
      <c r="D1845" s="8" t="s">
        <v>2777</v>
      </c>
      <c r="E1845" s="8">
        <v>103</v>
      </c>
      <c r="F1845" s="8" t="s">
        <v>2965</v>
      </c>
      <c r="G1845" s="8" t="s">
        <v>3269</v>
      </c>
      <c r="H1845">
        <v>0</v>
      </c>
    </row>
    <row r="1846" spans="1:8" x14ac:dyDescent="0.3">
      <c r="A1846" s="8" t="s">
        <v>3423</v>
      </c>
      <c r="B1846" s="8" t="s">
        <v>3270</v>
      </c>
      <c r="C1846" s="8" t="s">
        <v>2964</v>
      </c>
      <c r="D1846" s="8" t="s">
        <v>2777</v>
      </c>
      <c r="E1846" s="8">
        <v>104</v>
      </c>
      <c r="F1846" s="8" t="s">
        <v>2965</v>
      </c>
      <c r="G1846" s="8" t="s">
        <v>3271</v>
      </c>
      <c r="H1846">
        <v>0</v>
      </c>
    </row>
    <row r="1847" spans="1:8" x14ac:dyDescent="0.3">
      <c r="A1847" s="8" t="s">
        <v>3423</v>
      </c>
      <c r="B1847" s="8" t="s">
        <v>3272</v>
      </c>
      <c r="C1847" s="8" t="s">
        <v>2964</v>
      </c>
      <c r="D1847" s="8" t="s">
        <v>2777</v>
      </c>
      <c r="E1847" s="8">
        <v>105</v>
      </c>
      <c r="F1847" s="8" t="s">
        <v>2965</v>
      </c>
      <c r="G1847" s="8" t="s">
        <v>3273</v>
      </c>
      <c r="H1847">
        <v>0</v>
      </c>
    </row>
    <row r="1848" spans="1:8" x14ac:dyDescent="0.3">
      <c r="A1848" s="8" t="s">
        <v>3423</v>
      </c>
      <c r="B1848" s="8" t="s">
        <v>3274</v>
      </c>
      <c r="C1848" s="8" t="s">
        <v>2964</v>
      </c>
      <c r="D1848" s="8" t="s">
        <v>2777</v>
      </c>
      <c r="E1848" s="8">
        <v>106</v>
      </c>
      <c r="F1848" s="8" t="s">
        <v>2965</v>
      </c>
      <c r="G1848" s="8" t="s">
        <v>3275</v>
      </c>
      <c r="H1848">
        <v>0</v>
      </c>
    </row>
    <row r="1849" spans="1:8" x14ac:dyDescent="0.3">
      <c r="A1849" s="8" t="s">
        <v>3423</v>
      </c>
      <c r="B1849" s="8" t="s">
        <v>3276</v>
      </c>
      <c r="C1849" s="8" t="s">
        <v>2964</v>
      </c>
      <c r="D1849" s="8" t="s">
        <v>2777</v>
      </c>
      <c r="E1849" s="8">
        <v>107</v>
      </c>
      <c r="F1849" s="8" t="s">
        <v>2965</v>
      </c>
      <c r="G1849" s="8" t="s">
        <v>3277</v>
      </c>
      <c r="H1849">
        <v>0</v>
      </c>
    </row>
    <row r="1850" spans="1:8" x14ac:dyDescent="0.3">
      <c r="A1850" s="8" t="s">
        <v>3423</v>
      </c>
      <c r="B1850" s="8" t="s">
        <v>3278</v>
      </c>
      <c r="C1850" s="8" t="s">
        <v>2964</v>
      </c>
      <c r="D1850" s="8" t="s">
        <v>2777</v>
      </c>
      <c r="E1850" s="8">
        <v>108</v>
      </c>
      <c r="F1850" s="8" t="s">
        <v>2965</v>
      </c>
      <c r="G1850" s="8" t="s">
        <v>3279</v>
      </c>
      <c r="H1850">
        <v>0</v>
      </c>
    </row>
    <row r="1851" spans="1:8" x14ac:dyDescent="0.3">
      <c r="A1851" s="8" t="s">
        <v>3423</v>
      </c>
      <c r="B1851" s="8" t="s">
        <v>3280</v>
      </c>
      <c r="C1851" s="8" t="s">
        <v>2964</v>
      </c>
      <c r="D1851" s="8" t="s">
        <v>2777</v>
      </c>
      <c r="E1851" s="8">
        <v>109</v>
      </c>
      <c r="F1851" s="8" t="s">
        <v>2965</v>
      </c>
      <c r="G1851" s="8" t="s">
        <v>3281</v>
      </c>
      <c r="H1851">
        <v>0</v>
      </c>
    </row>
    <row r="1852" spans="1:8" x14ac:dyDescent="0.3">
      <c r="A1852" s="8" t="s">
        <v>3423</v>
      </c>
      <c r="B1852" s="8" t="s">
        <v>3282</v>
      </c>
      <c r="C1852" s="8" t="s">
        <v>2964</v>
      </c>
      <c r="D1852" s="8" t="s">
        <v>2777</v>
      </c>
      <c r="E1852" s="8">
        <v>110</v>
      </c>
      <c r="F1852" s="8" t="s">
        <v>2965</v>
      </c>
      <c r="G1852" s="8" t="s">
        <v>3283</v>
      </c>
      <c r="H1852">
        <v>0</v>
      </c>
    </row>
    <row r="1853" spans="1:8" x14ac:dyDescent="0.3">
      <c r="A1853" s="8" t="s">
        <v>3423</v>
      </c>
      <c r="B1853" s="8" t="s">
        <v>3284</v>
      </c>
      <c r="C1853" s="8" t="s">
        <v>2964</v>
      </c>
      <c r="D1853" s="8" t="s">
        <v>2777</v>
      </c>
      <c r="E1853" s="8">
        <v>111</v>
      </c>
      <c r="F1853" s="8" t="s">
        <v>2965</v>
      </c>
      <c r="G1853" s="8" t="s">
        <v>3285</v>
      </c>
      <c r="H1853">
        <v>0</v>
      </c>
    </row>
    <row r="1854" spans="1:8" x14ac:dyDescent="0.3">
      <c r="A1854" s="8" t="s">
        <v>3423</v>
      </c>
      <c r="B1854" s="8" t="s">
        <v>3286</v>
      </c>
      <c r="C1854" s="8" t="s">
        <v>2964</v>
      </c>
      <c r="D1854" s="8" t="s">
        <v>2777</v>
      </c>
      <c r="E1854" s="8">
        <v>112</v>
      </c>
      <c r="F1854" s="8" t="s">
        <v>2965</v>
      </c>
      <c r="G1854" s="8" t="s">
        <v>3287</v>
      </c>
      <c r="H1854">
        <v>0</v>
      </c>
    </row>
    <row r="1855" spans="1:8" x14ac:dyDescent="0.3">
      <c r="A1855" s="8" t="s">
        <v>3423</v>
      </c>
      <c r="B1855" s="8" t="s">
        <v>3288</v>
      </c>
      <c r="C1855" s="8" t="s">
        <v>2964</v>
      </c>
      <c r="D1855" s="8" t="s">
        <v>2777</v>
      </c>
      <c r="E1855" s="8">
        <v>113</v>
      </c>
      <c r="F1855" s="8" t="s">
        <v>2965</v>
      </c>
      <c r="G1855" s="8" t="s">
        <v>3289</v>
      </c>
      <c r="H1855">
        <v>0</v>
      </c>
    </row>
    <row r="1856" spans="1:8" x14ac:dyDescent="0.3">
      <c r="A1856" s="8" t="s">
        <v>3423</v>
      </c>
      <c r="B1856" s="8" t="s">
        <v>3290</v>
      </c>
      <c r="C1856" s="8" t="s">
        <v>2964</v>
      </c>
      <c r="D1856" s="8" t="s">
        <v>2777</v>
      </c>
      <c r="E1856" s="8">
        <v>114</v>
      </c>
      <c r="F1856" s="8" t="s">
        <v>2965</v>
      </c>
      <c r="G1856" s="8" t="s">
        <v>3291</v>
      </c>
      <c r="H1856">
        <v>0</v>
      </c>
    </row>
    <row r="1857" spans="1:8" x14ac:dyDescent="0.3">
      <c r="A1857" s="8" t="s">
        <v>3423</v>
      </c>
      <c r="B1857" s="8" t="s">
        <v>3292</v>
      </c>
      <c r="C1857" s="8" t="s">
        <v>2964</v>
      </c>
      <c r="D1857" s="8" t="s">
        <v>2777</v>
      </c>
      <c r="E1857" s="8">
        <v>115</v>
      </c>
      <c r="F1857" s="8" t="s">
        <v>2965</v>
      </c>
      <c r="G1857" s="8" t="s">
        <v>3293</v>
      </c>
      <c r="H1857">
        <v>0</v>
      </c>
    </row>
    <row r="1858" spans="1:8" x14ac:dyDescent="0.3">
      <c r="A1858" s="8" t="s">
        <v>3423</v>
      </c>
      <c r="B1858" s="8" t="s">
        <v>3294</v>
      </c>
      <c r="C1858" s="8" t="s">
        <v>2964</v>
      </c>
      <c r="D1858" s="8" t="s">
        <v>2037</v>
      </c>
      <c r="E1858" s="8">
        <v>538046</v>
      </c>
      <c r="F1858" s="8" t="s">
        <v>2965</v>
      </c>
      <c r="G1858" s="8" t="s">
        <v>3294</v>
      </c>
      <c r="H1858">
        <v>0</v>
      </c>
    </row>
    <row r="1859" spans="1:8" x14ac:dyDescent="0.3">
      <c r="A1859" s="8" t="s">
        <v>3423</v>
      </c>
      <c r="B1859" s="8" t="s">
        <v>3295</v>
      </c>
      <c r="C1859" s="8" t="s">
        <v>2964</v>
      </c>
      <c r="D1859" s="8" t="s">
        <v>2037</v>
      </c>
      <c r="E1859" s="8">
        <v>538272</v>
      </c>
      <c r="F1859" s="8" t="s">
        <v>2965</v>
      </c>
      <c r="G1859" s="8" t="s">
        <v>3294</v>
      </c>
      <c r="H1859">
        <v>0</v>
      </c>
    </row>
    <row r="1860" spans="1:8" x14ac:dyDescent="0.3">
      <c r="A1860" s="8" t="s">
        <v>3423</v>
      </c>
      <c r="B1860" s="8" t="s">
        <v>3296</v>
      </c>
      <c r="C1860" s="8" t="s">
        <v>2964</v>
      </c>
      <c r="D1860" s="8" t="s">
        <v>2168</v>
      </c>
      <c r="E1860" s="8">
        <v>538403</v>
      </c>
      <c r="F1860" s="8" t="s">
        <v>2965</v>
      </c>
      <c r="G1860" s="8" t="s">
        <v>3297</v>
      </c>
      <c r="H1860">
        <v>0</v>
      </c>
    </row>
    <row r="1861" spans="1:8" x14ac:dyDescent="0.3">
      <c r="A1861" s="8" t="s">
        <v>3423</v>
      </c>
      <c r="B1861" s="8" t="s">
        <v>3298</v>
      </c>
      <c r="C1861" s="8" t="s">
        <v>2964</v>
      </c>
      <c r="D1861" s="8" t="s">
        <v>2168</v>
      </c>
      <c r="E1861" s="8">
        <v>538667</v>
      </c>
      <c r="F1861" s="8" t="s">
        <v>2965</v>
      </c>
      <c r="G1861" s="8" t="s">
        <v>3298</v>
      </c>
      <c r="H1861">
        <v>0</v>
      </c>
    </row>
    <row r="1862" spans="1:8" x14ac:dyDescent="0.3">
      <c r="A1862" s="8" t="s">
        <v>3423</v>
      </c>
      <c r="B1862" s="8" t="s">
        <v>3299</v>
      </c>
      <c r="C1862" s="8" t="s">
        <v>2964</v>
      </c>
      <c r="D1862" s="8" t="s">
        <v>2002</v>
      </c>
      <c r="E1862" s="8">
        <v>538375</v>
      </c>
      <c r="F1862" s="8" t="s">
        <v>2965</v>
      </c>
      <c r="G1862" s="8" t="s">
        <v>3299</v>
      </c>
      <c r="H1862">
        <v>0</v>
      </c>
    </row>
    <row r="1863" spans="1:8" x14ac:dyDescent="0.3">
      <c r="A1863" s="8" t="s">
        <v>3423</v>
      </c>
      <c r="B1863" s="8" t="s">
        <v>3300</v>
      </c>
      <c r="C1863" s="8" t="s">
        <v>2964</v>
      </c>
      <c r="D1863" s="8" t="s">
        <v>2027</v>
      </c>
      <c r="E1863" s="8">
        <v>538663</v>
      </c>
      <c r="F1863" s="8" t="s">
        <v>2965</v>
      </c>
      <c r="G1863" s="8" t="s">
        <v>3300</v>
      </c>
      <c r="H1863">
        <v>0</v>
      </c>
    </row>
    <row r="1864" spans="1:8" x14ac:dyDescent="0.3">
      <c r="A1864" s="8" t="s">
        <v>3423</v>
      </c>
      <c r="B1864" s="8" t="s">
        <v>3301</v>
      </c>
      <c r="C1864" s="8" t="s">
        <v>2964</v>
      </c>
      <c r="D1864" s="8" t="s">
        <v>2032</v>
      </c>
      <c r="E1864" s="8">
        <v>538664</v>
      </c>
      <c r="F1864" s="8" t="s">
        <v>2965</v>
      </c>
      <c r="G1864" s="8" t="s">
        <v>3301</v>
      </c>
      <c r="H1864">
        <v>0</v>
      </c>
    </row>
    <row r="1865" spans="1:8" x14ac:dyDescent="0.3">
      <c r="A1865" s="8" t="s">
        <v>3423</v>
      </c>
      <c r="B1865" s="8" t="s">
        <v>3302</v>
      </c>
      <c r="C1865" s="8" t="s">
        <v>2964</v>
      </c>
      <c r="D1865" s="8" t="s">
        <v>2007</v>
      </c>
      <c r="E1865" s="8">
        <v>538366</v>
      </c>
      <c r="F1865" s="8" t="s">
        <v>2965</v>
      </c>
      <c r="G1865" s="8" t="s">
        <v>3302</v>
      </c>
      <c r="H1865">
        <v>0</v>
      </c>
    </row>
    <row r="1866" spans="1:8" x14ac:dyDescent="0.3">
      <c r="A1866" s="8" t="s">
        <v>3423</v>
      </c>
      <c r="B1866" s="8" t="s">
        <v>3303</v>
      </c>
      <c r="C1866" s="8" t="s">
        <v>2964</v>
      </c>
      <c r="D1866" s="8" t="s">
        <v>2012</v>
      </c>
      <c r="E1866" s="8">
        <v>538374</v>
      </c>
      <c r="F1866" s="8" t="s">
        <v>2965</v>
      </c>
      <c r="G1866" s="8" t="s">
        <v>3303</v>
      </c>
      <c r="H1866">
        <v>0</v>
      </c>
    </row>
    <row r="1867" spans="1:8" x14ac:dyDescent="0.3">
      <c r="A1867" s="8" t="s">
        <v>3423</v>
      </c>
      <c r="B1867" s="8" t="s">
        <v>3304</v>
      </c>
      <c r="C1867" s="8" t="s">
        <v>2964</v>
      </c>
      <c r="D1867" s="8" t="s">
        <v>2017</v>
      </c>
      <c r="E1867" s="8">
        <v>538373</v>
      </c>
      <c r="F1867" s="8" t="s">
        <v>2965</v>
      </c>
      <c r="G1867" s="8" t="s">
        <v>3305</v>
      </c>
      <c r="H1867">
        <v>0</v>
      </c>
    </row>
    <row r="1868" spans="1:8" x14ac:dyDescent="0.3">
      <c r="A1868" s="8" t="s">
        <v>3423</v>
      </c>
      <c r="B1868" s="8" t="s">
        <v>3306</v>
      </c>
      <c r="C1868" s="8" t="s">
        <v>2964</v>
      </c>
      <c r="D1868" s="8" t="s">
        <v>2022</v>
      </c>
      <c r="E1868" s="8">
        <v>538665</v>
      </c>
      <c r="F1868" s="8" t="s">
        <v>2965</v>
      </c>
      <c r="G1868" s="8" t="s">
        <v>3306</v>
      </c>
      <c r="H1868">
        <v>0</v>
      </c>
    </row>
    <row r="1869" spans="1:8" x14ac:dyDescent="0.3">
      <c r="A1869" s="8" t="s">
        <v>3423</v>
      </c>
      <c r="B1869" s="8" t="s">
        <v>3307</v>
      </c>
      <c r="C1869" s="8" t="s">
        <v>2964</v>
      </c>
      <c r="D1869" s="8" t="s">
        <v>2724</v>
      </c>
      <c r="E1869" s="8">
        <v>538358</v>
      </c>
      <c r="F1869" s="8" t="s">
        <v>2965</v>
      </c>
      <c r="G1869" s="8" t="s">
        <v>3307</v>
      </c>
      <c r="H1869">
        <v>0</v>
      </c>
    </row>
    <row r="1870" spans="1:8" x14ac:dyDescent="0.3">
      <c r="A1870" s="8" t="s">
        <v>3423</v>
      </c>
      <c r="B1870" s="8" t="s">
        <v>3308</v>
      </c>
      <c r="C1870" s="8" t="s">
        <v>2964</v>
      </c>
      <c r="D1870" s="8" t="s">
        <v>2064</v>
      </c>
      <c r="E1870" s="8">
        <v>538525</v>
      </c>
      <c r="F1870" s="8" t="s">
        <v>2965</v>
      </c>
      <c r="G1870" s="8" t="s">
        <v>3178</v>
      </c>
      <c r="H1870">
        <v>0</v>
      </c>
    </row>
    <row r="1871" spans="1:8" x14ac:dyDescent="0.3">
      <c r="A1871" s="8" t="s">
        <v>3423</v>
      </c>
      <c r="B1871" s="8" t="s">
        <v>3309</v>
      </c>
      <c r="C1871" s="8" t="s">
        <v>2964</v>
      </c>
      <c r="D1871" s="8" t="s">
        <v>2777</v>
      </c>
      <c r="E1871" s="8">
        <v>538312</v>
      </c>
      <c r="F1871" s="8" t="s">
        <v>2965</v>
      </c>
      <c r="G1871" s="8" t="s">
        <v>3309</v>
      </c>
      <c r="H1871">
        <v>0</v>
      </c>
    </row>
    <row r="1872" spans="1:8" x14ac:dyDescent="0.3">
      <c r="A1872" s="8" t="s">
        <v>3423</v>
      </c>
      <c r="B1872" s="8" t="s">
        <v>3310</v>
      </c>
      <c r="C1872" s="8" t="s">
        <v>2964</v>
      </c>
      <c r="D1872" s="8" t="s">
        <v>2406</v>
      </c>
      <c r="E1872" s="8">
        <v>538361</v>
      </c>
      <c r="F1872" s="8" t="s">
        <v>2965</v>
      </c>
      <c r="G1872" s="8" t="s">
        <v>3310</v>
      </c>
      <c r="H1872">
        <v>0</v>
      </c>
    </row>
    <row r="1873" spans="1:8" x14ac:dyDescent="0.3">
      <c r="A1873" s="8" t="s">
        <v>3423</v>
      </c>
      <c r="B1873" s="8" t="s">
        <v>3311</v>
      </c>
      <c r="C1873" s="8" t="s">
        <v>2964</v>
      </c>
      <c r="D1873" s="8" t="s">
        <v>2059</v>
      </c>
      <c r="E1873" s="8">
        <v>538384</v>
      </c>
      <c r="F1873" s="8" t="s">
        <v>2965</v>
      </c>
      <c r="G1873" s="8" t="s">
        <v>3311</v>
      </c>
      <c r="H1873">
        <v>0</v>
      </c>
    </row>
    <row r="1874" spans="1:8" x14ac:dyDescent="0.3">
      <c r="A1874" s="8" t="s">
        <v>3423</v>
      </c>
      <c r="B1874" s="8" t="s">
        <v>3312</v>
      </c>
      <c r="C1874" s="8" t="s">
        <v>2964</v>
      </c>
      <c r="D1874" s="8" t="s">
        <v>2037</v>
      </c>
      <c r="E1874" s="8">
        <v>6916</v>
      </c>
      <c r="F1874" s="8" t="s">
        <v>2965</v>
      </c>
      <c r="G1874" s="8" t="s">
        <v>3256</v>
      </c>
      <c r="H1874">
        <v>0</v>
      </c>
    </row>
    <row r="1875" spans="1:8" x14ac:dyDescent="0.3">
      <c r="A1875" s="8" t="s">
        <v>3423</v>
      </c>
      <c r="B1875" s="8" t="s">
        <v>3313</v>
      </c>
      <c r="C1875" s="8" t="s">
        <v>2964</v>
      </c>
      <c r="D1875" s="8" t="s">
        <v>2017</v>
      </c>
      <c r="E1875" s="8">
        <v>538014</v>
      </c>
      <c r="F1875" s="8" t="s">
        <v>2965</v>
      </c>
      <c r="G1875" s="8" t="s">
        <v>3314</v>
      </c>
      <c r="H1875">
        <v>0</v>
      </c>
    </row>
    <row r="1876" spans="1:8" x14ac:dyDescent="0.3">
      <c r="A1876" s="8" t="s">
        <v>3423</v>
      </c>
      <c r="B1876" s="8" t="s">
        <v>3315</v>
      </c>
      <c r="C1876" s="8" t="s">
        <v>2964</v>
      </c>
      <c r="D1876" s="8" t="s">
        <v>2017</v>
      </c>
      <c r="E1876" s="8">
        <v>538388</v>
      </c>
      <c r="F1876" s="8" t="s">
        <v>2965</v>
      </c>
      <c r="G1876" s="8" t="s">
        <v>3316</v>
      </c>
      <c r="H1876">
        <v>0</v>
      </c>
    </row>
    <row r="1877" spans="1:8" x14ac:dyDescent="0.3">
      <c r="A1877" s="8" t="s">
        <v>3423</v>
      </c>
      <c r="B1877" s="8" t="s">
        <v>3317</v>
      </c>
      <c r="C1877" s="8" t="s">
        <v>2964</v>
      </c>
      <c r="D1877" s="8" t="s">
        <v>2017</v>
      </c>
      <c r="E1877" s="8">
        <v>538392</v>
      </c>
      <c r="F1877" s="8" t="s">
        <v>2965</v>
      </c>
      <c r="G1877" s="8" t="s">
        <v>3318</v>
      </c>
      <c r="H1877">
        <v>0</v>
      </c>
    </row>
    <row r="1878" spans="1:8" x14ac:dyDescent="0.3">
      <c r="A1878" s="8" t="s">
        <v>3423</v>
      </c>
      <c r="B1878" s="8" t="s">
        <v>3319</v>
      </c>
      <c r="C1878" s="8" t="s">
        <v>2964</v>
      </c>
      <c r="D1878" s="8" t="s">
        <v>2777</v>
      </c>
      <c r="E1878" s="8">
        <v>116</v>
      </c>
      <c r="F1878" s="8" t="s">
        <v>2965</v>
      </c>
      <c r="G1878" s="8" t="s">
        <v>3320</v>
      </c>
      <c r="H1878">
        <v>0</v>
      </c>
    </row>
    <row r="1879" spans="1:8" x14ac:dyDescent="0.3">
      <c r="A1879" s="8" t="s">
        <v>3423</v>
      </c>
      <c r="B1879" s="8" t="s">
        <v>3257</v>
      </c>
      <c r="C1879" s="8" t="s">
        <v>2964</v>
      </c>
      <c r="D1879" s="8" t="s">
        <v>2037</v>
      </c>
      <c r="E1879" s="8">
        <v>538001</v>
      </c>
      <c r="F1879" s="8" t="s">
        <v>2965</v>
      </c>
      <c r="G1879" s="8" t="s">
        <v>3321</v>
      </c>
      <c r="H1879">
        <v>0</v>
      </c>
    </row>
    <row r="1880" spans="1:8" x14ac:dyDescent="0.3">
      <c r="A1880" s="8" t="s">
        <v>3423</v>
      </c>
      <c r="B1880" s="8" t="s">
        <v>3257</v>
      </c>
      <c r="C1880" s="8" t="s">
        <v>2964</v>
      </c>
      <c r="D1880" s="8" t="s">
        <v>2037</v>
      </c>
      <c r="E1880" s="8">
        <v>538000</v>
      </c>
      <c r="F1880" s="8" t="s">
        <v>2965</v>
      </c>
      <c r="G1880" s="8" t="s">
        <v>3322</v>
      </c>
      <c r="H1880">
        <v>0</v>
      </c>
    </row>
    <row r="1881" spans="1:8" x14ac:dyDescent="0.3">
      <c r="A1881" s="8" t="s">
        <v>3423</v>
      </c>
      <c r="B1881" s="8" t="s">
        <v>3257</v>
      </c>
      <c r="C1881" s="8" t="s">
        <v>2964</v>
      </c>
      <c r="D1881" s="8" t="s">
        <v>3323</v>
      </c>
      <c r="E1881" s="8">
        <v>0</v>
      </c>
      <c r="F1881" s="8" t="s">
        <v>2965</v>
      </c>
      <c r="G1881" s="8" t="s">
        <v>3324</v>
      </c>
      <c r="H1881">
        <v>0</v>
      </c>
    </row>
    <row r="1882" spans="1:8" x14ac:dyDescent="0.3">
      <c r="A1882" s="8" t="s">
        <v>3423</v>
      </c>
      <c r="B1882" s="8" t="s">
        <v>3325</v>
      </c>
      <c r="C1882" s="8" t="s">
        <v>2964</v>
      </c>
      <c r="D1882" s="8" t="s">
        <v>3323</v>
      </c>
      <c r="E1882" s="8">
        <v>538666</v>
      </c>
      <c r="F1882" s="8" t="s">
        <v>2965</v>
      </c>
      <c r="G1882" s="8" t="s">
        <v>3324</v>
      </c>
      <c r="H1882">
        <v>0</v>
      </c>
    </row>
    <row r="1883" spans="1:8" x14ac:dyDescent="0.3">
      <c r="A1883" s="8" t="s">
        <v>3423</v>
      </c>
      <c r="B1883" s="8" t="s">
        <v>3326</v>
      </c>
      <c r="C1883" s="8" t="s">
        <v>2964</v>
      </c>
      <c r="D1883" s="8" t="s">
        <v>3323</v>
      </c>
      <c r="E1883" s="8">
        <v>538098</v>
      </c>
      <c r="F1883" s="8" t="s">
        <v>2965</v>
      </c>
      <c r="G1883" s="8" t="s">
        <v>3324</v>
      </c>
      <c r="H1883">
        <v>0</v>
      </c>
    </row>
    <row r="1884" spans="1:8" x14ac:dyDescent="0.3">
      <c r="A1884" s="8" t="s">
        <v>3423</v>
      </c>
      <c r="B1884" s="8" t="s">
        <v>3327</v>
      </c>
      <c r="C1884" s="8" t="s">
        <v>2964</v>
      </c>
      <c r="D1884" s="8" t="s">
        <v>3323</v>
      </c>
      <c r="E1884" s="8">
        <v>538421</v>
      </c>
      <c r="F1884" s="8" t="s">
        <v>2965</v>
      </c>
      <c r="G1884" s="8" t="s">
        <v>3324</v>
      </c>
      <c r="H1884">
        <v>0</v>
      </c>
    </row>
    <row r="1885" spans="1:8" x14ac:dyDescent="0.3">
      <c r="A1885" s="8" t="s">
        <v>3423</v>
      </c>
      <c r="B1885" s="8" t="s">
        <v>3328</v>
      </c>
      <c r="C1885" s="8" t="s">
        <v>2964</v>
      </c>
      <c r="D1885" s="8" t="s">
        <v>3323</v>
      </c>
      <c r="E1885" s="8">
        <v>538499</v>
      </c>
      <c r="F1885" s="8" t="s">
        <v>2965</v>
      </c>
      <c r="G1885" s="8" t="s">
        <v>3324</v>
      </c>
      <c r="H1885">
        <v>0</v>
      </c>
    </row>
    <row r="1886" spans="1:8" x14ac:dyDescent="0.3">
      <c r="A1886" s="8" t="s">
        <v>3423</v>
      </c>
      <c r="B1886" s="8" t="s">
        <v>3329</v>
      </c>
      <c r="C1886" s="8" t="s">
        <v>2964</v>
      </c>
      <c r="D1886" s="8" t="s">
        <v>3323</v>
      </c>
      <c r="E1886" s="8">
        <v>538660</v>
      </c>
      <c r="F1886" s="8" t="s">
        <v>2965</v>
      </c>
      <c r="G1886" s="8" t="s">
        <v>3324</v>
      </c>
      <c r="H1886">
        <v>0</v>
      </c>
    </row>
    <row r="1887" spans="1:8" x14ac:dyDescent="0.3">
      <c r="A1887" s="8" t="s">
        <v>3423</v>
      </c>
      <c r="B1887" s="8" t="s">
        <v>3330</v>
      </c>
      <c r="C1887" s="8" t="s">
        <v>2964</v>
      </c>
      <c r="D1887" s="8" t="s">
        <v>3323</v>
      </c>
      <c r="E1887" s="8">
        <v>538661</v>
      </c>
      <c r="F1887" s="8" t="s">
        <v>2965</v>
      </c>
      <c r="G1887" s="8" t="s">
        <v>3324</v>
      </c>
      <c r="H1887">
        <v>0</v>
      </c>
    </row>
    <row r="1888" spans="1:8" x14ac:dyDescent="0.3">
      <c r="A1888" s="8" t="s">
        <v>3423</v>
      </c>
      <c r="B1888" s="8" t="s">
        <v>3331</v>
      </c>
      <c r="C1888" s="8" t="s">
        <v>2964</v>
      </c>
      <c r="D1888" s="8" t="s">
        <v>3323</v>
      </c>
      <c r="E1888" s="8">
        <v>538649</v>
      </c>
      <c r="F1888" s="8" t="s">
        <v>2965</v>
      </c>
      <c r="G1888" s="8" t="s">
        <v>3324</v>
      </c>
      <c r="H1888">
        <v>0</v>
      </c>
    </row>
    <row r="1889" spans="1:8" x14ac:dyDescent="0.3">
      <c r="A1889" s="8" t="s">
        <v>3423</v>
      </c>
      <c r="B1889" s="8" t="s">
        <v>2067</v>
      </c>
      <c r="C1889" s="8" t="s">
        <v>2964</v>
      </c>
      <c r="D1889" s="8" t="s">
        <v>3323</v>
      </c>
      <c r="E1889" s="8">
        <v>538662</v>
      </c>
      <c r="F1889" s="8" t="s">
        <v>2965</v>
      </c>
      <c r="G1889" s="8" t="s">
        <v>3324</v>
      </c>
      <c r="H1889">
        <v>0</v>
      </c>
    </row>
    <row r="1890" spans="1:8" x14ac:dyDescent="0.3">
      <c r="A1890" s="8" t="s">
        <v>3423</v>
      </c>
      <c r="B1890" s="8" t="s">
        <v>2047</v>
      </c>
      <c r="C1890" s="8" t="s">
        <v>2964</v>
      </c>
      <c r="D1890" s="8" t="s">
        <v>3323</v>
      </c>
      <c r="E1890" s="8">
        <v>538498</v>
      </c>
      <c r="F1890" s="8" t="s">
        <v>2965</v>
      </c>
      <c r="G1890" s="8" t="s">
        <v>3324</v>
      </c>
      <c r="H1890">
        <v>0</v>
      </c>
    </row>
    <row r="1891" spans="1:8" x14ac:dyDescent="0.3">
      <c r="A1891" s="8" t="s">
        <v>3423</v>
      </c>
      <c r="B1891" s="8" t="s">
        <v>3332</v>
      </c>
      <c r="C1891" s="8" t="s">
        <v>2964</v>
      </c>
      <c r="D1891" s="8" t="s">
        <v>2777</v>
      </c>
      <c r="E1891" s="8">
        <v>1</v>
      </c>
      <c r="F1891" s="8" t="s">
        <v>3333</v>
      </c>
      <c r="G1891" s="8" t="s">
        <v>2964</v>
      </c>
      <c r="H1891">
        <v>0</v>
      </c>
    </row>
    <row r="1892" spans="1:8" x14ac:dyDescent="0.3">
      <c r="A1892" s="8" t="s">
        <v>3423</v>
      </c>
      <c r="B1892" s="8" t="s">
        <v>3334</v>
      </c>
      <c r="C1892" s="8" t="s">
        <v>2964</v>
      </c>
      <c r="D1892" s="8" t="s">
        <v>2777</v>
      </c>
      <c r="E1892" s="8">
        <v>0</v>
      </c>
      <c r="F1892" s="8" t="s">
        <v>3333</v>
      </c>
      <c r="G1892" s="8" t="s">
        <v>2964</v>
      </c>
      <c r="H1892">
        <v>0</v>
      </c>
    </row>
    <row r="1893" spans="1:8" x14ac:dyDescent="0.3">
      <c r="A1893" s="8" t="s">
        <v>3423</v>
      </c>
      <c r="B1893" s="8" t="s">
        <v>3335</v>
      </c>
      <c r="C1893" s="8" t="s">
        <v>2964</v>
      </c>
      <c r="D1893" s="8" t="s">
        <v>2037</v>
      </c>
      <c r="E1893" s="8">
        <v>0</v>
      </c>
      <c r="F1893" s="8" t="s">
        <v>3333</v>
      </c>
      <c r="G1893" s="8" t="s">
        <v>2964</v>
      </c>
      <c r="H1893">
        <v>0</v>
      </c>
    </row>
    <row r="1894" spans="1:8" x14ac:dyDescent="0.3">
      <c r="A1894" s="8" t="s">
        <v>3423</v>
      </c>
      <c r="B1894" s="8" t="s">
        <v>3336</v>
      </c>
      <c r="C1894" s="8" t="s">
        <v>2964</v>
      </c>
      <c r="D1894" s="8" t="s">
        <v>2777</v>
      </c>
      <c r="E1894" s="8">
        <v>0</v>
      </c>
      <c r="F1894" s="8" t="s">
        <v>3333</v>
      </c>
      <c r="G1894" s="8" t="s">
        <v>2964</v>
      </c>
      <c r="H1894">
        <v>0</v>
      </c>
    </row>
    <row r="1895" spans="1:8" x14ac:dyDescent="0.3">
      <c r="A1895" s="8" t="s">
        <v>3423</v>
      </c>
      <c r="B1895" s="8" t="s">
        <v>3337</v>
      </c>
      <c r="C1895" s="8" t="s">
        <v>2964</v>
      </c>
      <c r="D1895" s="8" t="s">
        <v>2777</v>
      </c>
      <c r="E1895" s="8">
        <v>0</v>
      </c>
      <c r="F1895" s="8" t="s">
        <v>3333</v>
      </c>
      <c r="G1895" s="8" t="s">
        <v>2964</v>
      </c>
      <c r="H1895">
        <v>0</v>
      </c>
    </row>
    <row r="1896" spans="1:8" x14ac:dyDescent="0.3">
      <c r="A1896" s="8" t="s">
        <v>3423</v>
      </c>
      <c r="B1896" s="8" t="s">
        <v>3338</v>
      </c>
      <c r="C1896" s="8" t="s">
        <v>2964</v>
      </c>
      <c r="D1896" s="8" t="s">
        <v>2777</v>
      </c>
      <c r="E1896" s="8">
        <v>0</v>
      </c>
      <c r="F1896" s="8" t="s">
        <v>3333</v>
      </c>
      <c r="G1896" s="8" t="s">
        <v>2964</v>
      </c>
      <c r="H1896">
        <v>0</v>
      </c>
    </row>
    <row r="1897" spans="1:8" x14ac:dyDescent="0.3">
      <c r="A1897" s="8" t="s">
        <v>3423</v>
      </c>
      <c r="B1897" s="8" t="s">
        <v>3339</v>
      </c>
      <c r="C1897" s="8" t="s">
        <v>2964</v>
      </c>
      <c r="D1897" s="8" t="s">
        <v>2022</v>
      </c>
      <c r="E1897" s="8">
        <v>0</v>
      </c>
      <c r="F1897" s="8" t="s">
        <v>3333</v>
      </c>
      <c r="G1897" s="8" t="s">
        <v>2964</v>
      </c>
      <c r="H1897">
        <v>0</v>
      </c>
    </row>
    <row r="1898" spans="1:8" x14ac:dyDescent="0.3">
      <c r="A1898" s="8" t="s">
        <v>3423</v>
      </c>
      <c r="B1898" s="8" t="s">
        <v>3340</v>
      </c>
      <c r="C1898" s="8" t="s">
        <v>2964</v>
      </c>
      <c r="D1898" s="8" t="s">
        <v>2012</v>
      </c>
      <c r="E1898" s="8">
        <v>0</v>
      </c>
      <c r="F1898" s="8" t="s">
        <v>3333</v>
      </c>
      <c r="G1898" s="8" t="s">
        <v>2964</v>
      </c>
      <c r="H1898">
        <v>0</v>
      </c>
    </row>
    <row r="1899" spans="1:8" x14ac:dyDescent="0.3">
      <c r="A1899" s="8" t="s">
        <v>3423</v>
      </c>
      <c r="B1899" s="8" t="s">
        <v>3341</v>
      </c>
      <c r="C1899" s="8" t="s">
        <v>2964</v>
      </c>
      <c r="D1899" s="8" t="s">
        <v>2027</v>
      </c>
      <c r="E1899" s="8">
        <v>0</v>
      </c>
      <c r="F1899" s="8" t="s">
        <v>3333</v>
      </c>
      <c r="G1899" s="8" t="s">
        <v>2964</v>
      </c>
      <c r="H1899">
        <v>0</v>
      </c>
    </row>
    <row r="1900" spans="1:8" x14ac:dyDescent="0.3">
      <c r="A1900" s="8" t="s">
        <v>3423</v>
      </c>
      <c r="B1900" s="8" t="s">
        <v>3342</v>
      </c>
      <c r="C1900" s="8" t="s">
        <v>2964</v>
      </c>
      <c r="D1900" s="8" t="s">
        <v>2037</v>
      </c>
      <c r="E1900" s="8">
        <v>0</v>
      </c>
      <c r="F1900" s="8" t="s">
        <v>3333</v>
      </c>
      <c r="G1900" s="8" t="s">
        <v>2964</v>
      </c>
      <c r="H1900">
        <v>0</v>
      </c>
    </row>
    <row r="1901" spans="1:8" x14ac:dyDescent="0.3">
      <c r="A1901" s="8" t="s">
        <v>3423</v>
      </c>
      <c r="B1901" s="8" t="s">
        <v>3419</v>
      </c>
      <c r="C1901" s="8" t="s">
        <v>2964</v>
      </c>
      <c r="D1901" s="8" t="s">
        <v>2022</v>
      </c>
      <c r="E1901" s="8">
        <v>0</v>
      </c>
      <c r="F1901" s="8" t="s">
        <v>3333</v>
      </c>
      <c r="G1901" s="8" t="s">
        <v>2964</v>
      </c>
      <c r="H1901">
        <v>0</v>
      </c>
    </row>
    <row r="1902" spans="1:8" x14ac:dyDescent="0.3">
      <c r="A1902" s="8" t="s">
        <v>3423</v>
      </c>
      <c r="B1902" s="8" t="s">
        <v>3420</v>
      </c>
      <c r="C1902" s="8" t="s">
        <v>2964</v>
      </c>
      <c r="D1902" s="8" t="s">
        <v>2037</v>
      </c>
      <c r="E1902" s="8">
        <v>0</v>
      </c>
      <c r="F1902" s="8" t="s">
        <v>3333</v>
      </c>
      <c r="G1902" s="8" t="s">
        <v>2964</v>
      </c>
      <c r="H1902">
        <v>0</v>
      </c>
    </row>
    <row r="1903" spans="1:8" x14ac:dyDescent="0.3">
      <c r="A1903" s="8" t="s">
        <v>3423</v>
      </c>
      <c r="B1903" s="8" t="s">
        <v>2964</v>
      </c>
      <c r="C1903" s="8" t="s">
        <v>2964</v>
      </c>
      <c r="D1903" s="8" t="s">
        <v>3323</v>
      </c>
      <c r="E1903" s="8">
        <v>0</v>
      </c>
      <c r="F1903" s="8" t="s">
        <v>3333</v>
      </c>
      <c r="G1903" s="8" t="s">
        <v>2964</v>
      </c>
      <c r="H1903">
        <v>0</v>
      </c>
    </row>
    <row r="1904" spans="1:8" x14ac:dyDescent="0.3">
      <c r="A1904" s="8" t="s">
        <v>3423</v>
      </c>
      <c r="B1904" s="8" t="s">
        <v>3343</v>
      </c>
      <c r="C1904" s="8" t="s">
        <v>2964</v>
      </c>
      <c r="D1904" s="8" t="s">
        <v>2724</v>
      </c>
      <c r="E1904" s="8">
        <v>0</v>
      </c>
      <c r="F1904" s="8" t="s">
        <v>3333</v>
      </c>
      <c r="G1904" s="8" t="s">
        <v>2964</v>
      </c>
      <c r="H1904">
        <v>0</v>
      </c>
    </row>
    <row r="1905" spans="1:8" x14ac:dyDescent="0.3">
      <c r="A1905" s="8" t="s">
        <v>3423</v>
      </c>
      <c r="B1905" s="8" t="s">
        <v>3344</v>
      </c>
      <c r="C1905" s="8" t="s">
        <v>2964</v>
      </c>
      <c r="D1905" s="8" t="s">
        <v>2406</v>
      </c>
      <c r="E1905" s="8">
        <v>0</v>
      </c>
      <c r="F1905" s="8" t="s">
        <v>3333</v>
      </c>
      <c r="G1905" s="8" t="s">
        <v>2964</v>
      </c>
      <c r="H1905">
        <v>0</v>
      </c>
    </row>
    <row r="1906" spans="1:8" x14ac:dyDescent="0.3">
      <c r="A1906" s="8" t="s">
        <v>3423</v>
      </c>
      <c r="B1906" s="8" t="s">
        <v>3424</v>
      </c>
      <c r="C1906" s="8" t="s">
        <v>2964</v>
      </c>
      <c r="D1906" s="8" t="s">
        <v>3424</v>
      </c>
      <c r="E1906" s="8">
        <v>0</v>
      </c>
      <c r="F1906" s="8" t="s">
        <v>3333</v>
      </c>
      <c r="G1906" s="8" t="s">
        <v>2964</v>
      </c>
      <c r="H1906">
        <v>0</v>
      </c>
    </row>
    <row r="1907" spans="1:8" x14ac:dyDescent="0.3">
      <c r="A1907" s="8" t="s">
        <v>3425</v>
      </c>
      <c r="B1907" s="8" t="s">
        <v>1526</v>
      </c>
      <c r="C1907" s="8" t="s">
        <v>2002</v>
      </c>
      <c r="D1907" s="8" t="s">
        <v>2239</v>
      </c>
      <c r="E1907" s="8">
        <v>538176</v>
      </c>
      <c r="F1907" s="8" t="s">
        <v>2232</v>
      </c>
      <c r="G1907" s="8" t="s">
        <v>2240</v>
      </c>
      <c r="H1907">
        <v>0</v>
      </c>
    </row>
    <row r="1908" spans="1:8" x14ac:dyDescent="0.3">
      <c r="A1908" s="8" t="s">
        <v>3425</v>
      </c>
      <c r="B1908" s="8" t="s">
        <v>1495</v>
      </c>
      <c r="C1908" s="8" t="s">
        <v>2002</v>
      </c>
      <c r="D1908" s="8" t="s">
        <v>2241</v>
      </c>
      <c r="E1908" s="8">
        <v>538556</v>
      </c>
      <c r="F1908" s="8" t="s">
        <v>2232</v>
      </c>
      <c r="G1908" s="8" t="s">
        <v>2242</v>
      </c>
      <c r="H1908">
        <v>0</v>
      </c>
    </row>
    <row r="1909" spans="1:8" x14ac:dyDescent="0.3">
      <c r="A1909" s="8" t="s">
        <v>3425</v>
      </c>
      <c r="B1909" s="8" t="s">
        <v>1513</v>
      </c>
      <c r="C1909" s="8" t="s">
        <v>2002</v>
      </c>
      <c r="D1909" s="8" t="s">
        <v>2243</v>
      </c>
      <c r="E1909" s="8">
        <v>538470</v>
      </c>
      <c r="F1909" s="8" t="s">
        <v>2232</v>
      </c>
      <c r="G1909" s="8" t="s">
        <v>2244</v>
      </c>
      <c r="H1909">
        <v>0</v>
      </c>
    </row>
    <row r="1910" spans="1:8" x14ac:dyDescent="0.3">
      <c r="A1910" s="8" t="s">
        <v>3425</v>
      </c>
      <c r="B1910" s="8" t="s">
        <v>1543</v>
      </c>
      <c r="C1910" s="8" t="s">
        <v>2002</v>
      </c>
      <c r="D1910" s="8" t="s">
        <v>2245</v>
      </c>
      <c r="E1910" s="8">
        <v>538182</v>
      </c>
      <c r="F1910" s="8" t="s">
        <v>2232</v>
      </c>
      <c r="G1910" s="8" t="s">
        <v>2246</v>
      </c>
      <c r="H1910">
        <v>0</v>
      </c>
    </row>
    <row r="1911" spans="1:8" x14ac:dyDescent="0.3">
      <c r="A1911" s="8" t="s">
        <v>3425</v>
      </c>
      <c r="B1911" s="8" t="s">
        <v>1522</v>
      </c>
      <c r="C1911" s="8" t="s">
        <v>2002</v>
      </c>
      <c r="D1911" s="8" t="s">
        <v>2247</v>
      </c>
      <c r="E1911" s="8">
        <v>538561</v>
      </c>
      <c r="F1911" s="8" t="s">
        <v>2232</v>
      </c>
      <c r="G1911" s="8" t="s">
        <v>2248</v>
      </c>
      <c r="H1911">
        <v>0</v>
      </c>
    </row>
    <row r="1912" spans="1:8" x14ac:dyDescent="0.3">
      <c r="A1912" s="8" t="s">
        <v>3425</v>
      </c>
      <c r="B1912" s="8" t="s">
        <v>2249</v>
      </c>
      <c r="C1912" s="8" t="s">
        <v>2002</v>
      </c>
      <c r="D1912" s="8" t="s">
        <v>2250</v>
      </c>
      <c r="E1912" s="8">
        <v>538509</v>
      </c>
      <c r="F1912" s="8" t="s">
        <v>2232</v>
      </c>
      <c r="G1912" s="8" t="s">
        <v>2251</v>
      </c>
      <c r="H1912">
        <v>0</v>
      </c>
    </row>
    <row r="1913" spans="1:8" x14ac:dyDescent="0.3">
      <c r="A1913" s="8" t="s">
        <v>3425</v>
      </c>
      <c r="B1913" s="8" t="s">
        <v>1524</v>
      </c>
      <c r="C1913" s="8" t="s">
        <v>2002</v>
      </c>
      <c r="D1913" s="8" t="s">
        <v>2252</v>
      </c>
      <c r="E1913" s="8">
        <v>538419</v>
      </c>
      <c r="F1913" s="8" t="s">
        <v>2232</v>
      </c>
      <c r="G1913" s="8" t="s">
        <v>2253</v>
      </c>
      <c r="H1913">
        <v>0</v>
      </c>
    </row>
    <row r="1914" spans="1:8" x14ac:dyDescent="0.3">
      <c r="A1914" s="8" t="s">
        <v>3425</v>
      </c>
      <c r="B1914" s="8" t="s">
        <v>1550</v>
      </c>
      <c r="C1914" s="8" t="s">
        <v>2002</v>
      </c>
      <c r="D1914" s="8" t="s">
        <v>2254</v>
      </c>
      <c r="E1914" s="8">
        <v>538435</v>
      </c>
      <c r="F1914" s="8" t="s">
        <v>2232</v>
      </c>
      <c r="G1914" s="8" t="s">
        <v>2255</v>
      </c>
      <c r="H1914">
        <v>0</v>
      </c>
    </row>
    <row r="1915" spans="1:8" x14ac:dyDescent="0.3">
      <c r="A1915" s="8" t="s">
        <v>3425</v>
      </c>
      <c r="B1915" s="8" t="s">
        <v>1501</v>
      </c>
      <c r="C1915" s="8" t="s">
        <v>2002</v>
      </c>
      <c r="D1915" s="8" t="s">
        <v>2256</v>
      </c>
      <c r="E1915" s="8">
        <v>538430</v>
      </c>
      <c r="F1915" s="8" t="s">
        <v>2232</v>
      </c>
      <c r="G1915" s="8" t="s">
        <v>2257</v>
      </c>
      <c r="H1915">
        <v>0</v>
      </c>
    </row>
    <row r="1916" spans="1:8" x14ac:dyDescent="0.3">
      <c r="A1916" s="8" t="s">
        <v>3425</v>
      </c>
      <c r="B1916" s="8" t="s">
        <v>1521</v>
      </c>
      <c r="C1916" s="8" t="s">
        <v>2002</v>
      </c>
      <c r="D1916" s="8" t="s">
        <v>2258</v>
      </c>
      <c r="E1916" s="8">
        <v>538495</v>
      </c>
      <c r="F1916" s="8" t="s">
        <v>2232</v>
      </c>
      <c r="G1916" s="8" t="s">
        <v>2259</v>
      </c>
      <c r="H1916">
        <v>0</v>
      </c>
    </row>
    <row r="1917" spans="1:8" x14ac:dyDescent="0.3">
      <c r="A1917" s="8" t="s">
        <v>3425</v>
      </c>
      <c r="B1917" s="8" t="s">
        <v>1551</v>
      </c>
      <c r="C1917" s="8" t="s">
        <v>2002</v>
      </c>
      <c r="D1917" s="8" t="s">
        <v>2260</v>
      </c>
      <c r="E1917" s="8">
        <v>538626</v>
      </c>
      <c r="F1917" s="8" t="s">
        <v>2232</v>
      </c>
      <c r="G1917" s="8" t="s">
        <v>2261</v>
      </c>
      <c r="H1917">
        <v>0</v>
      </c>
    </row>
    <row r="1918" spans="1:8" x14ac:dyDescent="0.3">
      <c r="A1918" s="8" t="s">
        <v>3425</v>
      </c>
      <c r="B1918" s="8" t="s">
        <v>1538</v>
      </c>
      <c r="C1918" s="8" t="s">
        <v>2002</v>
      </c>
      <c r="D1918" s="8" t="s">
        <v>2262</v>
      </c>
      <c r="E1918" s="8">
        <v>538599</v>
      </c>
      <c r="F1918" s="8" t="s">
        <v>2232</v>
      </c>
      <c r="G1918" s="8" t="s">
        <v>2263</v>
      </c>
      <c r="H1918">
        <v>0</v>
      </c>
    </row>
    <row r="1919" spans="1:8" x14ac:dyDescent="0.3">
      <c r="A1919" s="8" t="s">
        <v>3425</v>
      </c>
      <c r="B1919" s="8" t="s">
        <v>1556</v>
      </c>
      <c r="C1919" s="8" t="s">
        <v>2002</v>
      </c>
      <c r="D1919" s="8" t="s">
        <v>2264</v>
      </c>
      <c r="E1919" s="8">
        <v>538551</v>
      </c>
      <c r="F1919" s="8" t="s">
        <v>2232</v>
      </c>
      <c r="G1919" s="8" t="s">
        <v>2265</v>
      </c>
      <c r="H1919">
        <v>0</v>
      </c>
    </row>
    <row r="1920" spans="1:8" x14ac:dyDescent="0.3">
      <c r="A1920" s="8" t="s">
        <v>3425</v>
      </c>
      <c r="B1920" s="8" t="s">
        <v>1554</v>
      </c>
      <c r="C1920" s="8" t="s">
        <v>2002</v>
      </c>
      <c r="D1920" s="8" t="s">
        <v>2266</v>
      </c>
      <c r="E1920" s="8">
        <v>538622</v>
      </c>
      <c r="F1920" s="8" t="s">
        <v>2232</v>
      </c>
      <c r="G1920" s="8" t="s">
        <v>2267</v>
      </c>
      <c r="H1920">
        <v>0</v>
      </c>
    </row>
    <row r="1921" spans="1:8" x14ac:dyDescent="0.3">
      <c r="A1921" s="8" t="s">
        <v>3425</v>
      </c>
      <c r="B1921" s="8" t="s">
        <v>1533</v>
      </c>
      <c r="C1921" s="8" t="s">
        <v>2002</v>
      </c>
      <c r="D1921" s="8" t="s">
        <v>2268</v>
      </c>
      <c r="E1921" s="8">
        <v>538571</v>
      </c>
      <c r="F1921" s="8" t="s">
        <v>2232</v>
      </c>
      <c r="G1921" s="8" t="s">
        <v>2269</v>
      </c>
      <c r="H1921">
        <v>0</v>
      </c>
    </row>
    <row r="1922" spans="1:8" x14ac:dyDescent="0.3">
      <c r="A1922" s="8" t="s">
        <v>3425</v>
      </c>
      <c r="B1922" s="8" t="s">
        <v>1558</v>
      </c>
      <c r="C1922" s="8" t="s">
        <v>2002</v>
      </c>
      <c r="D1922" s="8" t="s">
        <v>2270</v>
      </c>
      <c r="E1922" s="8">
        <v>538637</v>
      </c>
      <c r="F1922" s="8" t="s">
        <v>2232</v>
      </c>
      <c r="G1922" s="8" t="s">
        <v>2271</v>
      </c>
      <c r="H1922">
        <v>0</v>
      </c>
    </row>
    <row r="1923" spans="1:8" x14ac:dyDescent="0.3">
      <c r="A1923" s="8" t="s">
        <v>3425</v>
      </c>
      <c r="B1923" s="8" t="s">
        <v>1580</v>
      </c>
      <c r="C1923" s="8" t="s">
        <v>2002</v>
      </c>
      <c r="D1923" s="8" t="s">
        <v>2272</v>
      </c>
      <c r="E1923" s="8">
        <v>538482</v>
      </c>
      <c r="F1923" s="8" t="s">
        <v>2232</v>
      </c>
      <c r="G1923" s="8" t="s">
        <v>2273</v>
      </c>
      <c r="H1923">
        <v>0</v>
      </c>
    </row>
    <row r="1924" spans="1:8" x14ac:dyDescent="0.3">
      <c r="A1924" s="8" t="s">
        <v>3425</v>
      </c>
      <c r="B1924" s="8" t="s">
        <v>1563</v>
      </c>
      <c r="C1924" s="8" t="s">
        <v>2002</v>
      </c>
      <c r="D1924" s="8" t="s">
        <v>2274</v>
      </c>
      <c r="E1924" s="8">
        <v>538063</v>
      </c>
      <c r="F1924" s="8" t="s">
        <v>2232</v>
      </c>
      <c r="G1924" s="8" t="s">
        <v>2275</v>
      </c>
      <c r="H1924">
        <v>0</v>
      </c>
    </row>
    <row r="1925" spans="1:8" x14ac:dyDescent="0.3">
      <c r="A1925" s="8" t="s">
        <v>3425</v>
      </c>
      <c r="B1925" s="8" t="s">
        <v>1304</v>
      </c>
      <c r="C1925" s="8" t="s">
        <v>2007</v>
      </c>
      <c r="D1925" s="8" t="s">
        <v>2276</v>
      </c>
      <c r="E1925" s="8">
        <v>538657</v>
      </c>
      <c r="F1925" s="8" t="s">
        <v>2232</v>
      </c>
      <c r="G1925" s="8" t="s">
        <v>2277</v>
      </c>
      <c r="H1925">
        <v>0</v>
      </c>
    </row>
    <row r="1926" spans="1:8" x14ac:dyDescent="0.3">
      <c r="A1926" s="8" t="s">
        <v>3425</v>
      </c>
      <c r="B1926" s="8" t="s">
        <v>1267</v>
      </c>
      <c r="C1926" s="8" t="s">
        <v>2007</v>
      </c>
      <c r="D1926" s="8" t="s">
        <v>2278</v>
      </c>
      <c r="E1926" s="8">
        <v>538061</v>
      </c>
      <c r="F1926" s="8" t="s">
        <v>2232</v>
      </c>
      <c r="G1926" s="8" t="s">
        <v>2279</v>
      </c>
      <c r="H1926">
        <v>0</v>
      </c>
    </row>
    <row r="1927" spans="1:8" x14ac:dyDescent="0.3">
      <c r="A1927" s="8" t="s">
        <v>3425</v>
      </c>
      <c r="B1927" s="8" t="s">
        <v>1316</v>
      </c>
      <c r="C1927" s="8" t="s">
        <v>2007</v>
      </c>
      <c r="D1927" s="8" t="s">
        <v>2280</v>
      </c>
      <c r="E1927" s="8">
        <v>538646</v>
      </c>
      <c r="F1927" s="8" t="s">
        <v>2232</v>
      </c>
      <c r="G1927" s="8" t="s">
        <v>2281</v>
      </c>
      <c r="H1927">
        <v>0</v>
      </c>
    </row>
    <row r="1928" spans="1:8" x14ac:dyDescent="0.3">
      <c r="A1928" s="8" t="s">
        <v>3425</v>
      </c>
      <c r="B1928" s="8" t="s">
        <v>1271</v>
      </c>
      <c r="C1928" s="8" t="s">
        <v>2007</v>
      </c>
      <c r="D1928" s="8" t="s">
        <v>2282</v>
      </c>
      <c r="E1928" s="8">
        <v>538074</v>
      </c>
      <c r="F1928" s="8" t="s">
        <v>2232</v>
      </c>
      <c r="G1928" s="8" t="s">
        <v>2283</v>
      </c>
      <c r="H1928">
        <v>0</v>
      </c>
    </row>
    <row r="1929" spans="1:8" x14ac:dyDescent="0.3">
      <c r="A1929" s="8" t="s">
        <v>3425</v>
      </c>
      <c r="B1929" s="8" t="s">
        <v>1292</v>
      </c>
      <c r="C1929" s="8" t="s">
        <v>2007</v>
      </c>
      <c r="D1929" s="8" t="s">
        <v>2284</v>
      </c>
      <c r="E1929" s="8">
        <v>538052</v>
      </c>
      <c r="F1929" s="8" t="s">
        <v>2232</v>
      </c>
      <c r="G1929" s="8" t="s">
        <v>2285</v>
      </c>
      <c r="H1929">
        <v>0</v>
      </c>
    </row>
    <row r="1930" spans="1:8" x14ac:dyDescent="0.3">
      <c r="A1930" s="8" t="s">
        <v>3425</v>
      </c>
      <c r="B1930" s="8" t="s">
        <v>1308</v>
      </c>
      <c r="C1930" s="8" t="s">
        <v>2007</v>
      </c>
      <c r="D1930" s="8" t="s">
        <v>2286</v>
      </c>
      <c r="E1930" s="8">
        <v>538516</v>
      </c>
      <c r="F1930" s="8" t="s">
        <v>2232</v>
      </c>
      <c r="G1930" s="8" t="s">
        <v>2287</v>
      </c>
      <c r="H1930">
        <v>0</v>
      </c>
    </row>
    <row r="1931" spans="1:8" x14ac:dyDescent="0.3">
      <c r="A1931" s="8" t="s">
        <v>3425</v>
      </c>
      <c r="B1931" s="8" t="s">
        <v>1335</v>
      </c>
      <c r="C1931" s="8" t="s">
        <v>2007</v>
      </c>
      <c r="D1931" s="8" t="s">
        <v>2288</v>
      </c>
      <c r="E1931" s="8">
        <v>538465</v>
      </c>
      <c r="F1931" s="8" t="s">
        <v>2232</v>
      </c>
      <c r="G1931" s="8" t="s">
        <v>2289</v>
      </c>
      <c r="H1931">
        <v>0</v>
      </c>
    </row>
    <row r="1932" spans="1:8" x14ac:dyDescent="0.3">
      <c r="A1932" s="8" t="s">
        <v>3425</v>
      </c>
      <c r="B1932" s="8" t="s">
        <v>1324</v>
      </c>
      <c r="C1932" s="8" t="s">
        <v>2007</v>
      </c>
      <c r="D1932" s="8" t="s">
        <v>2290</v>
      </c>
      <c r="E1932" s="8">
        <v>538608</v>
      </c>
      <c r="F1932" s="8" t="s">
        <v>2232</v>
      </c>
      <c r="G1932" s="8" t="s">
        <v>2291</v>
      </c>
      <c r="H1932">
        <v>0</v>
      </c>
    </row>
    <row r="1933" spans="1:8" x14ac:dyDescent="0.3">
      <c r="A1933" s="8" t="s">
        <v>3425</v>
      </c>
      <c r="B1933" s="8" t="s">
        <v>1079</v>
      </c>
      <c r="C1933" s="8" t="s">
        <v>2007</v>
      </c>
      <c r="D1933" s="8" t="s">
        <v>2292</v>
      </c>
      <c r="E1933" s="8">
        <v>538390</v>
      </c>
      <c r="F1933" s="8" t="s">
        <v>2232</v>
      </c>
      <c r="G1933" s="8" t="s">
        <v>2293</v>
      </c>
      <c r="H1933">
        <v>0</v>
      </c>
    </row>
    <row r="1934" spans="1:8" x14ac:dyDescent="0.3">
      <c r="A1934" s="8" t="s">
        <v>3425</v>
      </c>
      <c r="B1934" s="8" t="s">
        <v>1278</v>
      </c>
      <c r="C1934" s="8" t="s">
        <v>2007</v>
      </c>
      <c r="D1934" s="8" t="s">
        <v>2294</v>
      </c>
      <c r="E1934" s="8">
        <v>538210</v>
      </c>
      <c r="F1934" s="8" t="s">
        <v>2232</v>
      </c>
      <c r="G1934" s="8" t="s">
        <v>2295</v>
      </c>
      <c r="H1934">
        <v>0</v>
      </c>
    </row>
    <row r="1935" spans="1:8" x14ac:dyDescent="0.3">
      <c r="A1935" s="8" t="s">
        <v>3425</v>
      </c>
      <c r="B1935" s="8" t="s">
        <v>1375</v>
      </c>
      <c r="C1935" s="8" t="s">
        <v>2007</v>
      </c>
      <c r="D1935" s="8" t="s">
        <v>2296</v>
      </c>
      <c r="E1935" s="8">
        <v>538344</v>
      </c>
      <c r="F1935" s="8" t="s">
        <v>2232</v>
      </c>
      <c r="G1935" s="8" t="s">
        <v>2297</v>
      </c>
      <c r="H1935">
        <v>0</v>
      </c>
    </row>
    <row r="1936" spans="1:8" x14ac:dyDescent="0.3">
      <c r="A1936" s="8" t="s">
        <v>3425</v>
      </c>
      <c r="B1936" s="8" t="s">
        <v>1339</v>
      </c>
      <c r="C1936" s="8" t="s">
        <v>2007</v>
      </c>
      <c r="D1936" s="8" t="s">
        <v>2298</v>
      </c>
      <c r="E1936" s="8">
        <v>538393</v>
      </c>
      <c r="F1936" s="8" t="s">
        <v>2232</v>
      </c>
      <c r="G1936" s="8" t="s">
        <v>2299</v>
      </c>
      <c r="H1936">
        <v>0</v>
      </c>
    </row>
    <row r="1937" spans="1:8" x14ac:dyDescent="0.3">
      <c r="A1937" s="8" t="s">
        <v>3425</v>
      </c>
      <c r="B1937" s="8" t="s">
        <v>1365</v>
      </c>
      <c r="C1937" s="8" t="s">
        <v>2007</v>
      </c>
      <c r="D1937" s="8" t="s">
        <v>2300</v>
      </c>
      <c r="E1937" s="8">
        <v>538501</v>
      </c>
      <c r="F1937" s="8" t="s">
        <v>2232</v>
      </c>
      <c r="G1937" s="8" t="s">
        <v>2301</v>
      </c>
      <c r="H1937">
        <v>0</v>
      </c>
    </row>
    <row r="1938" spans="1:8" x14ac:dyDescent="0.3">
      <c r="A1938" s="8" t="s">
        <v>3425</v>
      </c>
      <c r="B1938" s="8" t="s">
        <v>1319</v>
      </c>
      <c r="C1938" s="8" t="s">
        <v>2007</v>
      </c>
      <c r="D1938" s="8" t="s">
        <v>2302</v>
      </c>
      <c r="E1938" s="8">
        <v>538463</v>
      </c>
      <c r="F1938" s="8" t="s">
        <v>2232</v>
      </c>
      <c r="G1938" s="8" t="s">
        <v>2303</v>
      </c>
      <c r="H1938">
        <v>0</v>
      </c>
    </row>
    <row r="1939" spans="1:8" x14ac:dyDescent="0.3">
      <c r="A1939" s="8" t="s">
        <v>3425</v>
      </c>
      <c r="B1939" s="8" t="s">
        <v>1027</v>
      </c>
      <c r="C1939" s="8" t="s">
        <v>2007</v>
      </c>
      <c r="D1939" s="8" t="s">
        <v>2304</v>
      </c>
      <c r="E1939" s="8">
        <v>538515</v>
      </c>
      <c r="F1939" s="8" t="s">
        <v>2232</v>
      </c>
      <c r="G1939" s="8" t="s">
        <v>2305</v>
      </c>
      <c r="H1939">
        <v>0</v>
      </c>
    </row>
    <row r="1940" spans="1:8" x14ac:dyDescent="0.3">
      <c r="A1940" s="8" t="s">
        <v>3425</v>
      </c>
      <c r="B1940" s="8" t="s">
        <v>1362</v>
      </c>
      <c r="C1940" s="8" t="s">
        <v>2007</v>
      </c>
      <c r="D1940" s="8" t="s">
        <v>2306</v>
      </c>
      <c r="E1940" s="8">
        <v>538456</v>
      </c>
      <c r="F1940" s="8" t="s">
        <v>2232</v>
      </c>
      <c r="G1940" s="8" t="s">
        <v>2307</v>
      </c>
      <c r="H1940">
        <v>0</v>
      </c>
    </row>
    <row r="1941" spans="1:8" x14ac:dyDescent="0.3">
      <c r="A1941" s="8" t="s">
        <v>3425</v>
      </c>
      <c r="B1941" s="8" t="s">
        <v>1352</v>
      </c>
      <c r="C1941" s="8" t="s">
        <v>2007</v>
      </c>
      <c r="D1941" s="8" t="s">
        <v>2308</v>
      </c>
      <c r="E1941" s="8">
        <v>538141</v>
      </c>
      <c r="F1941" s="8" t="s">
        <v>2232</v>
      </c>
      <c r="G1941" s="8" t="s">
        <v>2309</v>
      </c>
      <c r="H1941">
        <v>0</v>
      </c>
    </row>
    <row r="1942" spans="1:8" x14ac:dyDescent="0.3">
      <c r="A1942" s="8" t="s">
        <v>3425</v>
      </c>
      <c r="B1942" s="8" t="s">
        <v>827</v>
      </c>
      <c r="C1942" s="8" t="s">
        <v>2012</v>
      </c>
      <c r="D1942" s="8" t="s">
        <v>2310</v>
      </c>
      <c r="E1942" s="8">
        <v>538604</v>
      </c>
      <c r="F1942" s="8" t="s">
        <v>2232</v>
      </c>
      <c r="G1942" s="8" t="s">
        <v>2311</v>
      </c>
      <c r="H1942">
        <v>0</v>
      </c>
    </row>
    <row r="1943" spans="1:8" x14ac:dyDescent="0.3">
      <c r="A1943" s="8" t="s">
        <v>3425</v>
      </c>
      <c r="B1943" s="8" t="s">
        <v>850</v>
      </c>
      <c r="C1943" s="8" t="s">
        <v>2012</v>
      </c>
      <c r="D1943" s="8" t="s">
        <v>2312</v>
      </c>
      <c r="E1943" s="8">
        <v>538180</v>
      </c>
      <c r="F1943" s="8" t="s">
        <v>2232</v>
      </c>
      <c r="G1943" s="8" t="s">
        <v>2313</v>
      </c>
      <c r="H1943">
        <v>0</v>
      </c>
    </row>
    <row r="1944" spans="1:8" x14ac:dyDescent="0.3">
      <c r="A1944" s="8" t="s">
        <v>3425</v>
      </c>
      <c r="B1944" s="8" t="s">
        <v>1057</v>
      </c>
      <c r="C1944" s="8" t="s">
        <v>2012</v>
      </c>
      <c r="D1944" s="8" t="s">
        <v>2314</v>
      </c>
      <c r="E1944" s="8">
        <v>538013</v>
      </c>
      <c r="F1944" s="8" t="s">
        <v>2232</v>
      </c>
      <c r="G1944" s="8" t="s">
        <v>2315</v>
      </c>
      <c r="H1944">
        <v>0</v>
      </c>
    </row>
    <row r="1945" spans="1:8" x14ac:dyDescent="0.3">
      <c r="A1945" s="8" t="s">
        <v>3425</v>
      </c>
      <c r="B1945" s="8" t="s">
        <v>884</v>
      </c>
      <c r="C1945" s="8" t="s">
        <v>2012</v>
      </c>
      <c r="D1945" s="8" t="s">
        <v>2316</v>
      </c>
      <c r="E1945" s="8">
        <v>538452</v>
      </c>
      <c r="F1945" s="8" t="s">
        <v>2232</v>
      </c>
      <c r="G1945" s="8" t="s">
        <v>2317</v>
      </c>
      <c r="H1945">
        <v>0</v>
      </c>
    </row>
    <row r="1946" spans="1:8" x14ac:dyDescent="0.3">
      <c r="A1946" s="8" t="s">
        <v>3425</v>
      </c>
      <c r="B1946" s="8" t="s">
        <v>853</v>
      </c>
      <c r="C1946" s="8" t="s">
        <v>2012</v>
      </c>
      <c r="D1946" s="8" t="s">
        <v>2318</v>
      </c>
      <c r="E1946" s="8">
        <v>538346</v>
      </c>
      <c r="F1946" s="8" t="s">
        <v>2232</v>
      </c>
      <c r="G1946" s="8" t="s">
        <v>2319</v>
      </c>
      <c r="H1946">
        <v>0</v>
      </c>
    </row>
    <row r="1947" spans="1:8" x14ac:dyDescent="0.3">
      <c r="A1947" s="8" t="s">
        <v>3425</v>
      </c>
      <c r="B1947" s="8" t="s">
        <v>1021</v>
      </c>
      <c r="C1947" s="8" t="s">
        <v>2012</v>
      </c>
      <c r="D1947" s="8" t="s">
        <v>2320</v>
      </c>
      <c r="E1947" s="8">
        <v>538263</v>
      </c>
      <c r="F1947" s="8" t="s">
        <v>2232</v>
      </c>
      <c r="G1947" s="8" t="s">
        <v>2321</v>
      </c>
      <c r="H1947">
        <v>0</v>
      </c>
    </row>
    <row r="1948" spans="1:8" x14ac:dyDescent="0.3">
      <c r="A1948" s="8" t="s">
        <v>3425</v>
      </c>
      <c r="B1948" s="8" t="s">
        <v>332</v>
      </c>
      <c r="C1948" s="8" t="s">
        <v>2012</v>
      </c>
      <c r="D1948" s="8" t="s">
        <v>2322</v>
      </c>
      <c r="E1948" s="8">
        <v>538428</v>
      </c>
      <c r="F1948" s="8" t="s">
        <v>2232</v>
      </c>
      <c r="G1948" s="8" t="s">
        <v>2323</v>
      </c>
      <c r="H1948">
        <v>0</v>
      </c>
    </row>
    <row r="1949" spans="1:8" x14ac:dyDescent="0.3">
      <c r="A1949" s="8" t="s">
        <v>3425</v>
      </c>
      <c r="B1949" s="8" t="s">
        <v>877</v>
      </c>
      <c r="C1949" s="8" t="s">
        <v>2012</v>
      </c>
      <c r="D1949" s="8" t="s">
        <v>2324</v>
      </c>
      <c r="E1949" s="8">
        <v>538578</v>
      </c>
      <c r="F1949" s="8" t="s">
        <v>2232</v>
      </c>
      <c r="G1949" s="8" t="s">
        <v>2325</v>
      </c>
      <c r="H1949">
        <v>0</v>
      </c>
    </row>
    <row r="1950" spans="1:8" x14ac:dyDescent="0.3">
      <c r="A1950" s="8" t="s">
        <v>3425</v>
      </c>
      <c r="B1950" s="8" t="s">
        <v>912</v>
      </c>
      <c r="C1950" s="8" t="s">
        <v>2012</v>
      </c>
      <c r="D1950" s="8" t="s">
        <v>2326</v>
      </c>
      <c r="E1950" s="8">
        <v>538179</v>
      </c>
      <c r="F1950" s="8" t="s">
        <v>2232</v>
      </c>
      <c r="G1950" s="8" t="s">
        <v>2327</v>
      </c>
      <c r="H1950">
        <v>0</v>
      </c>
    </row>
    <row r="1951" spans="1:8" x14ac:dyDescent="0.3">
      <c r="A1951" s="8" t="s">
        <v>3425</v>
      </c>
      <c r="B1951" s="8" t="s">
        <v>1031</v>
      </c>
      <c r="C1951" s="8" t="s">
        <v>2012</v>
      </c>
      <c r="D1951" s="8" t="s">
        <v>2328</v>
      </c>
      <c r="E1951" s="8">
        <v>538347</v>
      </c>
      <c r="F1951" s="8" t="s">
        <v>2232</v>
      </c>
      <c r="G1951" s="8" t="s">
        <v>2329</v>
      </c>
      <c r="H1951">
        <v>0</v>
      </c>
    </row>
    <row r="1952" spans="1:8" x14ac:dyDescent="0.3">
      <c r="A1952" s="8" t="s">
        <v>3425</v>
      </c>
      <c r="B1952" s="8" t="s">
        <v>1014</v>
      </c>
      <c r="C1952" s="8" t="s">
        <v>2012</v>
      </c>
      <c r="D1952" s="8" t="s">
        <v>2330</v>
      </c>
      <c r="E1952" s="8">
        <v>538083</v>
      </c>
      <c r="F1952" s="8" t="s">
        <v>2232</v>
      </c>
      <c r="G1952" s="8" t="s">
        <v>2331</v>
      </c>
      <c r="H1952">
        <v>0</v>
      </c>
    </row>
    <row r="1953" spans="1:8" x14ac:dyDescent="0.3">
      <c r="A1953" s="8" t="s">
        <v>3425</v>
      </c>
      <c r="B1953" s="8" t="s">
        <v>1068</v>
      </c>
      <c r="C1953" s="8" t="s">
        <v>2012</v>
      </c>
      <c r="D1953" s="8" t="s">
        <v>2332</v>
      </c>
      <c r="E1953" s="8">
        <v>538530</v>
      </c>
      <c r="F1953" s="8" t="s">
        <v>2232</v>
      </c>
      <c r="G1953" s="8" t="s">
        <v>2333</v>
      </c>
      <c r="H1953">
        <v>0</v>
      </c>
    </row>
    <row r="1954" spans="1:8" x14ac:dyDescent="0.3">
      <c r="A1954" s="8" t="s">
        <v>3425</v>
      </c>
      <c r="B1954" s="8" t="s">
        <v>1012</v>
      </c>
      <c r="C1954" s="8" t="s">
        <v>2012</v>
      </c>
      <c r="D1954" s="8" t="s">
        <v>2334</v>
      </c>
      <c r="E1954" s="8">
        <v>538157</v>
      </c>
      <c r="F1954" s="8" t="s">
        <v>2232</v>
      </c>
      <c r="G1954" s="8" t="s">
        <v>2335</v>
      </c>
      <c r="H1954">
        <v>0</v>
      </c>
    </row>
    <row r="1955" spans="1:8" x14ac:dyDescent="0.3">
      <c r="A1955" s="8" t="s">
        <v>3425</v>
      </c>
      <c r="B1955" s="8" t="s">
        <v>1076</v>
      </c>
      <c r="C1955" s="8" t="s">
        <v>2012</v>
      </c>
      <c r="D1955" s="8" t="s">
        <v>2336</v>
      </c>
      <c r="E1955" s="8">
        <v>538631</v>
      </c>
      <c r="F1955" s="8" t="s">
        <v>2232</v>
      </c>
      <c r="G1955" s="8" t="s">
        <v>2337</v>
      </c>
      <c r="H1955">
        <v>0</v>
      </c>
    </row>
    <row r="1956" spans="1:8" x14ac:dyDescent="0.3">
      <c r="A1956" s="8" t="s">
        <v>3425</v>
      </c>
      <c r="B1956" s="8" t="s">
        <v>1085</v>
      </c>
      <c r="C1956" s="8" t="s">
        <v>2012</v>
      </c>
      <c r="D1956" s="8" t="s">
        <v>2338</v>
      </c>
      <c r="E1956" s="8">
        <v>538466</v>
      </c>
      <c r="F1956" s="8" t="s">
        <v>2232</v>
      </c>
      <c r="G1956" s="8" t="s">
        <v>2339</v>
      </c>
      <c r="H1956">
        <v>0</v>
      </c>
    </row>
    <row r="1957" spans="1:8" x14ac:dyDescent="0.3">
      <c r="A1957" s="8" t="s">
        <v>3425</v>
      </c>
      <c r="B1957" s="8" t="s">
        <v>1029</v>
      </c>
      <c r="C1957" s="8" t="s">
        <v>2012</v>
      </c>
      <c r="D1957" s="8" t="s">
        <v>2340</v>
      </c>
      <c r="E1957" s="8">
        <v>538518</v>
      </c>
      <c r="F1957" s="8" t="s">
        <v>2232</v>
      </c>
      <c r="G1957" s="8" t="s">
        <v>2341</v>
      </c>
      <c r="H1957">
        <v>0</v>
      </c>
    </row>
    <row r="1958" spans="1:8" x14ac:dyDescent="0.3">
      <c r="A1958" s="8" t="s">
        <v>3425</v>
      </c>
      <c r="B1958" s="8" t="s">
        <v>1053</v>
      </c>
      <c r="C1958" s="8" t="s">
        <v>2012</v>
      </c>
      <c r="D1958" s="8" t="s">
        <v>2342</v>
      </c>
      <c r="E1958" s="8">
        <v>538558</v>
      </c>
      <c r="F1958" s="8" t="s">
        <v>2232</v>
      </c>
      <c r="G1958" s="8" t="s">
        <v>2343</v>
      </c>
      <c r="H1958">
        <v>0</v>
      </c>
    </row>
    <row r="1959" spans="1:8" x14ac:dyDescent="0.3">
      <c r="A1959" s="8" t="s">
        <v>3425</v>
      </c>
      <c r="B1959" s="8" t="s">
        <v>1069</v>
      </c>
      <c r="C1959" s="8" t="s">
        <v>2012</v>
      </c>
      <c r="D1959" s="8" t="s">
        <v>2344</v>
      </c>
      <c r="E1959" s="8">
        <v>538423</v>
      </c>
      <c r="F1959" s="8" t="s">
        <v>2232</v>
      </c>
      <c r="G1959" s="8" t="s">
        <v>2345</v>
      </c>
      <c r="H1959">
        <v>0</v>
      </c>
    </row>
    <row r="1960" spans="1:8" x14ac:dyDescent="0.3">
      <c r="A1960" s="8" t="s">
        <v>3425</v>
      </c>
      <c r="B1960" s="8" t="s">
        <v>1036</v>
      </c>
      <c r="C1960" s="8" t="s">
        <v>2012</v>
      </c>
      <c r="D1960" s="8" t="s">
        <v>2346</v>
      </c>
      <c r="E1960" s="8">
        <v>538079</v>
      </c>
      <c r="F1960" s="8" t="s">
        <v>2232</v>
      </c>
      <c r="G1960" s="8" t="s">
        <v>2347</v>
      </c>
      <c r="H1960">
        <v>0</v>
      </c>
    </row>
    <row r="1961" spans="1:8" x14ac:dyDescent="0.3">
      <c r="A1961" s="8" t="s">
        <v>3425</v>
      </c>
      <c r="B1961" s="8" t="s">
        <v>675</v>
      </c>
      <c r="C1961" s="8" t="s">
        <v>2017</v>
      </c>
      <c r="D1961" s="8" t="s">
        <v>2348</v>
      </c>
      <c r="E1961" s="8">
        <v>538262</v>
      </c>
      <c r="F1961" s="8" t="s">
        <v>2232</v>
      </c>
      <c r="G1961" s="8" t="s">
        <v>2349</v>
      </c>
      <c r="H1961">
        <v>0</v>
      </c>
    </row>
    <row r="1962" spans="1:8" x14ac:dyDescent="0.3">
      <c r="A1962" s="8" t="s">
        <v>3425</v>
      </c>
      <c r="B1962" s="8" t="s">
        <v>956</v>
      </c>
      <c r="C1962" s="8" t="s">
        <v>2017</v>
      </c>
      <c r="D1962" s="8" t="s">
        <v>2350</v>
      </c>
      <c r="E1962" s="8">
        <v>538100</v>
      </c>
      <c r="F1962" s="8" t="s">
        <v>2232</v>
      </c>
      <c r="G1962" s="8" t="s">
        <v>2351</v>
      </c>
      <c r="H1962">
        <v>0</v>
      </c>
    </row>
    <row r="1963" spans="1:8" x14ac:dyDescent="0.3">
      <c r="A1963" s="8" t="s">
        <v>3425</v>
      </c>
      <c r="B1963" s="8" t="s">
        <v>921</v>
      </c>
      <c r="C1963" s="8" t="s">
        <v>2017</v>
      </c>
      <c r="D1963" s="8" t="s">
        <v>2352</v>
      </c>
      <c r="E1963" s="8">
        <v>538038</v>
      </c>
      <c r="F1963" s="8" t="s">
        <v>2232</v>
      </c>
      <c r="G1963" s="8" t="s">
        <v>2353</v>
      </c>
      <c r="H1963">
        <v>0</v>
      </c>
    </row>
    <row r="1964" spans="1:8" x14ac:dyDescent="0.3">
      <c r="A1964" s="8" t="s">
        <v>3425</v>
      </c>
      <c r="B1964" s="8" t="s">
        <v>935</v>
      </c>
      <c r="C1964" s="8" t="s">
        <v>2017</v>
      </c>
      <c r="D1964" s="8" t="s">
        <v>2354</v>
      </c>
      <c r="E1964" s="8">
        <v>538450</v>
      </c>
      <c r="F1964" s="8" t="s">
        <v>2232</v>
      </c>
      <c r="G1964" s="8" t="s">
        <v>2355</v>
      </c>
      <c r="H1964">
        <v>0</v>
      </c>
    </row>
    <row r="1965" spans="1:8" x14ac:dyDescent="0.3">
      <c r="A1965" s="8" t="s">
        <v>3425</v>
      </c>
      <c r="B1965" s="8" t="s">
        <v>996</v>
      </c>
      <c r="C1965" s="8" t="s">
        <v>2017</v>
      </c>
      <c r="D1965" s="8" t="s">
        <v>2356</v>
      </c>
      <c r="E1965" s="8">
        <v>538547</v>
      </c>
      <c r="F1965" s="8" t="s">
        <v>2232</v>
      </c>
      <c r="G1965" s="8" t="s">
        <v>2357</v>
      </c>
      <c r="H1965">
        <v>0</v>
      </c>
    </row>
    <row r="1966" spans="1:8" x14ac:dyDescent="0.3">
      <c r="A1966" s="8" t="s">
        <v>3425</v>
      </c>
      <c r="B1966" s="8" t="s">
        <v>926</v>
      </c>
      <c r="C1966" s="8" t="s">
        <v>2017</v>
      </c>
      <c r="D1966" s="8" t="s">
        <v>2358</v>
      </c>
      <c r="E1966" s="8">
        <v>538497</v>
      </c>
      <c r="F1966" s="8" t="s">
        <v>2232</v>
      </c>
      <c r="G1966" s="8" t="s">
        <v>2359</v>
      </c>
      <c r="H1966">
        <v>0</v>
      </c>
    </row>
    <row r="1967" spans="1:8" x14ac:dyDescent="0.3">
      <c r="A1967" s="8" t="s">
        <v>3425</v>
      </c>
      <c r="B1967" s="8" t="s">
        <v>969</v>
      </c>
      <c r="C1967" s="8" t="s">
        <v>2017</v>
      </c>
      <c r="D1967" s="8" t="s">
        <v>2360</v>
      </c>
      <c r="E1967" s="8">
        <v>538520</v>
      </c>
      <c r="F1967" s="8" t="s">
        <v>2232</v>
      </c>
      <c r="G1967" s="8" t="s">
        <v>2361</v>
      </c>
      <c r="H1967">
        <v>0</v>
      </c>
    </row>
    <row r="1968" spans="1:8" x14ac:dyDescent="0.3">
      <c r="A1968" s="8" t="s">
        <v>3425</v>
      </c>
      <c r="B1968" s="8" t="s">
        <v>976</v>
      </c>
      <c r="C1968" s="8" t="s">
        <v>2017</v>
      </c>
      <c r="D1968" s="8" t="s">
        <v>2362</v>
      </c>
      <c r="E1968" s="8">
        <v>538113</v>
      </c>
      <c r="F1968" s="8" t="s">
        <v>2232</v>
      </c>
      <c r="G1968" s="8" t="s">
        <v>2363</v>
      </c>
      <c r="H1968">
        <v>0</v>
      </c>
    </row>
    <row r="1969" spans="1:8" x14ac:dyDescent="0.3">
      <c r="A1969" s="8" t="s">
        <v>3425</v>
      </c>
      <c r="B1969" s="8" t="s">
        <v>964</v>
      </c>
      <c r="C1969" s="8" t="s">
        <v>2017</v>
      </c>
      <c r="D1969" s="8" t="s">
        <v>2364</v>
      </c>
      <c r="E1969" s="8">
        <v>538451</v>
      </c>
      <c r="F1969" s="8" t="s">
        <v>2232</v>
      </c>
      <c r="G1969" s="8" t="s">
        <v>2365</v>
      </c>
      <c r="H1969">
        <v>0</v>
      </c>
    </row>
    <row r="1970" spans="1:8" x14ac:dyDescent="0.3">
      <c r="A1970" s="8" t="s">
        <v>3425</v>
      </c>
      <c r="B1970" s="8" t="s">
        <v>665</v>
      </c>
      <c r="C1970" s="8" t="s">
        <v>2017</v>
      </c>
      <c r="D1970" s="8" t="s">
        <v>2366</v>
      </c>
      <c r="E1970" s="8">
        <v>538524</v>
      </c>
      <c r="F1970" s="8" t="s">
        <v>2232</v>
      </c>
      <c r="G1970" s="8" t="s">
        <v>2367</v>
      </c>
      <c r="H1970">
        <v>1</v>
      </c>
    </row>
    <row r="1971" spans="1:8" x14ac:dyDescent="0.3">
      <c r="A1971" s="8" t="s">
        <v>3425</v>
      </c>
      <c r="B1971" s="8" t="s">
        <v>986</v>
      </c>
      <c r="C1971" s="8" t="s">
        <v>2017</v>
      </c>
      <c r="D1971" s="8" t="s">
        <v>2368</v>
      </c>
      <c r="E1971" s="8">
        <v>538588</v>
      </c>
      <c r="F1971" s="8" t="s">
        <v>2232</v>
      </c>
      <c r="G1971" s="8" t="s">
        <v>2369</v>
      </c>
      <c r="H1971">
        <v>0</v>
      </c>
    </row>
    <row r="1972" spans="1:8" x14ac:dyDescent="0.3">
      <c r="A1972" s="8" t="s">
        <v>3425</v>
      </c>
      <c r="B1972" s="8" t="s">
        <v>664</v>
      </c>
      <c r="C1972" s="8" t="s">
        <v>2017</v>
      </c>
      <c r="D1972" s="8" t="s">
        <v>2370</v>
      </c>
      <c r="E1972" s="8">
        <v>538651</v>
      </c>
      <c r="F1972" s="8" t="s">
        <v>2232</v>
      </c>
      <c r="G1972" s="8" t="s">
        <v>2371</v>
      </c>
      <c r="H1972">
        <v>0</v>
      </c>
    </row>
    <row r="1973" spans="1:8" x14ac:dyDescent="0.3">
      <c r="A1973" s="8" t="s">
        <v>3425</v>
      </c>
      <c r="B1973" s="8" t="s">
        <v>924</v>
      </c>
      <c r="C1973" s="8" t="s">
        <v>2017</v>
      </c>
      <c r="D1973" s="8" t="s">
        <v>2372</v>
      </c>
      <c r="E1973" s="8">
        <v>538566</v>
      </c>
      <c r="F1973" s="8" t="s">
        <v>2232</v>
      </c>
      <c r="G1973" s="8" t="s">
        <v>2373</v>
      </c>
      <c r="H1973">
        <v>0</v>
      </c>
    </row>
    <row r="1974" spans="1:8" x14ac:dyDescent="0.3">
      <c r="A1974" s="8" t="s">
        <v>3425</v>
      </c>
      <c r="B1974" s="8" t="s">
        <v>970</v>
      </c>
      <c r="C1974" s="8" t="s">
        <v>2017</v>
      </c>
      <c r="D1974" s="8" t="s">
        <v>2374</v>
      </c>
      <c r="E1974" s="8">
        <v>538060</v>
      </c>
      <c r="F1974" s="8" t="s">
        <v>2232</v>
      </c>
      <c r="G1974" s="8" t="s">
        <v>2375</v>
      </c>
      <c r="H1974">
        <v>0</v>
      </c>
    </row>
    <row r="1975" spans="1:8" x14ac:dyDescent="0.3">
      <c r="A1975" s="8" t="s">
        <v>3425</v>
      </c>
      <c r="B1975" s="8" t="s">
        <v>961</v>
      </c>
      <c r="C1975" s="8" t="s">
        <v>2017</v>
      </c>
      <c r="D1975" s="8" t="s">
        <v>2376</v>
      </c>
      <c r="E1975" s="8">
        <v>538059</v>
      </c>
      <c r="F1975" s="8" t="s">
        <v>2232</v>
      </c>
      <c r="G1975" s="8" t="s">
        <v>2377</v>
      </c>
      <c r="H1975">
        <v>0</v>
      </c>
    </row>
    <row r="1976" spans="1:8" x14ac:dyDescent="0.3">
      <c r="A1976" s="8" t="s">
        <v>3425</v>
      </c>
      <c r="B1976" s="8" t="s">
        <v>620</v>
      </c>
      <c r="C1976" s="8" t="s">
        <v>2022</v>
      </c>
      <c r="D1976" s="8" t="s">
        <v>2378</v>
      </c>
      <c r="E1976" s="8">
        <v>538639</v>
      </c>
      <c r="F1976" s="8" t="s">
        <v>2232</v>
      </c>
      <c r="G1976" s="8" t="s">
        <v>2379</v>
      </c>
      <c r="H1976">
        <v>0</v>
      </c>
    </row>
    <row r="1977" spans="1:8" x14ac:dyDescent="0.3">
      <c r="A1977" s="8" t="s">
        <v>3425</v>
      </c>
      <c r="B1977" s="8" t="s">
        <v>686</v>
      </c>
      <c r="C1977" s="8" t="s">
        <v>2022</v>
      </c>
      <c r="D1977" s="8" t="s">
        <v>2380</v>
      </c>
      <c r="E1977" s="8">
        <v>538584</v>
      </c>
      <c r="F1977" s="8" t="s">
        <v>2232</v>
      </c>
      <c r="G1977" s="8" t="s">
        <v>2381</v>
      </c>
      <c r="H1977">
        <v>0</v>
      </c>
    </row>
    <row r="1978" spans="1:8" x14ac:dyDescent="0.3">
      <c r="A1978" s="8" t="s">
        <v>3425</v>
      </c>
      <c r="B1978" s="8" t="s">
        <v>623</v>
      </c>
      <c r="C1978" s="8" t="s">
        <v>2022</v>
      </c>
      <c r="D1978" s="8" t="s">
        <v>2382</v>
      </c>
      <c r="E1978" s="8">
        <v>538022</v>
      </c>
      <c r="F1978" s="8" t="s">
        <v>2232</v>
      </c>
      <c r="G1978" s="8" t="s">
        <v>2383</v>
      </c>
      <c r="H1978">
        <v>2</v>
      </c>
    </row>
    <row r="1979" spans="1:8" x14ac:dyDescent="0.3">
      <c r="A1979" s="8" t="s">
        <v>3425</v>
      </c>
      <c r="B1979" s="8" t="s">
        <v>704</v>
      </c>
      <c r="C1979" s="8" t="s">
        <v>2022</v>
      </c>
      <c r="D1979" s="8" t="s">
        <v>2384</v>
      </c>
      <c r="E1979" s="8">
        <v>538066</v>
      </c>
      <c r="F1979" s="8" t="s">
        <v>2232</v>
      </c>
      <c r="G1979" s="8" t="s">
        <v>2385</v>
      </c>
      <c r="H1979">
        <v>0</v>
      </c>
    </row>
    <row r="1980" spans="1:8" x14ac:dyDescent="0.3">
      <c r="A1980" s="8" t="s">
        <v>3425</v>
      </c>
      <c r="B1980" s="8" t="s">
        <v>694</v>
      </c>
      <c r="C1980" s="8" t="s">
        <v>2022</v>
      </c>
      <c r="D1980" s="8" t="s">
        <v>2386</v>
      </c>
      <c r="E1980" s="8">
        <v>538156</v>
      </c>
      <c r="F1980" s="8" t="s">
        <v>2232</v>
      </c>
      <c r="G1980" s="8" t="s">
        <v>2387</v>
      </c>
      <c r="H1980">
        <v>0</v>
      </c>
    </row>
    <row r="1981" spans="1:8" x14ac:dyDescent="0.3">
      <c r="A1981" s="8" t="s">
        <v>3425</v>
      </c>
      <c r="B1981" s="8" t="s">
        <v>710</v>
      </c>
      <c r="C1981" s="8" t="s">
        <v>2022</v>
      </c>
      <c r="D1981" s="8" t="s">
        <v>2388</v>
      </c>
      <c r="E1981" s="8">
        <v>538607</v>
      </c>
      <c r="F1981" s="8" t="s">
        <v>2232</v>
      </c>
      <c r="G1981" s="8" t="s">
        <v>2389</v>
      </c>
      <c r="H1981">
        <v>0</v>
      </c>
    </row>
    <row r="1982" spans="1:8" x14ac:dyDescent="0.3">
      <c r="A1982" s="8" t="s">
        <v>3425</v>
      </c>
      <c r="B1982" s="8" t="s">
        <v>695</v>
      </c>
      <c r="C1982" s="8" t="s">
        <v>2022</v>
      </c>
      <c r="D1982" s="8" t="s">
        <v>2390</v>
      </c>
      <c r="E1982" s="8">
        <v>538005</v>
      </c>
      <c r="F1982" s="8" t="s">
        <v>2232</v>
      </c>
      <c r="G1982" s="8" t="s">
        <v>2391</v>
      </c>
      <c r="H1982">
        <v>0</v>
      </c>
    </row>
    <row r="1983" spans="1:8" x14ac:dyDescent="0.3">
      <c r="A1983" s="8" t="s">
        <v>3425</v>
      </c>
      <c r="B1983" s="8" t="s">
        <v>632</v>
      </c>
      <c r="C1983" s="8" t="s">
        <v>2022</v>
      </c>
      <c r="D1983" s="8" t="s">
        <v>2392</v>
      </c>
      <c r="E1983" s="8">
        <v>538140</v>
      </c>
      <c r="F1983" s="8" t="s">
        <v>2232</v>
      </c>
      <c r="G1983" s="8" t="s">
        <v>2393</v>
      </c>
      <c r="H1983">
        <v>0</v>
      </c>
    </row>
    <row r="1984" spans="1:8" x14ac:dyDescent="0.3">
      <c r="A1984" s="8" t="s">
        <v>3425</v>
      </c>
      <c r="B1984" s="8" t="s">
        <v>628</v>
      </c>
      <c r="C1984" s="8" t="s">
        <v>2022</v>
      </c>
      <c r="D1984" s="8" t="s">
        <v>2394</v>
      </c>
      <c r="E1984" s="8">
        <v>538506</v>
      </c>
      <c r="F1984" s="8" t="s">
        <v>2232</v>
      </c>
      <c r="G1984" s="8" t="s">
        <v>2395</v>
      </c>
      <c r="H1984">
        <v>0</v>
      </c>
    </row>
    <row r="1985" spans="1:8" x14ac:dyDescent="0.3">
      <c r="A1985" s="8" t="s">
        <v>3425</v>
      </c>
      <c r="B1985" s="8" t="s">
        <v>689</v>
      </c>
      <c r="C1985" s="8" t="s">
        <v>2022</v>
      </c>
      <c r="D1985" s="8" t="s">
        <v>2396</v>
      </c>
      <c r="E1985" s="8">
        <v>538019</v>
      </c>
      <c r="F1985" s="8" t="s">
        <v>2232</v>
      </c>
      <c r="G1985" s="8" t="s">
        <v>2397</v>
      </c>
      <c r="H1985">
        <v>0</v>
      </c>
    </row>
    <row r="1986" spans="1:8" x14ac:dyDescent="0.3">
      <c r="A1986" s="8" t="s">
        <v>3425</v>
      </c>
      <c r="B1986" s="8" t="s">
        <v>714</v>
      </c>
      <c r="C1986" s="8" t="s">
        <v>2022</v>
      </c>
      <c r="D1986" s="8" t="s">
        <v>2398</v>
      </c>
      <c r="E1986" s="8">
        <v>538468</v>
      </c>
      <c r="F1986" s="8" t="s">
        <v>2232</v>
      </c>
      <c r="G1986" s="8" t="s">
        <v>2399</v>
      </c>
      <c r="H1986">
        <v>0</v>
      </c>
    </row>
    <row r="1987" spans="1:8" x14ac:dyDescent="0.3">
      <c r="A1987" s="8" t="s">
        <v>3425</v>
      </c>
      <c r="B1987" s="8" t="s">
        <v>641</v>
      </c>
      <c r="C1987" s="8" t="s">
        <v>2022</v>
      </c>
      <c r="D1987" s="8" t="s">
        <v>2400</v>
      </c>
      <c r="E1987" s="8">
        <v>538548</v>
      </c>
      <c r="F1987" s="8" t="s">
        <v>2232</v>
      </c>
      <c r="G1987" s="8" t="s">
        <v>2401</v>
      </c>
      <c r="H1987">
        <v>0</v>
      </c>
    </row>
    <row r="1988" spans="1:8" x14ac:dyDescent="0.3">
      <c r="A1988" s="8" t="s">
        <v>3425</v>
      </c>
      <c r="B1988" s="8" t="s">
        <v>716</v>
      </c>
      <c r="C1988" s="8" t="s">
        <v>2022</v>
      </c>
      <c r="D1988" s="8" t="s">
        <v>2402</v>
      </c>
      <c r="E1988" s="8">
        <v>538416</v>
      </c>
      <c r="F1988" s="8" t="s">
        <v>2232</v>
      </c>
      <c r="G1988" s="8" t="s">
        <v>2403</v>
      </c>
      <c r="H1988">
        <v>0</v>
      </c>
    </row>
    <row r="1989" spans="1:8" x14ac:dyDescent="0.3">
      <c r="A1989" s="8" t="s">
        <v>3425</v>
      </c>
      <c r="B1989" s="8" t="s">
        <v>660</v>
      </c>
      <c r="C1989" s="8" t="s">
        <v>2022</v>
      </c>
      <c r="D1989" s="8" t="s">
        <v>2404</v>
      </c>
      <c r="E1989" s="8">
        <v>538045</v>
      </c>
      <c r="F1989" s="8" t="s">
        <v>2232</v>
      </c>
      <c r="G1989" s="8" t="s">
        <v>2405</v>
      </c>
      <c r="H1989">
        <v>0</v>
      </c>
    </row>
    <row r="1990" spans="1:8" x14ac:dyDescent="0.3">
      <c r="A1990" s="8" t="s">
        <v>3425</v>
      </c>
      <c r="B1990" s="8" t="s">
        <v>103</v>
      </c>
      <c r="C1990" s="8" t="s">
        <v>2406</v>
      </c>
      <c r="D1990" s="8" t="s">
        <v>2407</v>
      </c>
      <c r="E1990" s="8">
        <v>538021</v>
      </c>
      <c r="F1990" s="8" t="s">
        <v>2232</v>
      </c>
      <c r="G1990" s="8" t="s">
        <v>2408</v>
      </c>
      <c r="H1990">
        <v>0</v>
      </c>
    </row>
    <row r="1991" spans="1:8" x14ac:dyDescent="0.3">
      <c r="A1991" s="8" t="s">
        <v>3425</v>
      </c>
      <c r="B1991" s="8" t="s">
        <v>83</v>
      </c>
      <c r="C1991" s="8" t="s">
        <v>2406</v>
      </c>
      <c r="D1991" s="8" t="s">
        <v>2409</v>
      </c>
      <c r="E1991" s="8">
        <v>538462</v>
      </c>
      <c r="F1991" s="8" t="s">
        <v>2232</v>
      </c>
      <c r="G1991" s="8" t="s">
        <v>2410</v>
      </c>
      <c r="H1991">
        <v>0</v>
      </c>
    </row>
    <row r="1992" spans="1:8" x14ac:dyDescent="0.3">
      <c r="A1992" s="8" t="s">
        <v>3425</v>
      </c>
      <c r="B1992" s="8" t="s">
        <v>119</v>
      </c>
      <c r="C1992" s="8" t="s">
        <v>2406</v>
      </c>
      <c r="D1992" s="8" t="s">
        <v>2411</v>
      </c>
      <c r="E1992" s="8">
        <v>538030</v>
      </c>
      <c r="F1992" s="8" t="s">
        <v>2232</v>
      </c>
      <c r="G1992" s="8" t="s">
        <v>2412</v>
      </c>
      <c r="H1992">
        <v>0</v>
      </c>
    </row>
    <row r="1993" spans="1:8" x14ac:dyDescent="0.3">
      <c r="A1993" s="8" t="s">
        <v>3425</v>
      </c>
      <c r="B1993" s="8" t="s">
        <v>59</v>
      </c>
      <c r="C1993" s="8" t="s">
        <v>2406</v>
      </c>
      <c r="D1993" s="8" t="s">
        <v>2413</v>
      </c>
      <c r="E1993" s="8">
        <v>538324</v>
      </c>
      <c r="F1993" s="8" t="s">
        <v>2232</v>
      </c>
      <c r="G1993" s="8" t="s">
        <v>2414</v>
      </c>
      <c r="H1993">
        <v>0</v>
      </c>
    </row>
    <row r="1994" spans="1:8" x14ac:dyDescent="0.3">
      <c r="A1994" s="8" t="s">
        <v>3425</v>
      </c>
      <c r="B1994" s="8" t="s">
        <v>91</v>
      </c>
      <c r="C1994" s="8" t="s">
        <v>2406</v>
      </c>
      <c r="D1994" s="8" t="s">
        <v>2415</v>
      </c>
      <c r="E1994" s="8">
        <v>538029</v>
      </c>
      <c r="F1994" s="8" t="s">
        <v>2232</v>
      </c>
      <c r="G1994" s="8" t="s">
        <v>2416</v>
      </c>
      <c r="H1994">
        <v>6</v>
      </c>
    </row>
    <row r="1995" spans="1:8" x14ac:dyDescent="0.3">
      <c r="A1995" s="8" t="s">
        <v>3425</v>
      </c>
      <c r="B1995" s="8" t="s">
        <v>136</v>
      </c>
      <c r="C1995" s="8" t="s">
        <v>2406</v>
      </c>
      <c r="D1995" s="8" t="s">
        <v>2417</v>
      </c>
      <c r="E1995" s="8">
        <v>538258</v>
      </c>
      <c r="F1995" s="8" t="s">
        <v>2232</v>
      </c>
      <c r="G1995" s="8" t="s">
        <v>2418</v>
      </c>
      <c r="H1995">
        <v>1</v>
      </c>
    </row>
    <row r="1996" spans="1:8" x14ac:dyDescent="0.3">
      <c r="A1996" s="8" t="s">
        <v>3425</v>
      </c>
      <c r="B1996" s="8" t="s">
        <v>80</v>
      </c>
      <c r="C1996" s="8" t="s">
        <v>2406</v>
      </c>
      <c r="D1996" s="8" t="s">
        <v>2419</v>
      </c>
      <c r="E1996" s="8">
        <v>538526</v>
      </c>
      <c r="F1996" s="8" t="s">
        <v>2232</v>
      </c>
      <c r="G1996" s="8" t="s">
        <v>2420</v>
      </c>
      <c r="H1996">
        <v>0</v>
      </c>
    </row>
    <row r="1997" spans="1:8" x14ac:dyDescent="0.3">
      <c r="A1997" s="8" t="s">
        <v>3425</v>
      </c>
      <c r="B1997" s="8" t="s">
        <v>129</v>
      </c>
      <c r="C1997" s="8" t="s">
        <v>2406</v>
      </c>
      <c r="D1997" s="8" t="s">
        <v>2421</v>
      </c>
      <c r="E1997" s="8">
        <v>538053</v>
      </c>
      <c r="F1997" s="8" t="s">
        <v>2232</v>
      </c>
      <c r="G1997" s="8" t="s">
        <v>2422</v>
      </c>
      <c r="H1997">
        <v>0</v>
      </c>
    </row>
    <row r="1998" spans="1:8" x14ac:dyDescent="0.3">
      <c r="A1998" s="8" t="s">
        <v>3425</v>
      </c>
      <c r="B1998" s="8" t="s">
        <v>189</v>
      </c>
      <c r="C1998" s="8" t="s">
        <v>2406</v>
      </c>
      <c r="D1998" s="8" t="s">
        <v>2423</v>
      </c>
      <c r="E1998" s="8">
        <v>538164</v>
      </c>
      <c r="F1998" s="8" t="s">
        <v>2232</v>
      </c>
      <c r="G1998" s="8" t="s">
        <v>2424</v>
      </c>
      <c r="H1998">
        <v>0</v>
      </c>
    </row>
    <row r="1999" spans="1:8" x14ac:dyDescent="0.3">
      <c r="A1999" s="8" t="s">
        <v>3425</v>
      </c>
      <c r="B1999" s="8" t="s">
        <v>223</v>
      </c>
      <c r="C1999" s="8" t="s">
        <v>2406</v>
      </c>
      <c r="D1999" s="8" t="s">
        <v>2425</v>
      </c>
      <c r="E1999" s="8">
        <v>538436</v>
      </c>
      <c r="F1999" s="8" t="s">
        <v>2232</v>
      </c>
      <c r="G1999" s="8" t="s">
        <v>2426</v>
      </c>
      <c r="H1999">
        <v>2</v>
      </c>
    </row>
    <row r="2000" spans="1:8" x14ac:dyDescent="0.3">
      <c r="A2000" s="8" t="s">
        <v>3425</v>
      </c>
      <c r="B2000" s="8" t="s">
        <v>197</v>
      </c>
      <c r="C2000" s="8" t="s">
        <v>2406</v>
      </c>
      <c r="D2000" s="8" t="s">
        <v>2427</v>
      </c>
      <c r="E2000" s="8">
        <v>538449</v>
      </c>
      <c r="F2000" s="8" t="s">
        <v>2232</v>
      </c>
      <c r="G2000" s="8" t="s">
        <v>2428</v>
      </c>
      <c r="H2000">
        <v>0</v>
      </c>
    </row>
    <row r="2001" spans="1:8" x14ac:dyDescent="0.3">
      <c r="A2001" s="8" t="s">
        <v>3425</v>
      </c>
      <c r="B2001" s="8" t="s">
        <v>163</v>
      </c>
      <c r="C2001" s="8" t="s">
        <v>2406</v>
      </c>
      <c r="D2001" s="8" t="s">
        <v>2429</v>
      </c>
      <c r="E2001" s="8">
        <v>538166</v>
      </c>
      <c r="F2001" s="8" t="s">
        <v>2232</v>
      </c>
      <c r="G2001" s="8" t="s">
        <v>2430</v>
      </c>
      <c r="H2001">
        <v>0</v>
      </c>
    </row>
    <row r="2002" spans="1:8" x14ac:dyDescent="0.3">
      <c r="A2002" s="8" t="s">
        <v>3425</v>
      </c>
      <c r="B2002" s="8" t="s">
        <v>88</v>
      </c>
      <c r="C2002" s="8" t="s">
        <v>2406</v>
      </c>
      <c r="D2002" s="8" t="s">
        <v>2431</v>
      </c>
      <c r="E2002" s="8">
        <v>538070</v>
      </c>
      <c r="F2002" s="8" t="s">
        <v>2232</v>
      </c>
      <c r="G2002" s="8" t="s">
        <v>2432</v>
      </c>
      <c r="H2002">
        <v>0</v>
      </c>
    </row>
    <row r="2003" spans="1:8" x14ac:dyDescent="0.3">
      <c r="A2003" s="8" t="s">
        <v>3425</v>
      </c>
      <c r="B2003" s="8" t="s">
        <v>166</v>
      </c>
      <c r="C2003" s="8" t="s">
        <v>2406</v>
      </c>
      <c r="D2003" s="8" t="s">
        <v>2433</v>
      </c>
      <c r="E2003" s="8">
        <v>538577</v>
      </c>
      <c r="F2003" s="8" t="s">
        <v>2232</v>
      </c>
      <c r="G2003" s="8" t="s">
        <v>2434</v>
      </c>
      <c r="H2003">
        <v>0</v>
      </c>
    </row>
    <row r="2004" spans="1:8" x14ac:dyDescent="0.3">
      <c r="A2004" s="8" t="s">
        <v>3425</v>
      </c>
      <c r="B2004" s="8" t="s">
        <v>75</v>
      </c>
      <c r="C2004" s="8" t="s">
        <v>2406</v>
      </c>
      <c r="D2004" s="8" t="s">
        <v>2435</v>
      </c>
      <c r="E2004" s="8">
        <v>538117</v>
      </c>
      <c r="F2004" s="8" t="s">
        <v>2232</v>
      </c>
      <c r="G2004" s="8" t="s">
        <v>2436</v>
      </c>
      <c r="H2004">
        <v>0</v>
      </c>
    </row>
    <row r="2005" spans="1:8" x14ac:dyDescent="0.3">
      <c r="A2005" s="8" t="s">
        <v>3425</v>
      </c>
      <c r="B2005" s="8" t="s">
        <v>73</v>
      </c>
      <c r="C2005" s="8" t="s">
        <v>2406</v>
      </c>
      <c r="D2005" s="8" t="s">
        <v>2437</v>
      </c>
      <c r="E2005" s="8">
        <v>538257</v>
      </c>
      <c r="F2005" s="8" t="s">
        <v>2232</v>
      </c>
      <c r="G2005" s="8" t="s">
        <v>2438</v>
      </c>
      <c r="H2005">
        <v>0</v>
      </c>
    </row>
    <row r="2006" spans="1:8" x14ac:dyDescent="0.3">
      <c r="A2006" s="8" t="s">
        <v>3425</v>
      </c>
      <c r="B2006" s="8" t="s">
        <v>92</v>
      </c>
      <c r="C2006" s="8" t="s">
        <v>2406</v>
      </c>
      <c r="D2006" s="8" t="s">
        <v>2439</v>
      </c>
      <c r="E2006" s="8">
        <v>538623</v>
      </c>
      <c r="F2006" s="8" t="s">
        <v>2232</v>
      </c>
      <c r="G2006" s="8" t="s">
        <v>2440</v>
      </c>
      <c r="H2006">
        <v>0</v>
      </c>
    </row>
    <row r="2007" spans="1:8" x14ac:dyDescent="0.3">
      <c r="A2007" s="8" t="s">
        <v>3425</v>
      </c>
      <c r="B2007" s="8" t="s">
        <v>63</v>
      </c>
      <c r="C2007" s="8" t="s">
        <v>2406</v>
      </c>
      <c r="D2007" s="8" t="s">
        <v>2441</v>
      </c>
      <c r="E2007" s="8">
        <v>538341</v>
      </c>
      <c r="F2007" s="8" t="s">
        <v>2232</v>
      </c>
      <c r="G2007" s="8" t="s">
        <v>2442</v>
      </c>
      <c r="H2007">
        <v>0</v>
      </c>
    </row>
    <row r="2008" spans="1:8" x14ac:dyDescent="0.3">
      <c r="A2008" s="8" t="s">
        <v>3425</v>
      </c>
      <c r="B2008" s="8" t="s">
        <v>173</v>
      </c>
      <c r="C2008" s="8" t="s">
        <v>2406</v>
      </c>
      <c r="D2008" s="8" t="s">
        <v>2443</v>
      </c>
      <c r="E2008" s="8">
        <v>538438</v>
      </c>
      <c r="F2008" s="8" t="s">
        <v>2232</v>
      </c>
      <c r="G2008" s="8" t="s">
        <v>2444</v>
      </c>
      <c r="H2008">
        <v>0</v>
      </c>
    </row>
    <row r="2009" spans="1:8" x14ac:dyDescent="0.3">
      <c r="A2009" s="8" t="s">
        <v>3425</v>
      </c>
      <c r="B2009" s="8" t="s">
        <v>2445</v>
      </c>
      <c r="C2009" s="8" t="s">
        <v>2406</v>
      </c>
      <c r="D2009" s="8" t="s">
        <v>2446</v>
      </c>
      <c r="E2009" s="8">
        <v>538659</v>
      </c>
      <c r="F2009" s="8" t="s">
        <v>2232</v>
      </c>
      <c r="G2009" s="8" t="s">
        <v>2447</v>
      </c>
      <c r="H2009">
        <v>0</v>
      </c>
    </row>
    <row r="2010" spans="1:8" x14ac:dyDescent="0.3">
      <c r="A2010" s="8" t="s">
        <v>3425</v>
      </c>
      <c r="B2010" s="8" t="s">
        <v>184</v>
      </c>
      <c r="C2010" s="8" t="s">
        <v>2406</v>
      </c>
      <c r="D2010" s="8" t="s">
        <v>2448</v>
      </c>
      <c r="E2010" s="8">
        <v>538431</v>
      </c>
      <c r="F2010" s="8" t="s">
        <v>2232</v>
      </c>
      <c r="G2010" s="8" t="s">
        <v>2449</v>
      </c>
      <c r="H2010">
        <v>0</v>
      </c>
    </row>
    <row r="2011" spans="1:8" x14ac:dyDescent="0.3">
      <c r="A2011" s="8" t="s">
        <v>3425</v>
      </c>
      <c r="B2011" s="8" t="s">
        <v>157</v>
      </c>
      <c r="C2011" s="8" t="s">
        <v>2406</v>
      </c>
      <c r="D2011" s="8" t="s">
        <v>2450</v>
      </c>
      <c r="E2011" s="8">
        <v>538437</v>
      </c>
      <c r="F2011" s="8" t="s">
        <v>2232</v>
      </c>
      <c r="G2011" s="8" t="s">
        <v>2451</v>
      </c>
      <c r="H2011">
        <v>0</v>
      </c>
    </row>
    <row r="2012" spans="1:8" x14ac:dyDescent="0.3">
      <c r="A2012" s="8" t="s">
        <v>3425</v>
      </c>
      <c r="B2012" s="8" t="s">
        <v>205</v>
      </c>
      <c r="C2012" s="8" t="s">
        <v>2406</v>
      </c>
      <c r="D2012" s="8" t="s">
        <v>2452</v>
      </c>
      <c r="E2012" s="8">
        <v>538612</v>
      </c>
      <c r="F2012" s="8" t="s">
        <v>2232</v>
      </c>
      <c r="G2012" s="8" t="s">
        <v>2453</v>
      </c>
      <c r="H2012">
        <v>0</v>
      </c>
    </row>
    <row r="2013" spans="1:8" x14ac:dyDescent="0.3">
      <c r="A2013" s="8" t="s">
        <v>3425</v>
      </c>
      <c r="B2013" s="8" t="s">
        <v>151</v>
      </c>
      <c r="C2013" s="8" t="s">
        <v>2406</v>
      </c>
      <c r="D2013" s="8" t="s">
        <v>2454</v>
      </c>
      <c r="E2013" s="8">
        <v>538136</v>
      </c>
      <c r="F2013" s="8" t="s">
        <v>2232</v>
      </c>
      <c r="G2013" s="8" t="s">
        <v>2455</v>
      </c>
      <c r="H2013">
        <v>0</v>
      </c>
    </row>
    <row r="2014" spans="1:8" x14ac:dyDescent="0.3">
      <c r="A2014" s="8" t="s">
        <v>3425</v>
      </c>
      <c r="B2014" s="8" t="s">
        <v>108</v>
      </c>
      <c r="C2014" s="8" t="s">
        <v>2406</v>
      </c>
      <c r="D2014" s="8" t="s">
        <v>2456</v>
      </c>
      <c r="E2014" s="8">
        <v>538011</v>
      </c>
      <c r="F2014" s="8" t="s">
        <v>2232</v>
      </c>
      <c r="G2014" s="8" t="s">
        <v>2457</v>
      </c>
      <c r="H2014">
        <v>0</v>
      </c>
    </row>
    <row r="2015" spans="1:8" x14ac:dyDescent="0.3">
      <c r="A2015" s="8" t="s">
        <v>3425</v>
      </c>
      <c r="B2015" s="8" t="s">
        <v>230</v>
      </c>
      <c r="C2015" s="8" t="s">
        <v>2406</v>
      </c>
      <c r="D2015" s="8" t="s">
        <v>2458</v>
      </c>
      <c r="E2015" s="8">
        <v>538025</v>
      </c>
      <c r="F2015" s="8" t="s">
        <v>2232</v>
      </c>
      <c r="G2015" s="8" t="s">
        <v>2459</v>
      </c>
      <c r="H2015">
        <v>2</v>
      </c>
    </row>
    <row r="2016" spans="1:8" x14ac:dyDescent="0.3">
      <c r="A2016" s="8" t="s">
        <v>3425</v>
      </c>
      <c r="B2016" s="8" t="s">
        <v>239</v>
      </c>
      <c r="C2016" s="8" t="s">
        <v>2406</v>
      </c>
      <c r="D2016" s="8" t="s">
        <v>2460</v>
      </c>
      <c r="E2016" s="8">
        <v>538483</v>
      </c>
      <c r="F2016" s="8" t="s">
        <v>2232</v>
      </c>
      <c r="G2016" s="8" t="s">
        <v>2461</v>
      </c>
      <c r="H2016">
        <v>0</v>
      </c>
    </row>
    <row r="2017" spans="1:8" x14ac:dyDescent="0.3">
      <c r="A2017" s="8" t="s">
        <v>3425</v>
      </c>
      <c r="B2017" s="8" t="s">
        <v>115</v>
      </c>
      <c r="C2017" s="8" t="s">
        <v>2406</v>
      </c>
      <c r="D2017" s="8" t="s">
        <v>2462</v>
      </c>
      <c r="E2017" s="8">
        <v>538353</v>
      </c>
      <c r="F2017" s="8" t="s">
        <v>2232</v>
      </c>
      <c r="G2017" s="8" t="s">
        <v>2463</v>
      </c>
      <c r="H2017">
        <v>0</v>
      </c>
    </row>
    <row r="2018" spans="1:8" x14ac:dyDescent="0.3">
      <c r="A2018" s="8" t="s">
        <v>3425</v>
      </c>
      <c r="B2018" s="8" t="s">
        <v>211</v>
      </c>
      <c r="C2018" s="8" t="s">
        <v>2406</v>
      </c>
      <c r="D2018" s="8" t="s">
        <v>2464</v>
      </c>
      <c r="E2018" s="8">
        <v>538615</v>
      </c>
      <c r="F2018" s="8" t="s">
        <v>2232</v>
      </c>
      <c r="G2018" s="8" t="s">
        <v>2465</v>
      </c>
      <c r="H2018">
        <v>0</v>
      </c>
    </row>
    <row r="2019" spans="1:8" x14ac:dyDescent="0.3">
      <c r="A2019" s="8" t="s">
        <v>3425</v>
      </c>
      <c r="B2019" s="8" t="s">
        <v>183</v>
      </c>
      <c r="C2019" s="8" t="s">
        <v>2406</v>
      </c>
      <c r="D2019" s="8" t="s">
        <v>2466</v>
      </c>
      <c r="E2019" s="8">
        <v>538554</v>
      </c>
      <c r="F2019" s="8" t="s">
        <v>2232</v>
      </c>
      <c r="G2019" s="8" t="s">
        <v>2449</v>
      </c>
      <c r="H2019">
        <v>0</v>
      </c>
    </row>
    <row r="2020" spans="1:8" x14ac:dyDescent="0.3">
      <c r="A2020" s="8" t="s">
        <v>3425</v>
      </c>
      <c r="B2020" s="8" t="s">
        <v>2467</v>
      </c>
      <c r="C2020" s="8" t="s">
        <v>2406</v>
      </c>
      <c r="D2020" s="8" t="s">
        <v>2468</v>
      </c>
      <c r="E2020" s="8">
        <v>538527</v>
      </c>
      <c r="F2020" s="8" t="s">
        <v>2232</v>
      </c>
      <c r="G2020" s="8" t="s">
        <v>2447</v>
      </c>
      <c r="H2020">
        <v>0</v>
      </c>
    </row>
    <row r="2021" spans="1:8" x14ac:dyDescent="0.3">
      <c r="A2021" s="8" t="s">
        <v>3425</v>
      </c>
      <c r="B2021" s="8" t="s">
        <v>147</v>
      </c>
      <c r="C2021" s="8" t="s">
        <v>2406</v>
      </c>
      <c r="D2021" s="8" t="s">
        <v>2469</v>
      </c>
      <c r="E2021" s="8">
        <v>538597</v>
      </c>
      <c r="F2021" s="8" t="s">
        <v>2232</v>
      </c>
      <c r="G2021" s="8" t="s">
        <v>2470</v>
      </c>
      <c r="H2021">
        <v>0</v>
      </c>
    </row>
    <row r="2022" spans="1:8" x14ac:dyDescent="0.3">
      <c r="A2022" s="8" t="s">
        <v>3425</v>
      </c>
      <c r="B2022" s="8" t="s">
        <v>100</v>
      </c>
      <c r="C2022" s="8" t="s">
        <v>2406</v>
      </c>
      <c r="D2022" s="8" t="s">
        <v>2471</v>
      </c>
      <c r="E2022" s="8">
        <v>538531</v>
      </c>
      <c r="F2022" s="8" t="s">
        <v>2232</v>
      </c>
      <c r="G2022" s="8" t="s">
        <v>2472</v>
      </c>
      <c r="H2022">
        <v>0</v>
      </c>
    </row>
    <row r="2023" spans="1:8" x14ac:dyDescent="0.3">
      <c r="A2023" s="8" t="s">
        <v>3425</v>
      </c>
      <c r="B2023" s="8" t="s">
        <v>139</v>
      </c>
      <c r="C2023" s="8" t="s">
        <v>2406</v>
      </c>
      <c r="D2023" s="8" t="s">
        <v>2473</v>
      </c>
      <c r="E2023" s="8">
        <v>538102</v>
      </c>
      <c r="F2023" s="8" t="s">
        <v>2232</v>
      </c>
      <c r="G2023" s="8" t="s">
        <v>2474</v>
      </c>
      <c r="H2023">
        <v>0</v>
      </c>
    </row>
    <row r="2024" spans="1:8" x14ac:dyDescent="0.3">
      <c r="A2024" s="8" t="s">
        <v>3425</v>
      </c>
      <c r="B2024" s="8" t="s">
        <v>201</v>
      </c>
      <c r="C2024" s="8" t="s">
        <v>2406</v>
      </c>
      <c r="D2024" s="8" t="s">
        <v>2475</v>
      </c>
      <c r="E2024" s="8">
        <v>538653</v>
      </c>
      <c r="F2024" s="8" t="s">
        <v>2232</v>
      </c>
      <c r="G2024" s="8" t="s">
        <v>2476</v>
      </c>
      <c r="H2024">
        <v>0</v>
      </c>
    </row>
    <row r="2025" spans="1:8" x14ac:dyDescent="0.3">
      <c r="A2025" s="8" t="s">
        <v>3425</v>
      </c>
      <c r="B2025" s="8" t="s">
        <v>134</v>
      </c>
      <c r="C2025" s="8" t="s">
        <v>2406</v>
      </c>
      <c r="D2025" s="8" t="s">
        <v>2477</v>
      </c>
      <c r="E2025" s="8">
        <v>538603</v>
      </c>
      <c r="F2025" s="8" t="s">
        <v>2232</v>
      </c>
      <c r="G2025" s="8" t="s">
        <v>2478</v>
      </c>
      <c r="H2025">
        <v>0</v>
      </c>
    </row>
    <row r="2026" spans="1:8" x14ac:dyDescent="0.3">
      <c r="A2026" s="8" t="s">
        <v>3425</v>
      </c>
      <c r="B2026" s="8" t="s">
        <v>248</v>
      </c>
      <c r="C2026" s="8" t="s">
        <v>2059</v>
      </c>
      <c r="D2026" s="8" t="s">
        <v>2479</v>
      </c>
      <c r="E2026" s="8">
        <v>538464</v>
      </c>
      <c r="F2026" s="8" t="s">
        <v>2232</v>
      </c>
      <c r="G2026" s="8" t="s">
        <v>2480</v>
      </c>
      <c r="H2026">
        <v>0</v>
      </c>
    </row>
    <row r="2027" spans="1:8" x14ac:dyDescent="0.3">
      <c r="A2027" s="8" t="s">
        <v>3425</v>
      </c>
      <c r="B2027" s="8" t="s">
        <v>252</v>
      </c>
      <c r="C2027" s="8" t="s">
        <v>2059</v>
      </c>
      <c r="D2027" s="8" t="s">
        <v>2481</v>
      </c>
      <c r="E2027" s="8">
        <v>538154</v>
      </c>
      <c r="F2027" s="8" t="s">
        <v>2232</v>
      </c>
      <c r="G2027" s="8" t="s">
        <v>2482</v>
      </c>
      <c r="H2027">
        <v>0</v>
      </c>
    </row>
    <row r="2028" spans="1:8" x14ac:dyDescent="0.3">
      <c r="A2028" s="8" t="s">
        <v>3425</v>
      </c>
      <c r="B2028" s="8" t="s">
        <v>375</v>
      </c>
      <c r="C2028" s="8" t="s">
        <v>2059</v>
      </c>
      <c r="D2028" s="8" t="s">
        <v>2483</v>
      </c>
      <c r="E2028" s="8">
        <v>538594</v>
      </c>
      <c r="F2028" s="8" t="s">
        <v>2232</v>
      </c>
      <c r="G2028" s="8" t="s">
        <v>2484</v>
      </c>
      <c r="H2028">
        <v>0</v>
      </c>
    </row>
    <row r="2029" spans="1:8" x14ac:dyDescent="0.3">
      <c r="A2029" s="8" t="s">
        <v>3425</v>
      </c>
      <c r="B2029" s="8" t="s">
        <v>319</v>
      </c>
      <c r="C2029" s="8" t="s">
        <v>2059</v>
      </c>
      <c r="D2029" s="8" t="s">
        <v>2485</v>
      </c>
      <c r="E2029" s="8">
        <v>538075</v>
      </c>
      <c r="F2029" s="8" t="s">
        <v>2232</v>
      </c>
      <c r="G2029" s="8" t="s">
        <v>2486</v>
      </c>
      <c r="H2029">
        <v>0</v>
      </c>
    </row>
    <row r="2030" spans="1:8" x14ac:dyDescent="0.3">
      <c r="A2030" s="8" t="s">
        <v>3425</v>
      </c>
      <c r="B2030" s="8" t="s">
        <v>273</v>
      </c>
      <c r="C2030" s="8" t="s">
        <v>2059</v>
      </c>
      <c r="D2030" s="8" t="s">
        <v>2487</v>
      </c>
      <c r="E2030" s="8">
        <v>538034</v>
      </c>
      <c r="F2030" s="8" t="s">
        <v>2232</v>
      </c>
      <c r="G2030" s="8" t="s">
        <v>2488</v>
      </c>
      <c r="H2030">
        <v>2</v>
      </c>
    </row>
    <row r="2031" spans="1:8" x14ac:dyDescent="0.3">
      <c r="A2031" s="8" t="s">
        <v>3425</v>
      </c>
      <c r="B2031" s="8" t="s">
        <v>250</v>
      </c>
      <c r="C2031" s="8" t="s">
        <v>2059</v>
      </c>
      <c r="D2031" s="8" t="s">
        <v>2489</v>
      </c>
      <c r="E2031" s="8">
        <v>538648</v>
      </c>
      <c r="F2031" s="8" t="s">
        <v>2232</v>
      </c>
      <c r="G2031" s="8" t="s">
        <v>2490</v>
      </c>
      <c r="H2031">
        <v>0</v>
      </c>
    </row>
    <row r="2032" spans="1:8" x14ac:dyDescent="0.3">
      <c r="A2032" s="8" t="s">
        <v>3425</v>
      </c>
      <c r="B2032" s="8" t="s">
        <v>378</v>
      </c>
      <c r="C2032" s="8" t="s">
        <v>2059</v>
      </c>
      <c r="D2032" s="8" t="s">
        <v>2491</v>
      </c>
      <c r="E2032" s="8">
        <v>538537</v>
      </c>
      <c r="F2032" s="8" t="s">
        <v>2232</v>
      </c>
      <c r="G2032" s="8" t="s">
        <v>2492</v>
      </c>
      <c r="H2032">
        <v>0</v>
      </c>
    </row>
    <row r="2033" spans="1:8" x14ac:dyDescent="0.3">
      <c r="A2033" s="8" t="s">
        <v>3425</v>
      </c>
      <c r="B2033" s="8" t="s">
        <v>367</v>
      </c>
      <c r="C2033" s="8" t="s">
        <v>2059</v>
      </c>
      <c r="D2033" s="8" t="s">
        <v>2493</v>
      </c>
      <c r="E2033" s="8">
        <v>538580</v>
      </c>
      <c r="F2033" s="8" t="s">
        <v>2232</v>
      </c>
      <c r="G2033" s="8" t="s">
        <v>2494</v>
      </c>
      <c r="H2033">
        <v>0</v>
      </c>
    </row>
    <row r="2034" spans="1:8" x14ac:dyDescent="0.3">
      <c r="A2034" s="8" t="s">
        <v>3425</v>
      </c>
      <c r="B2034" s="8" t="s">
        <v>381</v>
      </c>
      <c r="C2034" s="8" t="s">
        <v>2059</v>
      </c>
      <c r="D2034" s="8" t="s">
        <v>2495</v>
      </c>
      <c r="E2034" s="8">
        <v>538427</v>
      </c>
      <c r="F2034" s="8" t="s">
        <v>2232</v>
      </c>
      <c r="G2034" s="8" t="s">
        <v>2496</v>
      </c>
      <c r="H2034">
        <v>2</v>
      </c>
    </row>
    <row r="2035" spans="1:8" x14ac:dyDescent="0.3">
      <c r="A2035" s="8" t="s">
        <v>3425</v>
      </c>
      <c r="B2035" s="8" t="s">
        <v>370</v>
      </c>
      <c r="C2035" s="8" t="s">
        <v>2059</v>
      </c>
      <c r="D2035" s="8" t="s">
        <v>2497</v>
      </c>
      <c r="E2035" s="8">
        <v>538440</v>
      </c>
      <c r="F2035" s="8" t="s">
        <v>2232</v>
      </c>
      <c r="G2035" s="8" t="s">
        <v>2498</v>
      </c>
      <c r="H2035">
        <v>0</v>
      </c>
    </row>
    <row r="2036" spans="1:8" x14ac:dyDescent="0.3">
      <c r="A2036" s="8" t="s">
        <v>3425</v>
      </c>
      <c r="B2036" s="8" t="s">
        <v>278</v>
      </c>
      <c r="C2036" s="8" t="s">
        <v>2059</v>
      </c>
      <c r="D2036" s="8" t="s">
        <v>2499</v>
      </c>
      <c r="E2036" s="8">
        <v>538414</v>
      </c>
      <c r="F2036" s="8" t="s">
        <v>2232</v>
      </c>
      <c r="G2036" s="8" t="s">
        <v>2500</v>
      </c>
      <c r="H2036">
        <v>0</v>
      </c>
    </row>
    <row r="2037" spans="1:8" x14ac:dyDescent="0.3">
      <c r="A2037" s="8" t="s">
        <v>3425</v>
      </c>
      <c r="B2037" s="8" t="s">
        <v>261</v>
      </c>
      <c r="C2037" s="8" t="s">
        <v>2059</v>
      </c>
      <c r="D2037" s="8" t="s">
        <v>2501</v>
      </c>
      <c r="E2037" s="8">
        <v>538081</v>
      </c>
      <c r="F2037" s="8" t="s">
        <v>2232</v>
      </c>
      <c r="G2037" s="8" t="s">
        <v>2502</v>
      </c>
      <c r="H2037">
        <v>0</v>
      </c>
    </row>
    <row r="2038" spans="1:8" x14ac:dyDescent="0.3">
      <c r="A2038" s="8" t="s">
        <v>3425</v>
      </c>
      <c r="B2038" s="8" t="s">
        <v>401</v>
      </c>
      <c r="C2038" s="8" t="s">
        <v>2059</v>
      </c>
      <c r="D2038" s="8" t="s">
        <v>2503</v>
      </c>
      <c r="E2038" s="8">
        <v>538447</v>
      </c>
      <c r="F2038" s="8" t="s">
        <v>2232</v>
      </c>
      <c r="G2038" s="8" t="s">
        <v>2504</v>
      </c>
      <c r="H2038">
        <v>0</v>
      </c>
    </row>
    <row r="2039" spans="1:8" x14ac:dyDescent="0.3">
      <c r="A2039" s="8" t="s">
        <v>3425</v>
      </c>
      <c r="B2039" s="8" t="s">
        <v>407</v>
      </c>
      <c r="C2039" s="8" t="s">
        <v>2059</v>
      </c>
      <c r="D2039" s="8" t="s">
        <v>2505</v>
      </c>
      <c r="E2039" s="8">
        <v>538656</v>
      </c>
      <c r="F2039" s="8" t="s">
        <v>2232</v>
      </c>
      <c r="G2039" s="8" t="s">
        <v>2506</v>
      </c>
      <c r="H2039">
        <v>0</v>
      </c>
    </row>
    <row r="2040" spans="1:8" x14ac:dyDescent="0.3">
      <c r="A2040" s="8" t="s">
        <v>3425</v>
      </c>
      <c r="B2040" s="8" t="s">
        <v>331</v>
      </c>
      <c r="C2040" s="8" t="s">
        <v>2059</v>
      </c>
      <c r="D2040" s="8" t="s">
        <v>2507</v>
      </c>
      <c r="E2040" s="8">
        <v>538055</v>
      </c>
      <c r="F2040" s="8" t="s">
        <v>2232</v>
      </c>
      <c r="G2040" s="8" t="s">
        <v>2508</v>
      </c>
      <c r="H2040">
        <v>0</v>
      </c>
    </row>
    <row r="2041" spans="1:8" x14ac:dyDescent="0.3">
      <c r="A2041" s="8" t="s">
        <v>3425</v>
      </c>
      <c r="B2041" s="8" t="s">
        <v>353</v>
      </c>
      <c r="C2041" s="8" t="s">
        <v>2059</v>
      </c>
      <c r="D2041" s="8" t="s">
        <v>2509</v>
      </c>
      <c r="E2041" s="8">
        <v>538567</v>
      </c>
      <c r="F2041" s="8" t="s">
        <v>2232</v>
      </c>
      <c r="G2041" s="8" t="s">
        <v>2510</v>
      </c>
      <c r="H2041">
        <v>0</v>
      </c>
    </row>
    <row r="2042" spans="1:8" x14ac:dyDescent="0.3">
      <c r="A2042" s="8" t="s">
        <v>3425</v>
      </c>
      <c r="B2042" s="8" t="s">
        <v>337</v>
      </c>
      <c r="C2042" s="8" t="s">
        <v>2059</v>
      </c>
      <c r="D2042" s="8" t="s">
        <v>2511</v>
      </c>
      <c r="E2042" s="8">
        <v>538564</v>
      </c>
      <c r="F2042" s="8" t="s">
        <v>2232</v>
      </c>
      <c r="G2042" s="8" t="s">
        <v>2512</v>
      </c>
      <c r="H2042">
        <v>0</v>
      </c>
    </row>
    <row r="2043" spans="1:8" x14ac:dyDescent="0.3">
      <c r="A2043" s="8" t="s">
        <v>3425</v>
      </c>
      <c r="B2043" s="8" t="s">
        <v>394</v>
      </c>
      <c r="C2043" s="8" t="s">
        <v>2059</v>
      </c>
      <c r="D2043" s="8" t="s">
        <v>2513</v>
      </c>
      <c r="E2043" s="8">
        <v>538342</v>
      </c>
      <c r="F2043" s="8" t="s">
        <v>2232</v>
      </c>
      <c r="G2043" s="8" t="s">
        <v>2514</v>
      </c>
      <c r="H2043">
        <v>0</v>
      </c>
    </row>
    <row r="2044" spans="1:8" x14ac:dyDescent="0.3">
      <c r="A2044" s="8" t="s">
        <v>3425</v>
      </c>
      <c r="B2044" s="8" t="s">
        <v>305</v>
      </c>
      <c r="C2044" s="8" t="s">
        <v>2059</v>
      </c>
      <c r="D2044" s="8" t="s">
        <v>2515</v>
      </c>
      <c r="E2044" s="8">
        <v>538008</v>
      </c>
      <c r="F2044" s="8" t="s">
        <v>2232</v>
      </c>
      <c r="G2044" s="8" t="s">
        <v>2516</v>
      </c>
      <c r="H2044">
        <v>0</v>
      </c>
    </row>
    <row r="2045" spans="1:8" x14ac:dyDescent="0.3">
      <c r="A2045" s="8" t="s">
        <v>3425</v>
      </c>
      <c r="B2045" s="8" t="s">
        <v>329</v>
      </c>
      <c r="C2045" s="8" t="s">
        <v>2059</v>
      </c>
      <c r="D2045" s="8" t="s">
        <v>2517</v>
      </c>
      <c r="E2045" s="8">
        <v>538041</v>
      </c>
      <c r="F2045" s="8" t="s">
        <v>2232</v>
      </c>
      <c r="G2045" s="8" t="s">
        <v>2518</v>
      </c>
      <c r="H2045">
        <v>0</v>
      </c>
    </row>
    <row r="2046" spans="1:8" x14ac:dyDescent="0.3">
      <c r="A2046" s="8" t="s">
        <v>3425</v>
      </c>
      <c r="B2046" s="8" t="s">
        <v>325</v>
      </c>
      <c r="C2046" s="8" t="s">
        <v>2059</v>
      </c>
      <c r="D2046" s="8" t="s">
        <v>2519</v>
      </c>
      <c r="E2046" s="8">
        <v>538086</v>
      </c>
      <c r="F2046" s="8" t="s">
        <v>2232</v>
      </c>
      <c r="G2046" s="8" t="s">
        <v>2520</v>
      </c>
      <c r="H2046">
        <v>0</v>
      </c>
    </row>
    <row r="2047" spans="1:8" x14ac:dyDescent="0.3">
      <c r="A2047" s="8" t="s">
        <v>3425</v>
      </c>
      <c r="B2047" s="8" t="s">
        <v>297</v>
      </c>
      <c r="C2047" s="8" t="s">
        <v>2059</v>
      </c>
      <c r="D2047" s="8" t="s">
        <v>2521</v>
      </c>
      <c r="E2047" s="8">
        <v>538473</v>
      </c>
      <c r="F2047" s="8" t="s">
        <v>2232</v>
      </c>
      <c r="G2047" s="8" t="s">
        <v>2522</v>
      </c>
      <c r="H2047">
        <v>0</v>
      </c>
    </row>
    <row r="2048" spans="1:8" x14ac:dyDescent="0.3">
      <c r="A2048" s="8" t="s">
        <v>3425</v>
      </c>
      <c r="B2048" s="8" t="s">
        <v>358</v>
      </c>
      <c r="C2048" s="8" t="s">
        <v>2059</v>
      </c>
      <c r="D2048" s="8" t="s">
        <v>2523</v>
      </c>
      <c r="E2048" s="8">
        <v>538610</v>
      </c>
      <c r="F2048" s="8" t="s">
        <v>2232</v>
      </c>
      <c r="G2048" s="8" t="s">
        <v>2524</v>
      </c>
      <c r="H2048">
        <v>0</v>
      </c>
    </row>
    <row r="2049" spans="1:8" x14ac:dyDescent="0.3">
      <c r="A2049" s="8" t="s">
        <v>3425</v>
      </c>
      <c r="B2049" s="8" t="s">
        <v>414</v>
      </c>
      <c r="C2049" s="8" t="s">
        <v>2059</v>
      </c>
      <c r="D2049" s="8" t="s">
        <v>2525</v>
      </c>
      <c r="E2049" s="8">
        <v>538502</v>
      </c>
      <c r="F2049" s="8" t="s">
        <v>2232</v>
      </c>
      <c r="G2049" s="8" t="s">
        <v>2526</v>
      </c>
      <c r="H2049">
        <v>0</v>
      </c>
    </row>
    <row r="2050" spans="1:8" x14ac:dyDescent="0.3">
      <c r="A2050" s="8" t="s">
        <v>3425</v>
      </c>
      <c r="B2050" s="8" t="s">
        <v>419</v>
      </c>
      <c r="C2050" s="8" t="s">
        <v>2059</v>
      </c>
      <c r="D2050" s="8" t="s">
        <v>2527</v>
      </c>
      <c r="E2050" s="8">
        <v>538486</v>
      </c>
      <c r="F2050" s="8" t="s">
        <v>2232</v>
      </c>
      <c r="G2050" s="8" t="s">
        <v>2528</v>
      </c>
      <c r="H2050">
        <v>0</v>
      </c>
    </row>
    <row r="2051" spans="1:8" x14ac:dyDescent="0.3">
      <c r="A2051" s="8" t="s">
        <v>3425</v>
      </c>
      <c r="B2051" s="8" t="s">
        <v>344</v>
      </c>
      <c r="C2051" s="8" t="s">
        <v>2059</v>
      </c>
      <c r="D2051" s="8" t="s">
        <v>2529</v>
      </c>
      <c r="E2051" s="8">
        <v>538031</v>
      </c>
      <c r="F2051" s="8" t="s">
        <v>2232</v>
      </c>
      <c r="G2051" s="8" t="s">
        <v>2530</v>
      </c>
      <c r="H2051">
        <v>0</v>
      </c>
    </row>
    <row r="2052" spans="1:8" x14ac:dyDescent="0.3">
      <c r="A2052" s="8" t="s">
        <v>3425</v>
      </c>
      <c r="B2052" s="8" t="s">
        <v>334</v>
      </c>
      <c r="C2052" s="8" t="s">
        <v>2059</v>
      </c>
      <c r="D2052" s="8" t="s">
        <v>2531</v>
      </c>
      <c r="E2052" s="8">
        <v>538529</v>
      </c>
      <c r="F2052" s="8" t="s">
        <v>2232</v>
      </c>
      <c r="G2052" s="8" t="s">
        <v>2532</v>
      </c>
      <c r="H2052">
        <v>0</v>
      </c>
    </row>
    <row r="2053" spans="1:8" x14ac:dyDescent="0.3">
      <c r="A2053" s="8" t="s">
        <v>3425</v>
      </c>
      <c r="B2053" s="8" t="s">
        <v>300</v>
      </c>
      <c r="C2053" s="8" t="s">
        <v>2059</v>
      </c>
      <c r="D2053" s="8" t="s">
        <v>2533</v>
      </c>
      <c r="E2053" s="8">
        <v>538016</v>
      </c>
      <c r="F2053" s="8" t="s">
        <v>2232</v>
      </c>
      <c r="G2053" s="8" t="s">
        <v>2534</v>
      </c>
      <c r="H2053">
        <v>0</v>
      </c>
    </row>
    <row r="2054" spans="1:8" x14ac:dyDescent="0.3">
      <c r="A2054" s="8" t="s">
        <v>3425</v>
      </c>
      <c r="B2054" s="8" t="s">
        <v>364</v>
      </c>
      <c r="C2054" s="8" t="s">
        <v>2059</v>
      </c>
      <c r="D2054" s="8" t="s">
        <v>2535</v>
      </c>
      <c r="E2054" s="8">
        <v>538441</v>
      </c>
      <c r="F2054" s="8" t="s">
        <v>2232</v>
      </c>
      <c r="G2054" s="8" t="s">
        <v>2536</v>
      </c>
      <c r="H2054">
        <v>0</v>
      </c>
    </row>
    <row r="2055" spans="1:8" x14ac:dyDescent="0.3">
      <c r="A2055" s="8" t="s">
        <v>3425</v>
      </c>
      <c r="B2055" s="8" t="s">
        <v>362</v>
      </c>
      <c r="C2055" s="8" t="s">
        <v>2059</v>
      </c>
      <c r="D2055" s="8" t="s">
        <v>2537</v>
      </c>
      <c r="E2055" s="8">
        <v>538532</v>
      </c>
      <c r="F2055" s="8" t="s">
        <v>2232</v>
      </c>
      <c r="G2055" s="8" t="s">
        <v>2538</v>
      </c>
      <c r="H2055">
        <v>0</v>
      </c>
    </row>
    <row r="2056" spans="1:8" x14ac:dyDescent="0.3">
      <c r="A2056" s="8" t="s">
        <v>3425</v>
      </c>
      <c r="B2056" s="8" t="s">
        <v>303</v>
      </c>
      <c r="C2056" s="8" t="s">
        <v>2059</v>
      </c>
      <c r="D2056" s="8" t="s">
        <v>2539</v>
      </c>
      <c r="E2056" s="8">
        <v>538627</v>
      </c>
      <c r="F2056" s="8" t="s">
        <v>2232</v>
      </c>
      <c r="G2056" s="8" t="s">
        <v>2540</v>
      </c>
      <c r="H2056">
        <v>0</v>
      </c>
    </row>
    <row r="2057" spans="1:8" x14ac:dyDescent="0.3">
      <c r="A2057" s="8" t="s">
        <v>3425</v>
      </c>
      <c r="B2057" s="8" t="s">
        <v>315</v>
      </c>
      <c r="C2057" s="8" t="s">
        <v>2059</v>
      </c>
      <c r="D2057" s="8" t="s">
        <v>2541</v>
      </c>
      <c r="E2057" s="8">
        <v>538422</v>
      </c>
      <c r="F2057" s="8" t="s">
        <v>2232</v>
      </c>
      <c r="G2057" s="8" t="s">
        <v>2542</v>
      </c>
      <c r="H2057">
        <v>0</v>
      </c>
    </row>
    <row r="2058" spans="1:8" x14ac:dyDescent="0.3">
      <c r="A2058" s="8" t="s">
        <v>3425</v>
      </c>
      <c r="B2058" s="8" t="s">
        <v>347</v>
      </c>
      <c r="C2058" s="8" t="s">
        <v>2059</v>
      </c>
      <c r="D2058" s="8" t="s">
        <v>2543</v>
      </c>
      <c r="E2058" s="8">
        <v>538596</v>
      </c>
      <c r="F2058" s="8" t="s">
        <v>2232</v>
      </c>
      <c r="G2058" s="8" t="s">
        <v>2544</v>
      </c>
      <c r="H2058">
        <v>0</v>
      </c>
    </row>
    <row r="2059" spans="1:8" x14ac:dyDescent="0.3">
      <c r="A2059" s="8" t="s">
        <v>3425</v>
      </c>
      <c r="B2059" s="8" t="s">
        <v>425</v>
      </c>
      <c r="C2059" s="8" t="s">
        <v>2059</v>
      </c>
      <c r="D2059" s="8" t="s">
        <v>2545</v>
      </c>
      <c r="E2059" s="8">
        <v>538633</v>
      </c>
      <c r="F2059" s="8" t="s">
        <v>2232</v>
      </c>
      <c r="G2059" s="8" t="s">
        <v>2546</v>
      </c>
      <c r="H2059">
        <v>0</v>
      </c>
    </row>
    <row r="2060" spans="1:8" x14ac:dyDescent="0.3">
      <c r="A2060" s="8" t="s">
        <v>3425</v>
      </c>
      <c r="B2060" s="8" t="s">
        <v>2547</v>
      </c>
      <c r="C2060" s="8" t="s">
        <v>2059</v>
      </c>
      <c r="D2060" s="8" t="s">
        <v>2548</v>
      </c>
      <c r="E2060" s="8">
        <v>538072</v>
      </c>
      <c r="F2060" s="8" t="s">
        <v>2232</v>
      </c>
      <c r="G2060" s="8" t="s">
        <v>2549</v>
      </c>
      <c r="H2060">
        <v>0</v>
      </c>
    </row>
    <row r="2061" spans="1:8" x14ac:dyDescent="0.3">
      <c r="A2061" s="8" t="s">
        <v>3425</v>
      </c>
      <c r="B2061" s="8" t="s">
        <v>316</v>
      </c>
      <c r="C2061" s="8" t="s">
        <v>2059</v>
      </c>
      <c r="D2061" s="8" t="s">
        <v>2550</v>
      </c>
      <c r="E2061" s="8">
        <v>538510</v>
      </c>
      <c r="F2061" s="8" t="s">
        <v>2232</v>
      </c>
      <c r="G2061" s="8" t="s">
        <v>2551</v>
      </c>
      <c r="H2061">
        <v>0</v>
      </c>
    </row>
    <row r="2062" spans="1:8" x14ac:dyDescent="0.3">
      <c r="A2062" s="8" t="s">
        <v>3425</v>
      </c>
      <c r="B2062" s="8" t="s">
        <v>292</v>
      </c>
      <c r="C2062" s="8" t="s">
        <v>2059</v>
      </c>
      <c r="D2062" s="8" t="s">
        <v>2552</v>
      </c>
      <c r="E2062" s="8">
        <v>538589</v>
      </c>
      <c r="F2062" s="8" t="s">
        <v>2232</v>
      </c>
      <c r="G2062" s="8" t="s">
        <v>2553</v>
      </c>
      <c r="H2062">
        <v>0</v>
      </c>
    </row>
    <row r="2063" spans="1:8" x14ac:dyDescent="0.3">
      <c r="A2063" s="8" t="s">
        <v>3425</v>
      </c>
      <c r="B2063" s="8" t="s">
        <v>429</v>
      </c>
      <c r="C2063" s="8" t="s">
        <v>2059</v>
      </c>
      <c r="D2063" s="8" t="s">
        <v>2554</v>
      </c>
      <c r="E2063" s="8">
        <v>538634</v>
      </c>
      <c r="F2063" s="8" t="s">
        <v>2232</v>
      </c>
      <c r="G2063" s="8" t="s">
        <v>2555</v>
      </c>
      <c r="H2063">
        <v>0</v>
      </c>
    </row>
    <row r="2064" spans="1:8" x14ac:dyDescent="0.3">
      <c r="A2064" s="8" t="s">
        <v>3425</v>
      </c>
      <c r="B2064" s="8" t="s">
        <v>308</v>
      </c>
      <c r="C2064" s="8" t="s">
        <v>2059</v>
      </c>
      <c r="D2064" s="8" t="s">
        <v>2556</v>
      </c>
      <c r="E2064" s="8">
        <v>538369</v>
      </c>
      <c r="F2064" s="8" t="s">
        <v>2232</v>
      </c>
      <c r="G2064" s="8" t="s">
        <v>2557</v>
      </c>
      <c r="H2064">
        <v>0</v>
      </c>
    </row>
    <row r="2065" spans="1:8" x14ac:dyDescent="0.3">
      <c r="A2065" s="8" t="s">
        <v>3425</v>
      </c>
      <c r="B2065" s="8" t="s">
        <v>405</v>
      </c>
      <c r="C2065" s="8" t="s">
        <v>2059</v>
      </c>
      <c r="D2065" s="8" t="s">
        <v>2558</v>
      </c>
      <c r="E2065" s="8">
        <v>583044</v>
      </c>
      <c r="F2065" s="8" t="s">
        <v>2232</v>
      </c>
      <c r="G2065" s="8" t="s">
        <v>2559</v>
      </c>
      <c r="H2065">
        <v>0</v>
      </c>
    </row>
    <row r="2066" spans="1:8" x14ac:dyDescent="0.3">
      <c r="A2066" s="8" t="s">
        <v>3425</v>
      </c>
      <c r="B2066" s="8" t="s">
        <v>1581</v>
      </c>
      <c r="C2066" s="8" t="s">
        <v>2168</v>
      </c>
      <c r="D2066" s="8" t="s">
        <v>2560</v>
      </c>
      <c r="E2066" s="8">
        <v>538015</v>
      </c>
      <c r="F2066" s="8" t="s">
        <v>2232</v>
      </c>
      <c r="G2066" s="8" t="s">
        <v>2561</v>
      </c>
      <c r="H2066">
        <v>0</v>
      </c>
    </row>
    <row r="2067" spans="1:8" x14ac:dyDescent="0.3">
      <c r="A2067" s="8" t="s">
        <v>3425</v>
      </c>
      <c r="B2067" s="8" t="s">
        <v>1731</v>
      </c>
      <c r="C2067" s="8" t="s">
        <v>2168</v>
      </c>
      <c r="D2067" s="8" t="s">
        <v>2562</v>
      </c>
      <c r="E2067" s="8">
        <v>538142</v>
      </c>
      <c r="F2067" s="8" t="s">
        <v>2232</v>
      </c>
      <c r="G2067" s="8" t="s">
        <v>2563</v>
      </c>
      <c r="H2067">
        <v>0</v>
      </c>
    </row>
    <row r="2068" spans="1:8" x14ac:dyDescent="0.3">
      <c r="A2068" s="8" t="s">
        <v>3425</v>
      </c>
      <c r="B2068" s="8" t="s">
        <v>1741</v>
      </c>
      <c r="C2068" s="8" t="s">
        <v>2168</v>
      </c>
      <c r="D2068" s="8" t="s">
        <v>2564</v>
      </c>
      <c r="E2068" s="8">
        <v>538326</v>
      </c>
      <c r="F2068" s="8" t="s">
        <v>2232</v>
      </c>
      <c r="G2068" s="8" t="s">
        <v>2565</v>
      </c>
      <c r="H2068">
        <v>0</v>
      </c>
    </row>
    <row r="2069" spans="1:8" x14ac:dyDescent="0.3">
      <c r="A2069" s="8" t="s">
        <v>3425</v>
      </c>
      <c r="B2069" s="8" t="s">
        <v>1677</v>
      </c>
      <c r="C2069" s="8" t="s">
        <v>2168</v>
      </c>
      <c r="D2069" s="8" t="s">
        <v>2566</v>
      </c>
      <c r="E2069" s="8">
        <v>538012</v>
      </c>
      <c r="F2069" s="8" t="s">
        <v>2232</v>
      </c>
      <c r="G2069" s="8" t="s">
        <v>2567</v>
      </c>
      <c r="H2069">
        <v>0</v>
      </c>
    </row>
    <row r="2070" spans="1:8" x14ac:dyDescent="0.3">
      <c r="A2070" s="8" t="s">
        <v>3425</v>
      </c>
      <c r="B2070" s="8" t="s">
        <v>1630</v>
      </c>
      <c r="C2070" s="8" t="s">
        <v>2168</v>
      </c>
      <c r="D2070" s="8" t="s">
        <v>2568</v>
      </c>
      <c r="E2070" s="8">
        <v>538087</v>
      </c>
      <c r="F2070" s="8" t="s">
        <v>2232</v>
      </c>
      <c r="G2070" s="8" t="s">
        <v>2569</v>
      </c>
      <c r="H2070">
        <v>0</v>
      </c>
    </row>
    <row r="2071" spans="1:8" x14ac:dyDescent="0.3">
      <c r="A2071" s="8" t="s">
        <v>3425</v>
      </c>
      <c r="B2071" s="8" t="s">
        <v>1692</v>
      </c>
      <c r="C2071" s="8" t="s">
        <v>2168</v>
      </c>
      <c r="D2071" s="8" t="s">
        <v>2570</v>
      </c>
      <c r="E2071" s="8">
        <v>538054</v>
      </c>
      <c r="F2071" s="8" t="s">
        <v>2232</v>
      </c>
      <c r="G2071" s="8" t="s">
        <v>2571</v>
      </c>
      <c r="H2071">
        <v>0</v>
      </c>
    </row>
    <row r="2072" spans="1:8" x14ac:dyDescent="0.3">
      <c r="A2072" s="8" t="s">
        <v>3425</v>
      </c>
      <c r="B2072" s="8" t="s">
        <v>1660</v>
      </c>
      <c r="C2072" s="8" t="s">
        <v>2168</v>
      </c>
      <c r="D2072" s="8" t="s">
        <v>2572</v>
      </c>
      <c r="E2072" s="8">
        <v>538407</v>
      </c>
      <c r="F2072" s="8" t="s">
        <v>2232</v>
      </c>
      <c r="G2072" s="8" t="s">
        <v>2573</v>
      </c>
      <c r="H2072">
        <v>0</v>
      </c>
    </row>
    <row r="2073" spans="1:8" x14ac:dyDescent="0.3">
      <c r="A2073" s="8" t="s">
        <v>3425</v>
      </c>
      <c r="B2073" s="8" t="s">
        <v>1668</v>
      </c>
      <c r="C2073" s="8" t="s">
        <v>2168</v>
      </c>
      <c r="D2073" s="8" t="s">
        <v>2574</v>
      </c>
      <c r="E2073" s="8">
        <v>538581</v>
      </c>
      <c r="F2073" s="8" t="s">
        <v>2232</v>
      </c>
      <c r="G2073" s="8" t="s">
        <v>2575</v>
      </c>
      <c r="H2073">
        <v>0</v>
      </c>
    </row>
    <row r="2074" spans="1:8" x14ac:dyDescent="0.3">
      <c r="A2074" s="8" t="s">
        <v>3425</v>
      </c>
      <c r="B2074" s="8" t="s">
        <v>1766</v>
      </c>
      <c r="C2074" s="8" t="s">
        <v>2168</v>
      </c>
      <c r="D2074" s="8" t="s">
        <v>2576</v>
      </c>
      <c r="E2074" s="8">
        <v>538196</v>
      </c>
      <c r="F2074" s="8" t="s">
        <v>2232</v>
      </c>
      <c r="G2074" s="8" t="s">
        <v>2577</v>
      </c>
      <c r="H2074">
        <v>0</v>
      </c>
    </row>
    <row r="2075" spans="1:8" x14ac:dyDescent="0.3">
      <c r="A2075" s="8" t="s">
        <v>3425</v>
      </c>
      <c r="B2075" s="8" t="s">
        <v>1784</v>
      </c>
      <c r="C2075" s="8" t="s">
        <v>2168</v>
      </c>
      <c r="D2075" s="8" t="s">
        <v>2578</v>
      </c>
      <c r="E2075" s="8">
        <v>538570</v>
      </c>
      <c r="F2075" s="8" t="s">
        <v>2232</v>
      </c>
      <c r="G2075" s="8" t="s">
        <v>2579</v>
      </c>
      <c r="H2075">
        <v>0</v>
      </c>
    </row>
    <row r="2076" spans="1:8" x14ac:dyDescent="0.3">
      <c r="A2076" s="8" t="s">
        <v>3425</v>
      </c>
      <c r="B2076" s="8" t="s">
        <v>1608</v>
      </c>
      <c r="C2076" s="8" t="s">
        <v>2168</v>
      </c>
      <c r="D2076" s="8" t="s">
        <v>2580</v>
      </c>
      <c r="E2076" s="8">
        <v>538575</v>
      </c>
      <c r="F2076" s="8" t="s">
        <v>2232</v>
      </c>
      <c r="G2076" s="8" t="s">
        <v>2581</v>
      </c>
      <c r="H2076">
        <v>0</v>
      </c>
    </row>
    <row r="2077" spans="1:8" x14ac:dyDescent="0.3">
      <c r="A2077" s="8" t="s">
        <v>3425</v>
      </c>
      <c r="B2077" s="8" t="s">
        <v>1713</v>
      </c>
      <c r="C2077" s="8" t="s">
        <v>2168</v>
      </c>
      <c r="D2077" s="8" t="s">
        <v>2582</v>
      </c>
      <c r="E2077" s="8">
        <v>538491</v>
      </c>
      <c r="F2077" s="8" t="s">
        <v>2232</v>
      </c>
      <c r="G2077" s="8" t="s">
        <v>2583</v>
      </c>
      <c r="H2077">
        <v>0</v>
      </c>
    </row>
    <row r="2078" spans="1:8" x14ac:dyDescent="0.3">
      <c r="A2078" s="8" t="s">
        <v>3425</v>
      </c>
      <c r="B2078" s="8" t="s">
        <v>1637</v>
      </c>
      <c r="C2078" s="8" t="s">
        <v>2168</v>
      </c>
      <c r="D2078" s="8" t="s">
        <v>2584</v>
      </c>
      <c r="E2078" s="8">
        <v>538445</v>
      </c>
      <c r="F2078" s="8" t="s">
        <v>2232</v>
      </c>
      <c r="G2078" s="8" t="s">
        <v>2585</v>
      </c>
      <c r="H2078">
        <v>0</v>
      </c>
    </row>
    <row r="2079" spans="1:8" x14ac:dyDescent="0.3">
      <c r="A2079" s="8" t="s">
        <v>3425</v>
      </c>
      <c r="B2079" s="8" t="s">
        <v>172</v>
      </c>
      <c r="C2079" s="8" t="s">
        <v>2168</v>
      </c>
      <c r="D2079" s="8" t="s">
        <v>2586</v>
      </c>
      <c r="E2079" s="8">
        <v>538426</v>
      </c>
      <c r="F2079" s="8" t="s">
        <v>2232</v>
      </c>
      <c r="G2079" s="8" t="s">
        <v>2587</v>
      </c>
      <c r="H2079">
        <v>0</v>
      </c>
    </row>
    <row r="2080" spans="1:8" x14ac:dyDescent="0.3">
      <c r="A2080" s="8" t="s">
        <v>3425</v>
      </c>
      <c r="B2080" s="8" t="s">
        <v>1693</v>
      </c>
      <c r="C2080" s="8" t="s">
        <v>2168</v>
      </c>
      <c r="D2080" s="8" t="s">
        <v>2588</v>
      </c>
      <c r="E2080" s="8">
        <v>538544</v>
      </c>
      <c r="F2080" s="8" t="s">
        <v>2232</v>
      </c>
      <c r="G2080" s="8" t="s">
        <v>2589</v>
      </c>
      <c r="H2080">
        <v>0</v>
      </c>
    </row>
    <row r="2081" spans="1:8" x14ac:dyDescent="0.3">
      <c r="A2081" s="8" t="s">
        <v>3425</v>
      </c>
      <c r="B2081" s="8" t="s">
        <v>1710</v>
      </c>
      <c r="C2081" s="8" t="s">
        <v>2168</v>
      </c>
      <c r="D2081" s="8" t="s">
        <v>2590</v>
      </c>
      <c r="E2081" s="8">
        <v>538645</v>
      </c>
      <c r="F2081" s="8" t="s">
        <v>2232</v>
      </c>
      <c r="G2081" s="8" t="s">
        <v>2591</v>
      </c>
      <c r="H2081">
        <v>0</v>
      </c>
    </row>
    <row r="2082" spans="1:8" x14ac:dyDescent="0.3">
      <c r="A2082" s="8" t="s">
        <v>3425</v>
      </c>
      <c r="B2082" s="8" t="s">
        <v>1657</v>
      </c>
      <c r="C2082" s="8" t="s">
        <v>2168</v>
      </c>
      <c r="D2082" s="8" t="s">
        <v>2592</v>
      </c>
      <c r="E2082" s="8">
        <v>538585</v>
      </c>
      <c r="F2082" s="8" t="s">
        <v>2232</v>
      </c>
      <c r="G2082" s="8" t="s">
        <v>2593</v>
      </c>
      <c r="H2082">
        <v>0</v>
      </c>
    </row>
    <row r="2083" spans="1:8" x14ac:dyDescent="0.3">
      <c r="A2083" s="8" t="s">
        <v>3425</v>
      </c>
      <c r="B2083" s="8" t="s">
        <v>1651</v>
      </c>
      <c r="C2083" s="8" t="s">
        <v>2168</v>
      </c>
      <c r="D2083" s="8" t="s">
        <v>2594</v>
      </c>
      <c r="E2083" s="8">
        <v>538481</v>
      </c>
      <c r="F2083" s="8" t="s">
        <v>2232</v>
      </c>
      <c r="G2083" s="8" t="s">
        <v>2595</v>
      </c>
      <c r="H2083">
        <v>0</v>
      </c>
    </row>
    <row r="2084" spans="1:8" x14ac:dyDescent="0.3">
      <c r="A2084" s="8" t="s">
        <v>3425</v>
      </c>
      <c r="B2084" s="8" t="s">
        <v>1588</v>
      </c>
      <c r="C2084" s="8" t="s">
        <v>2168</v>
      </c>
      <c r="D2084" s="8" t="s">
        <v>2596</v>
      </c>
      <c r="E2084" s="8">
        <v>538475</v>
      </c>
      <c r="F2084" s="8" t="s">
        <v>2232</v>
      </c>
      <c r="G2084" s="8" t="s">
        <v>2597</v>
      </c>
      <c r="H2084">
        <v>0</v>
      </c>
    </row>
    <row r="2085" spans="1:8" x14ac:dyDescent="0.3">
      <c r="A2085" s="8" t="s">
        <v>3425</v>
      </c>
      <c r="B2085" s="8" t="s">
        <v>1633</v>
      </c>
      <c r="C2085" s="8" t="s">
        <v>2168</v>
      </c>
      <c r="D2085" s="8" t="s">
        <v>2598</v>
      </c>
      <c r="E2085" s="8">
        <v>538534</v>
      </c>
      <c r="F2085" s="8" t="s">
        <v>2232</v>
      </c>
      <c r="G2085" s="8" t="s">
        <v>2599</v>
      </c>
      <c r="H2085">
        <v>0</v>
      </c>
    </row>
    <row r="2086" spans="1:8" x14ac:dyDescent="0.3">
      <c r="A2086" s="8" t="s">
        <v>3425</v>
      </c>
      <c r="B2086" s="8" t="s">
        <v>1780</v>
      </c>
      <c r="C2086" s="8" t="s">
        <v>2168</v>
      </c>
      <c r="D2086" s="8" t="s">
        <v>2600</v>
      </c>
      <c r="E2086" s="8">
        <v>538023</v>
      </c>
      <c r="F2086" s="8" t="s">
        <v>2232</v>
      </c>
      <c r="G2086" s="8" t="s">
        <v>2601</v>
      </c>
      <c r="H2086">
        <v>0</v>
      </c>
    </row>
    <row r="2087" spans="1:8" x14ac:dyDescent="0.3">
      <c r="A2087" s="8" t="s">
        <v>3425</v>
      </c>
      <c r="B2087" s="8" t="s">
        <v>1752</v>
      </c>
      <c r="C2087" s="8" t="s">
        <v>2168</v>
      </c>
      <c r="D2087" s="8" t="s">
        <v>2602</v>
      </c>
      <c r="E2087" s="8">
        <v>538349</v>
      </c>
      <c r="F2087" s="8" t="s">
        <v>2232</v>
      </c>
      <c r="G2087" s="8" t="s">
        <v>2603</v>
      </c>
      <c r="H2087">
        <v>0</v>
      </c>
    </row>
    <row r="2088" spans="1:8" x14ac:dyDescent="0.3">
      <c r="A2088" s="8" t="s">
        <v>3425</v>
      </c>
      <c r="B2088" s="8" t="s">
        <v>1785</v>
      </c>
      <c r="C2088" s="8" t="s">
        <v>2168</v>
      </c>
      <c r="D2088" s="8" t="s">
        <v>2604</v>
      </c>
      <c r="E2088" s="8">
        <v>538613</v>
      </c>
      <c r="F2088" s="8" t="s">
        <v>2232</v>
      </c>
      <c r="G2088" s="8" t="s">
        <v>2605</v>
      </c>
      <c r="H2088">
        <v>0</v>
      </c>
    </row>
    <row r="2089" spans="1:8" x14ac:dyDescent="0.3">
      <c r="A2089" s="8" t="s">
        <v>3425</v>
      </c>
      <c r="B2089" s="8" t="s">
        <v>1573</v>
      </c>
      <c r="C2089" s="8" t="s">
        <v>2168</v>
      </c>
      <c r="D2089" s="8" t="s">
        <v>2606</v>
      </c>
      <c r="E2089" s="8">
        <v>538453</v>
      </c>
      <c r="F2089" s="8" t="s">
        <v>2232</v>
      </c>
      <c r="G2089" s="8" t="s">
        <v>2607</v>
      </c>
      <c r="H2089">
        <v>0</v>
      </c>
    </row>
    <row r="2090" spans="1:8" x14ac:dyDescent="0.3">
      <c r="A2090" s="8" t="s">
        <v>3425</v>
      </c>
      <c r="B2090" s="8" t="s">
        <v>1773</v>
      </c>
      <c r="C2090" s="8" t="s">
        <v>2168</v>
      </c>
      <c r="D2090" s="8" t="s">
        <v>2608</v>
      </c>
      <c r="E2090" s="8">
        <v>538595</v>
      </c>
      <c r="F2090" s="8" t="s">
        <v>2232</v>
      </c>
      <c r="G2090" s="8" t="s">
        <v>2609</v>
      </c>
      <c r="H2090">
        <v>0</v>
      </c>
    </row>
    <row r="2091" spans="1:8" x14ac:dyDescent="0.3">
      <c r="A2091" s="8" t="s">
        <v>3425</v>
      </c>
      <c r="B2091" s="8" t="s">
        <v>1744</v>
      </c>
      <c r="C2091" s="8" t="s">
        <v>2168</v>
      </c>
      <c r="D2091" s="8" t="s">
        <v>2610</v>
      </c>
      <c r="E2091" s="8">
        <v>538593</v>
      </c>
      <c r="F2091" s="8" t="s">
        <v>2232</v>
      </c>
      <c r="G2091" s="8" t="s">
        <v>2611</v>
      </c>
      <c r="H2091">
        <v>0</v>
      </c>
    </row>
    <row r="2092" spans="1:8" x14ac:dyDescent="0.3">
      <c r="A2092" s="8" t="s">
        <v>3425</v>
      </c>
      <c r="B2092" s="8" t="s">
        <v>1745</v>
      </c>
      <c r="C2092" s="8" t="s">
        <v>2168</v>
      </c>
      <c r="D2092" s="8" t="s">
        <v>2612</v>
      </c>
      <c r="E2092" s="8">
        <v>538654</v>
      </c>
      <c r="F2092" s="8" t="s">
        <v>2232</v>
      </c>
      <c r="G2092" s="8" t="s">
        <v>2613</v>
      </c>
      <c r="H2092">
        <v>0</v>
      </c>
    </row>
    <row r="2093" spans="1:8" x14ac:dyDescent="0.3">
      <c r="A2093" s="8" t="s">
        <v>3425</v>
      </c>
      <c r="B2093" s="8" t="s">
        <v>1746</v>
      </c>
      <c r="C2093" s="8" t="s">
        <v>2168</v>
      </c>
      <c r="D2093" s="8" t="s">
        <v>2614</v>
      </c>
      <c r="E2093" s="8">
        <v>538625</v>
      </c>
      <c r="F2093" s="8" t="s">
        <v>2232</v>
      </c>
      <c r="G2093" s="8" t="s">
        <v>2615</v>
      </c>
      <c r="H2093">
        <v>0</v>
      </c>
    </row>
    <row r="2094" spans="1:8" x14ac:dyDescent="0.3">
      <c r="A2094" s="8" t="s">
        <v>3425</v>
      </c>
      <c r="B2094" s="8" t="s">
        <v>1768</v>
      </c>
      <c r="C2094" s="8" t="s">
        <v>2168</v>
      </c>
      <c r="D2094" s="8" t="s">
        <v>2616</v>
      </c>
      <c r="E2094" s="8">
        <v>538647</v>
      </c>
      <c r="F2094" s="8" t="s">
        <v>2232</v>
      </c>
      <c r="G2094" s="8" t="s">
        <v>2617</v>
      </c>
      <c r="H2094">
        <v>0</v>
      </c>
    </row>
    <row r="2095" spans="1:8" x14ac:dyDescent="0.3">
      <c r="A2095" s="8" t="s">
        <v>3425</v>
      </c>
      <c r="B2095" s="8" t="s">
        <v>1685</v>
      </c>
      <c r="C2095" s="8" t="s">
        <v>2168</v>
      </c>
      <c r="D2095" s="8" t="s">
        <v>2618</v>
      </c>
      <c r="E2095" s="8">
        <v>538078</v>
      </c>
      <c r="F2095" s="8" t="s">
        <v>2232</v>
      </c>
      <c r="G2095" s="8" t="s">
        <v>2619</v>
      </c>
      <c r="H2095">
        <v>0</v>
      </c>
    </row>
    <row r="2096" spans="1:8" x14ac:dyDescent="0.3">
      <c r="A2096" s="8" t="s">
        <v>3425</v>
      </c>
      <c r="B2096" s="8" t="s">
        <v>1598</v>
      </c>
      <c r="C2096" s="8" t="s">
        <v>2168</v>
      </c>
      <c r="D2096" s="8" t="s">
        <v>2620</v>
      </c>
      <c r="E2096" s="8">
        <v>538655</v>
      </c>
      <c r="F2096" s="8" t="s">
        <v>2232</v>
      </c>
      <c r="G2096" s="8" t="s">
        <v>2621</v>
      </c>
      <c r="H2096">
        <v>0</v>
      </c>
    </row>
    <row r="2097" spans="1:8" x14ac:dyDescent="0.3">
      <c r="A2097" s="8" t="s">
        <v>3425</v>
      </c>
      <c r="B2097" s="8" t="s">
        <v>1787</v>
      </c>
      <c r="C2097" s="8" t="s">
        <v>2168</v>
      </c>
      <c r="D2097" s="8" t="s">
        <v>2622</v>
      </c>
      <c r="E2097" s="8">
        <v>538600</v>
      </c>
      <c r="F2097" s="8" t="s">
        <v>2232</v>
      </c>
      <c r="G2097" s="8" t="s">
        <v>2623</v>
      </c>
      <c r="H2097">
        <v>0</v>
      </c>
    </row>
    <row r="2098" spans="1:8" x14ac:dyDescent="0.3">
      <c r="A2098" s="8" t="s">
        <v>3425</v>
      </c>
      <c r="B2098" s="8" t="s">
        <v>1617</v>
      </c>
      <c r="C2098" s="8" t="s">
        <v>2168</v>
      </c>
      <c r="D2098" s="8" t="s">
        <v>2624</v>
      </c>
      <c r="E2098" s="8">
        <v>538108</v>
      </c>
      <c r="F2098" s="8" t="s">
        <v>2232</v>
      </c>
      <c r="G2098" s="8" t="s">
        <v>2625</v>
      </c>
      <c r="H2098">
        <v>0</v>
      </c>
    </row>
    <row r="2099" spans="1:8" x14ac:dyDescent="0.3">
      <c r="A2099" s="8" t="s">
        <v>3425</v>
      </c>
      <c r="B2099" s="8" t="s">
        <v>1690</v>
      </c>
      <c r="C2099" s="8" t="s">
        <v>2168</v>
      </c>
      <c r="D2099" s="8" t="s">
        <v>2626</v>
      </c>
      <c r="E2099" s="8">
        <v>538401</v>
      </c>
      <c r="F2099" s="8" t="s">
        <v>2232</v>
      </c>
      <c r="G2099" s="8" t="s">
        <v>2627</v>
      </c>
      <c r="H2099">
        <v>0</v>
      </c>
    </row>
    <row r="2100" spans="1:8" x14ac:dyDescent="0.3">
      <c r="A2100" s="8" t="s">
        <v>3425</v>
      </c>
      <c r="B2100" s="8" t="s">
        <v>1584</v>
      </c>
      <c r="C2100" s="8" t="s">
        <v>2168</v>
      </c>
      <c r="D2100" s="8" t="s">
        <v>2628</v>
      </c>
      <c r="E2100" s="8">
        <v>538643</v>
      </c>
      <c r="F2100" s="8" t="s">
        <v>2232</v>
      </c>
      <c r="G2100" s="8" t="s">
        <v>2629</v>
      </c>
      <c r="H2100">
        <v>0</v>
      </c>
    </row>
    <row r="2101" spans="1:8" x14ac:dyDescent="0.3">
      <c r="A2101" s="8" t="s">
        <v>3425</v>
      </c>
      <c r="B2101" s="8" t="s">
        <v>1778</v>
      </c>
      <c r="C2101" s="8" t="s">
        <v>2168</v>
      </c>
      <c r="D2101" s="8" t="s">
        <v>2630</v>
      </c>
      <c r="E2101" s="8">
        <v>538152</v>
      </c>
      <c r="F2101" s="8" t="s">
        <v>2232</v>
      </c>
      <c r="G2101" s="8" t="s">
        <v>2631</v>
      </c>
      <c r="H2101">
        <v>0</v>
      </c>
    </row>
    <row r="2102" spans="1:8" x14ac:dyDescent="0.3">
      <c r="A2102" s="8" t="s">
        <v>3425</v>
      </c>
      <c r="B2102" s="8" t="s">
        <v>1585</v>
      </c>
      <c r="C2102" s="8" t="s">
        <v>2168</v>
      </c>
      <c r="D2102" s="8" t="s">
        <v>2632</v>
      </c>
      <c r="E2102" s="8">
        <v>538658</v>
      </c>
      <c r="F2102" s="8" t="s">
        <v>2232</v>
      </c>
      <c r="G2102" s="8" t="s">
        <v>2633</v>
      </c>
      <c r="H2102">
        <v>0</v>
      </c>
    </row>
    <row r="2103" spans="1:8" x14ac:dyDescent="0.3">
      <c r="A2103" s="8" t="s">
        <v>3425</v>
      </c>
      <c r="B2103" s="8" t="s">
        <v>1758</v>
      </c>
      <c r="C2103" s="8" t="s">
        <v>2168</v>
      </c>
      <c r="D2103" s="8" t="s">
        <v>2634</v>
      </c>
      <c r="E2103" s="8">
        <v>538638</v>
      </c>
      <c r="F2103" s="8" t="s">
        <v>2232</v>
      </c>
      <c r="G2103" s="8" t="s">
        <v>2635</v>
      </c>
      <c r="H2103">
        <v>0</v>
      </c>
    </row>
    <row r="2104" spans="1:8" x14ac:dyDescent="0.3">
      <c r="A2104" s="8" t="s">
        <v>3425</v>
      </c>
      <c r="B2104" s="8" t="s">
        <v>1841</v>
      </c>
      <c r="C2104" s="8" t="s">
        <v>2037</v>
      </c>
      <c r="D2104" s="8" t="s">
        <v>2636</v>
      </c>
      <c r="E2104" s="8">
        <v>538035</v>
      </c>
      <c r="F2104" s="8" t="s">
        <v>2232</v>
      </c>
      <c r="G2104" s="8" t="s">
        <v>2637</v>
      </c>
      <c r="H2104">
        <v>0</v>
      </c>
    </row>
    <row r="2105" spans="1:8" x14ac:dyDescent="0.3">
      <c r="A2105" s="8" t="s">
        <v>3425</v>
      </c>
      <c r="B2105" s="8" t="s">
        <v>1789</v>
      </c>
      <c r="C2105" s="8" t="s">
        <v>2037</v>
      </c>
      <c r="D2105" s="8" t="s">
        <v>2638</v>
      </c>
      <c r="E2105" s="8">
        <v>538017</v>
      </c>
      <c r="F2105" s="8" t="s">
        <v>2232</v>
      </c>
      <c r="G2105" s="8" t="s">
        <v>2639</v>
      </c>
      <c r="H2105">
        <v>4</v>
      </c>
    </row>
    <row r="2106" spans="1:8" x14ac:dyDescent="0.3">
      <c r="A2106" s="8" t="s">
        <v>3425</v>
      </c>
      <c r="B2106" s="8" t="s">
        <v>1892</v>
      </c>
      <c r="C2106" s="8" t="s">
        <v>2037</v>
      </c>
      <c r="D2106" s="8" t="s">
        <v>2640</v>
      </c>
      <c r="E2106" s="8">
        <v>538424</v>
      </c>
      <c r="F2106" s="8" t="s">
        <v>2232</v>
      </c>
      <c r="G2106" s="8" t="s">
        <v>2641</v>
      </c>
      <c r="H2106">
        <v>0</v>
      </c>
    </row>
    <row r="2107" spans="1:8" x14ac:dyDescent="0.3">
      <c r="A2107" s="8" t="s">
        <v>3425</v>
      </c>
      <c r="B2107" s="8" t="s">
        <v>1649</v>
      </c>
      <c r="C2107" s="8" t="s">
        <v>2037</v>
      </c>
      <c r="D2107" s="8" t="s">
        <v>2642</v>
      </c>
      <c r="E2107" s="8">
        <v>538459</v>
      </c>
      <c r="F2107" s="8" t="s">
        <v>2232</v>
      </c>
      <c r="G2107" s="8" t="s">
        <v>2643</v>
      </c>
      <c r="H2107">
        <v>0</v>
      </c>
    </row>
    <row r="2108" spans="1:8" x14ac:dyDescent="0.3">
      <c r="A2108" s="8" t="s">
        <v>3425</v>
      </c>
      <c r="B2108" s="8" t="s">
        <v>1862</v>
      </c>
      <c r="C2108" s="8" t="s">
        <v>2037</v>
      </c>
      <c r="D2108" s="8" t="s">
        <v>2644</v>
      </c>
      <c r="E2108" s="8">
        <v>538629</v>
      </c>
      <c r="F2108" s="8" t="s">
        <v>2232</v>
      </c>
      <c r="G2108" s="8" t="s">
        <v>2645</v>
      </c>
      <c r="H2108">
        <v>0</v>
      </c>
    </row>
    <row r="2109" spans="1:8" x14ac:dyDescent="0.3">
      <c r="A2109" s="8" t="s">
        <v>3425</v>
      </c>
      <c r="B2109" s="8" t="s">
        <v>1917</v>
      </c>
      <c r="C2109" s="8" t="s">
        <v>2037</v>
      </c>
      <c r="D2109" s="8" t="s">
        <v>2646</v>
      </c>
      <c r="E2109" s="8">
        <v>538474</v>
      </c>
      <c r="F2109" s="8" t="s">
        <v>2232</v>
      </c>
      <c r="G2109" s="8" t="s">
        <v>2647</v>
      </c>
      <c r="H2109">
        <v>0</v>
      </c>
    </row>
    <row r="2110" spans="1:8" x14ac:dyDescent="0.3">
      <c r="A2110" s="8" t="s">
        <v>3425</v>
      </c>
      <c r="B2110" s="8" t="s">
        <v>1938</v>
      </c>
      <c r="C2110" s="8" t="s">
        <v>2037</v>
      </c>
      <c r="D2110" s="8" t="s">
        <v>2648</v>
      </c>
      <c r="E2110" s="8">
        <v>538339</v>
      </c>
      <c r="F2110" s="8" t="s">
        <v>2232</v>
      </c>
      <c r="G2110" s="8" t="s">
        <v>2649</v>
      </c>
      <c r="H2110">
        <v>1</v>
      </c>
    </row>
    <row r="2111" spans="1:8" x14ac:dyDescent="0.3">
      <c r="A2111" s="8" t="s">
        <v>3425</v>
      </c>
      <c r="B2111" s="8" t="s">
        <v>1988</v>
      </c>
      <c r="C2111" s="8" t="s">
        <v>2037</v>
      </c>
      <c r="D2111" s="8" t="s">
        <v>2650</v>
      </c>
      <c r="E2111" s="8">
        <v>538533</v>
      </c>
      <c r="F2111" s="8" t="s">
        <v>2232</v>
      </c>
      <c r="G2111" s="8" t="s">
        <v>2651</v>
      </c>
      <c r="H2111">
        <v>0</v>
      </c>
    </row>
    <row r="2112" spans="1:8" x14ac:dyDescent="0.3">
      <c r="A2112" s="8" t="s">
        <v>3425</v>
      </c>
      <c r="B2112" s="8" t="s">
        <v>1870</v>
      </c>
      <c r="C2112" s="8" t="s">
        <v>2037</v>
      </c>
      <c r="D2112" s="8" t="s">
        <v>2652</v>
      </c>
      <c r="E2112" s="8">
        <v>538480</v>
      </c>
      <c r="F2112" s="8" t="s">
        <v>2232</v>
      </c>
      <c r="G2112" s="8" t="s">
        <v>2653</v>
      </c>
      <c r="H2112">
        <v>0</v>
      </c>
    </row>
    <row r="2113" spans="1:8" x14ac:dyDescent="0.3">
      <c r="A2113" s="8" t="s">
        <v>3425</v>
      </c>
      <c r="B2113" s="8" t="s">
        <v>1797</v>
      </c>
      <c r="C2113" s="8" t="s">
        <v>2037</v>
      </c>
      <c r="D2113" s="8" t="s">
        <v>2654</v>
      </c>
      <c r="E2113" s="8">
        <v>538572</v>
      </c>
      <c r="F2113" s="8" t="s">
        <v>2232</v>
      </c>
      <c r="G2113" s="8" t="s">
        <v>2655</v>
      </c>
      <c r="H2113">
        <v>0</v>
      </c>
    </row>
    <row r="2114" spans="1:8" x14ac:dyDescent="0.3">
      <c r="A2114" s="8" t="s">
        <v>3425</v>
      </c>
      <c r="B2114" s="8" t="s">
        <v>1980</v>
      </c>
      <c r="C2114" s="8" t="s">
        <v>2037</v>
      </c>
      <c r="D2114" s="8" t="s">
        <v>2656</v>
      </c>
      <c r="E2114" s="8">
        <v>538476</v>
      </c>
      <c r="F2114" s="8" t="s">
        <v>2232</v>
      </c>
      <c r="G2114" s="8" t="s">
        <v>2657</v>
      </c>
      <c r="H2114">
        <v>0</v>
      </c>
    </row>
    <row r="2115" spans="1:8" x14ac:dyDescent="0.3">
      <c r="A2115" s="8" t="s">
        <v>3425</v>
      </c>
      <c r="B2115" s="8" t="s">
        <v>1902</v>
      </c>
      <c r="C2115" s="8" t="s">
        <v>2037</v>
      </c>
      <c r="D2115" s="8" t="s">
        <v>2658</v>
      </c>
      <c r="E2115" s="8">
        <v>538624</v>
      </c>
      <c r="F2115" s="8" t="s">
        <v>2232</v>
      </c>
      <c r="G2115" s="8" t="s">
        <v>2659</v>
      </c>
      <c r="H2115">
        <v>0</v>
      </c>
    </row>
    <row r="2116" spans="1:8" x14ac:dyDescent="0.3">
      <c r="A2116" s="8" t="s">
        <v>3425</v>
      </c>
      <c r="B2116" s="8" t="s">
        <v>1832</v>
      </c>
      <c r="C2116" s="8" t="s">
        <v>2037</v>
      </c>
      <c r="D2116" s="8" t="s">
        <v>2660</v>
      </c>
      <c r="E2116" s="8">
        <v>538641</v>
      </c>
      <c r="F2116" s="8" t="s">
        <v>2232</v>
      </c>
      <c r="G2116" s="8" t="s">
        <v>2661</v>
      </c>
      <c r="H2116">
        <v>0</v>
      </c>
    </row>
    <row r="2117" spans="1:8" x14ac:dyDescent="0.3">
      <c r="A2117" s="8" t="s">
        <v>3425</v>
      </c>
      <c r="B2117" s="8" t="s">
        <v>2662</v>
      </c>
      <c r="C2117" s="8" t="s">
        <v>2037</v>
      </c>
      <c r="D2117" s="8" t="s">
        <v>2663</v>
      </c>
      <c r="E2117" s="8">
        <v>538007</v>
      </c>
      <c r="F2117" s="8" t="s">
        <v>2232</v>
      </c>
      <c r="G2117" s="8" t="s">
        <v>2391</v>
      </c>
      <c r="H2117">
        <v>0</v>
      </c>
    </row>
    <row r="2118" spans="1:8" x14ac:dyDescent="0.3">
      <c r="A2118" s="8" t="s">
        <v>3425</v>
      </c>
      <c r="B2118" s="8" t="s">
        <v>1879</v>
      </c>
      <c r="C2118" s="8" t="s">
        <v>2037</v>
      </c>
      <c r="D2118" s="8" t="s">
        <v>2664</v>
      </c>
      <c r="E2118" s="8">
        <v>538444</v>
      </c>
      <c r="F2118" s="8" t="s">
        <v>2232</v>
      </c>
      <c r="G2118" s="8" t="s">
        <v>2665</v>
      </c>
      <c r="H2118">
        <v>0</v>
      </c>
    </row>
    <row r="2119" spans="1:8" x14ac:dyDescent="0.3">
      <c r="A2119" s="8" t="s">
        <v>3425</v>
      </c>
      <c r="B2119" s="8" t="s">
        <v>1807</v>
      </c>
      <c r="C2119" s="8" t="s">
        <v>2037</v>
      </c>
      <c r="D2119" s="8" t="s">
        <v>2666</v>
      </c>
      <c r="E2119" s="8">
        <v>538559</v>
      </c>
      <c r="F2119" s="8" t="s">
        <v>2232</v>
      </c>
      <c r="G2119" s="8" t="s">
        <v>2667</v>
      </c>
      <c r="H2119">
        <v>0</v>
      </c>
    </row>
    <row r="2120" spans="1:8" x14ac:dyDescent="0.3">
      <c r="A2120" s="8" t="s">
        <v>3425</v>
      </c>
      <c r="B2120" s="8" t="s">
        <v>1866</v>
      </c>
      <c r="C2120" s="8" t="s">
        <v>2037</v>
      </c>
      <c r="D2120" s="8" t="s">
        <v>2668</v>
      </c>
      <c r="E2120" s="8">
        <v>538569</v>
      </c>
      <c r="F2120" s="8" t="s">
        <v>2232</v>
      </c>
      <c r="G2120" s="8" t="s">
        <v>2669</v>
      </c>
      <c r="H2120">
        <v>0</v>
      </c>
    </row>
    <row r="2121" spans="1:8" x14ac:dyDescent="0.3">
      <c r="A2121" s="8" t="s">
        <v>3425</v>
      </c>
      <c r="B2121" s="8" t="s">
        <v>1986</v>
      </c>
      <c r="C2121" s="8" t="s">
        <v>2037</v>
      </c>
      <c r="D2121" s="8" t="s">
        <v>2670</v>
      </c>
      <c r="E2121" s="8">
        <v>538002</v>
      </c>
      <c r="F2121" s="8" t="s">
        <v>2232</v>
      </c>
      <c r="G2121" s="8" t="s">
        <v>2671</v>
      </c>
      <c r="H2121">
        <v>0</v>
      </c>
    </row>
    <row r="2122" spans="1:8" x14ac:dyDescent="0.3">
      <c r="A2122" s="8" t="s">
        <v>3425</v>
      </c>
      <c r="B2122" s="8" t="s">
        <v>1695</v>
      </c>
      <c r="C2122" s="8" t="s">
        <v>2037</v>
      </c>
      <c r="D2122" s="8" t="s">
        <v>2672</v>
      </c>
      <c r="E2122" s="8">
        <v>538214</v>
      </c>
      <c r="F2122" s="8" t="s">
        <v>2232</v>
      </c>
      <c r="G2122" s="8" t="s">
        <v>2673</v>
      </c>
      <c r="H2122">
        <v>0</v>
      </c>
    </row>
    <row r="2123" spans="1:8" x14ac:dyDescent="0.3">
      <c r="A2123" s="8" t="s">
        <v>3425</v>
      </c>
      <c r="B2123" s="8" t="s">
        <v>1968</v>
      </c>
      <c r="C2123" s="8" t="s">
        <v>2037</v>
      </c>
      <c r="D2123" s="8" t="s">
        <v>2674</v>
      </c>
      <c r="E2123" s="8">
        <v>538632</v>
      </c>
      <c r="F2123" s="8" t="s">
        <v>2232</v>
      </c>
      <c r="G2123" s="8" t="s">
        <v>2675</v>
      </c>
      <c r="H2123">
        <v>0</v>
      </c>
    </row>
    <row r="2124" spans="1:8" x14ac:dyDescent="0.3">
      <c r="A2124" s="8" t="s">
        <v>3425</v>
      </c>
      <c r="B2124" s="8" t="s">
        <v>1847</v>
      </c>
      <c r="C2124" s="8" t="s">
        <v>2037</v>
      </c>
      <c r="D2124" s="8" t="s">
        <v>2676</v>
      </c>
      <c r="E2124" s="8">
        <v>538064</v>
      </c>
      <c r="F2124" s="8" t="s">
        <v>2232</v>
      </c>
      <c r="G2124" s="8" t="s">
        <v>2677</v>
      </c>
      <c r="H2124">
        <v>0</v>
      </c>
    </row>
    <row r="2125" spans="1:8" x14ac:dyDescent="0.3">
      <c r="A2125" s="8" t="s">
        <v>3425</v>
      </c>
      <c r="B2125" s="8" t="s">
        <v>1819</v>
      </c>
      <c r="C2125" s="8" t="s">
        <v>2037</v>
      </c>
      <c r="D2125" s="8" t="s">
        <v>2678</v>
      </c>
      <c r="E2125" s="8">
        <v>538519</v>
      </c>
      <c r="F2125" s="8" t="s">
        <v>2232</v>
      </c>
      <c r="G2125" s="8" t="s">
        <v>2679</v>
      </c>
      <c r="H2125">
        <v>0</v>
      </c>
    </row>
    <row r="2126" spans="1:8" x14ac:dyDescent="0.3">
      <c r="A2126" s="8" t="s">
        <v>3425</v>
      </c>
      <c r="B2126" s="8" t="s">
        <v>1697</v>
      </c>
      <c r="C2126" s="8" t="s">
        <v>2037</v>
      </c>
      <c r="D2126" s="8" t="s">
        <v>2680</v>
      </c>
      <c r="E2126" s="8">
        <v>538111</v>
      </c>
      <c r="F2126" s="8" t="s">
        <v>2232</v>
      </c>
      <c r="G2126" s="8" t="s">
        <v>2681</v>
      </c>
      <c r="H2126">
        <v>0</v>
      </c>
    </row>
    <row r="2127" spans="1:8" x14ac:dyDescent="0.3">
      <c r="A2127" s="8" t="s">
        <v>3425</v>
      </c>
      <c r="B2127" s="8" t="s">
        <v>2682</v>
      </c>
      <c r="C2127" s="8" t="s">
        <v>2037</v>
      </c>
      <c r="D2127" s="8" t="s">
        <v>2683</v>
      </c>
      <c r="E2127" s="8">
        <v>538057</v>
      </c>
      <c r="F2127" s="8" t="s">
        <v>2232</v>
      </c>
      <c r="G2127" s="8" t="s">
        <v>2684</v>
      </c>
      <c r="H2127">
        <v>0</v>
      </c>
    </row>
    <row r="2128" spans="1:8" x14ac:dyDescent="0.3">
      <c r="A2128" s="8" t="s">
        <v>3425</v>
      </c>
      <c r="B2128" s="8" t="s">
        <v>1919</v>
      </c>
      <c r="C2128" s="8" t="s">
        <v>2037</v>
      </c>
      <c r="D2128" s="8" t="s">
        <v>2685</v>
      </c>
      <c r="E2128" s="8">
        <v>538579</v>
      </c>
      <c r="F2128" s="8" t="s">
        <v>2232</v>
      </c>
      <c r="G2128" s="8" t="s">
        <v>2686</v>
      </c>
      <c r="H2128">
        <v>0</v>
      </c>
    </row>
    <row r="2129" spans="1:8" x14ac:dyDescent="0.3">
      <c r="A2129" s="8" t="s">
        <v>3425</v>
      </c>
      <c r="B2129" s="8" t="s">
        <v>1964</v>
      </c>
      <c r="C2129" s="8" t="s">
        <v>2037</v>
      </c>
      <c r="D2129" s="8" t="s">
        <v>2687</v>
      </c>
      <c r="E2129" s="8">
        <v>538425</v>
      </c>
      <c r="F2129" s="8" t="s">
        <v>2232</v>
      </c>
      <c r="G2129" s="8" t="s">
        <v>2688</v>
      </c>
      <c r="H2129">
        <v>0</v>
      </c>
    </row>
    <row r="2130" spans="1:8" x14ac:dyDescent="0.3">
      <c r="A2130" s="8" t="s">
        <v>3425</v>
      </c>
      <c r="B2130" s="8" t="s">
        <v>1876</v>
      </c>
      <c r="C2130" s="8" t="s">
        <v>2037</v>
      </c>
      <c r="D2130" s="8" t="s">
        <v>2689</v>
      </c>
      <c r="E2130" s="8">
        <v>538471</v>
      </c>
      <c r="F2130" s="8" t="s">
        <v>2232</v>
      </c>
      <c r="G2130" s="8" t="s">
        <v>2690</v>
      </c>
      <c r="H2130">
        <v>0</v>
      </c>
    </row>
    <row r="2131" spans="1:8" x14ac:dyDescent="0.3">
      <c r="A2131" s="8" t="s">
        <v>3425</v>
      </c>
      <c r="B2131" s="8" t="s">
        <v>1995</v>
      </c>
      <c r="C2131" s="8" t="s">
        <v>2037</v>
      </c>
      <c r="D2131" s="8" t="s">
        <v>2691</v>
      </c>
      <c r="E2131" s="8">
        <v>538568</v>
      </c>
      <c r="F2131" s="8" t="s">
        <v>2232</v>
      </c>
      <c r="G2131" s="8" t="s">
        <v>2692</v>
      </c>
      <c r="H2131">
        <v>0</v>
      </c>
    </row>
    <row r="2132" spans="1:8" x14ac:dyDescent="0.3">
      <c r="A2132" s="8" t="s">
        <v>3425</v>
      </c>
      <c r="B2132" s="8" t="s">
        <v>1801</v>
      </c>
      <c r="C2132" s="8" t="s">
        <v>2037</v>
      </c>
      <c r="D2132" s="8" t="s">
        <v>2693</v>
      </c>
      <c r="E2132" s="8">
        <v>538576</v>
      </c>
      <c r="F2132" s="8" t="s">
        <v>2232</v>
      </c>
      <c r="G2132" s="8" t="s">
        <v>2694</v>
      </c>
      <c r="H2132">
        <v>0</v>
      </c>
    </row>
    <row r="2133" spans="1:8" x14ac:dyDescent="0.3">
      <c r="A2133" s="8" t="s">
        <v>3425</v>
      </c>
      <c r="B2133" s="8" t="s">
        <v>1911</v>
      </c>
      <c r="C2133" s="8" t="s">
        <v>2037</v>
      </c>
      <c r="D2133" s="8" t="s">
        <v>2695</v>
      </c>
      <c r="E2133" s="8">
        <v>538565</v>
      </c>
      <c r="F2133" s="8" t="s">
        <v>2232</v>
      </c>
      <c r="G2133" s="8" t="s">
        <v>2696</v>
      </c>
      <c r="H2133">
        <v>0</v>
      </c>
    </row>
    <row r="2134" spans="1:8" x14ac:dyDescent="0.3">
      <c r="A2134" s="8" t="s">
        <v>3425</v>
      </c>
      <c r="B2134" s="8" t="s">
        <v>1724</v>
      </c>
      <c r="C2134" s="8" t="s">
        <v>2037</v>
      </c>
      <c r="D2134" s="8" t="s">
        <v>2697</v>
      </c>
      <c r="E2134" s="8">
        <v>538616</v>
      </c>
      <c r="F2134" s="8" t="s">
        <v>2232</v>
      </c>
      <c r="G2134" s="8" t="s">
        <v>2698</v>
      </c>
      <c r="H2134">
        <v>0</v>
      </c>
    </row>
    <row r="2135" spans="1:8" x14ac:dyDescent="0.3">
      <c r="A2135" s="8" t="s">
        <v>3425</v>
      </c>
      <c r="B2135" s="8" t="s">
        <v>1999</v>
      </c>
      <c r="C2135" s="8" t="s">
        <v>2037</v>
      </c>
      <c r="D2135" s="8" t="s">
        <v>2699</v>
      </c>
      <c r="E2135" s="8">
        <v>538621</v>
      </c>
      <c r="F2135" s="8" t="s">
        <v>2232</v>
      </c>
      <c r="G2135" s="8" t="s">
        <v>2700</v>
      </c>
      <c r="H2135">
        <v>0</v>
      </c>
    </row>
    <row r="2136" spans="1:8" x14ac:dyDescent="0.3">
      <c r="A2136" s="8" t="s">
        <v>3425</v>
      </c>
      <c r="B2136" s="8" t="s">
        <v>1837</v>
      </c>
      <c r="C2136" s="8" t="s">
        <v>2037</v>
      </c>
      <c r="D2136" s="8" t="s">
        <v>2701</v>
      </c>
      <c r="E2136" s="8">
        <v>538448</v>
      </c>
      <c r="F2136" s="8" t="s">
        <v>2232</v>
      </c>
      <c r="G2136" s="8" t="s">
        <v>2702</v>
      </c>
      <c r="H2136">
        <v>0</v>
      </c>
    </row>
    <row r="2137" spans="1:8" x14ac:dyDescent="0.3">
      <c r="A2137" s="8" t="s">
        <v>3425</v>
      </c>
      <c r="B2137" s="8" t="s">
        <v>1950</v>
      </c>
      <c r="C2137" s="8" t="s">
        <v>2037</v>
      </c>
      <c r="D2137" s="8" t="s">
        <v>2703</v>
      </c>
      <c r="E2137" s="8">
        <v>538535</v>
      </c>
      <c r="F2137" s="8" t="s">
        <v>2232</v>
      </c>
      <c r="G2137" s="8" t="s">
        <v>2704</v>
      </c>
      <c r="H2137">
        <v>0</v>
      </c>
    </row>
    <row r="2138" spans="1:8" x14ac:dyDescent="0.3">
      <c r="A2138" s="8" t="s">
        <v>3425</v>
      </c>
      <c r="B2138" s="8" t="s">
        <v>1868</v>
      </c>
      <c r="C2138" s="8" t="s">
        <v>2037</v>
      </c>
      <c r="D2138" s="8" t="s">
        <v>2705</v>
      </c>
      <c r="E2138" s="8">
        <v>538628</v>
      </c>
      <c r="F2138" s="8" t="s">
        <v>2232</v>
      </c>
      <c r="G2138" s="8" t="s">
        <v>2706</v>
      </c>
      <c r="H2138">
        <v>0</v>
      </c>
    </row>
    <row r="2139" spans="1:8" x14ac:dyDescent="0.3">
      <c r="A2139" s="8" t="s">
        <v>3425</v>
      </c>
      <c r="B2139" s="8" t="s">
        <v>1962</v>
      </c>
      <c r="C2139" s="8" t="s">
        <v>2037</v>
      </c>
      <c r="D2139" s="8" t="s">
        <v>2707</v>
      </c>
      <c r="E2139" s="8">
        <v>538118</v>
      </c>
      <c r="F2139" s="8" t="s">
        <v>2232</v>
      </c>
      <c r="G2139" s="8" t="s">
        <v>2708</v>
      </c>
      <c r="H2139">
        <v>0</v>
      </c>
    </row>
    <row r="2140" spans="1:8" x14ac:dyDescent="0.3">
      <c r="A2140" s="8" t="s">
        <v>3425</v>
      </c>
      <c r="B2140" s="8" t="s">
        <v>1915</v>
      </c>
      <c r="C2140" s="8" t="s">
        <v>2037</v>
      </c>
      <c r="D2140" s="8" t="s">
        <v>2709</v>
      </c>
      <c r="E2140" s="8">
        <v>538592</v>
      </c>
      <c r="F2140" s="8" t="s">
        <v>2232</v>
      </c>
      <c r="G2140" s="8" t="s">
        <v>2710</v>
      </c>
      <c r="H2140">
        <v>0</v>
      </c>
    </row>
    <row r="2141" spans="1:8" x14ac:dyDescent="0.3">
      <c r="A2141" s="8" t="s">
        <v>3425</v>
      </c>
      <c r="B2141" s="8" t="s">
        <v>1878</v>
      </c>
      <c r="C2141" s="8" t="s">
        <v>2037</v>
      </c>
      <c r="D2141" s="8" t="s">
        <v>2711</v>
      </c>
      <c r="E2141" s="8">
        <v>538395</v>
      </c>
      <c r="F2141" s="8" t="s">
        <v>2232</v>
      </c>
      <c r="G2141" s="8" t="s">
        <v>2712</v>
      </c>
      <c r="H2141">
        <v>0</v>
      </c>
    </row>
    <row r="2142" spans="1:8" x14ac:dyDescent="0.3">
      <c r="A2142" s="8" t="s">
        <v>3425</v>
      </c>
      <c r="B2142" s="8" t="s">
        <v>1853</v>
      </c>
      <c r="C2142" s="8" t="s">
        <v>2037</v>
      </c>
      <c r="D2142" s="8" t="s">
        <v>2713</v>
      </c>
      <c r="E2142" s="8">
        <v>538082</v>
      </c>
      <c r="F2142" s="8" t="s">
        <v>2232</v>
      </c>
      <c r="G2142" s="8" t="s">
        <v>2714</v>
      </c>
      <c r="H2142">
        <v>0</v>
      </c>
    </row>
    <row r="2143" spans="1:8" x14ac:dyDescent="0.3">
      <c r="A2143" s="8" t="s">
        <v>3425</v>
      </c>
      <c r="B2143" s="8" t="s">
        <v>2715</v>
      </c>
      <c r="C2143" s="8" t="s">
        <v>2037</v>
      </c>
      <c r="D2143" s="8" t="s">
        <v>2716</v>
      </c>
      <c r="E2143" s="8">
        <v>538037</v>
      </c>
      <c r="F2143" s="8" t="s">
        <v>2232</v>
      </c>
      <c r="G2143" s="8" t="s">
        <v>2717</v>
      </c>
      <c r="H2143">
        <v>0</v>
      </c>
    </row>
    <row r="2144" spans="1:8" x14ac:dyDescent="0.3">
      <c r="A2144" s="8" t="s">
        <v>3425</v>
      </c>
      <c r="B2144" s="8" t="s">
        <v>1974</v>
      </c>
      <c r="C2144" s="8" t="s">
        <v>2037</v>
      </c>
      <c r="D2144" s="8" t="s">
        <v>2718</v>
      </c>
      <c r="E2144" s="8">
        <v>538345</v>
      </c>
      <c r="F2144" s="8" t="s">
        <v>2232</v>
      </c>
      <c r="G2144" s="8" t="s">
        <v>2719</v>
      </c>
      <c r="H2144">
        <v>0</v>
      </c>
    </row>
    <row r="2145" spans="1:8" x14ac:dyDescent="0.3">
      <c r="A2145" s="8" t="s">
        <v>3425</v>
      </c>
      <c r="B2145" s="8" t="s">
        <v>1997</v>
      </c>
      <c r="C2145" s="8" t="s">
        <v>2037</v>
      </c>
      <c r="D2145" s="8" t="s">
        <v>2720</v>
      </c>
      <c r="E2145" s="8">
        <v>538611</v>
      </c>
      <c r="F2145" s="8" t="s">
        <v>2232</v>
      </c>
      <c r="G2145" s="8" t="s">
        <v>2721</v>
      </c>
      <c r="H2145">
        <v>0</v>
      </c>
    </row>
    <row r="2146" spans="1:8" x14ac:dyDescent="0.3">
      <c r="A2146" s="8" t="s">
        <v>3425</v>
      </c>
      <c r="B2146" s="8" t="s">
        <v>1935</v>
      </c>
      <c r="C2146" s="8" t="s">
        <v>2037</v>
      </c>
      <c r="D2146" s="8" t="s">
        <v>2722</v>
      </c>
      <c r="E2146" s="8">
        <v>538549</v>
      </c>
      <c r="F2146" s="8" t="s">
        <v>2232</v>
      </c>
      <c r="G2146" s="8" t="s">
        <v>2723</v>
      </c>
      <c r="H2146">
        <v>0</v>
      </c>
    </row>
    <row r="2147" spans="1:8" x14ac:dyDescent="0.3">
      <c r="A2147" s="8" t="s">
        <v>3425</v>
      </c>
      <c r="B2147" s="8" t="s">
        <v>757</v>
      </c>
      <c r="C2147" s="8" t="s">
        <v>2724</v>
      </c>
      <c r="D2147" s="8" t="s">
        <v>2725</v>
      </c>
      <c r="E2147" s="8">
        <v>538325</v>
      </c>
      <c r="F2147" s="8" t="s">
        <v>2232</v>
      </c>
      <c r="G2147" s="8" t="s">
        <v>2726</v>
      </c>
      <c r="H2147">
        <v>14</v>
      </c>
    </row>
    <row r="2148" spans="1:8" x14ac:dyDescent="0.3">
      <c r="A2148" s="8" t="s">
        <v>3425</v>
      </c>
      <c r="B2148" s="8" t="s">
        <v>790</v>
      </c>
      <c r="C2148" s="8" t="s">
        <v>2724</v>
      </c>
      <c r="D2148" s="8" t="s">
        <v>2727</v>
      </c>
      <c r="E2148" s="8">
        <v>538024</v>
      </c>
      <c r="F2148" s="8" t="s">
        <v>2232</v>
      </c>
      <c r="G2148" s="8" t="s">
        <v>2728</v>
      </c>
      <c r="H2148">
        <v>0</v>
      </c>
    </row>
    <row r="2149" spans="1:8" x14ac:dyDescent="0.3">
      <c r="A2149" s="8" t="s">
        <v>3425</v>
      </c>
      <c r="B2149" s="8" t="s">
        <v>736</v>
      </c>
      <c r="C2149" s="8" t="s">
        <v>2724</v>
      </c>
      <c r="D2149" s="8" t="s">
        <v>2729</v>
      </c>
      <c r="E2149" s="8">
        <v>538126</v>
      </c>
      <c r="F2149" s="8" t="s">
        <v>2232</v>
      </c>
      <c r="G2149" s="8" t="s">
        <v>2730</v>
      </c>
      <c r="H2149">
        <v>0</v>
      </c>
    </row>
    <row r="2150" spans="1:8" x14ac:dyDescent="0.3">
      <c r="A2150" s="8" t="s">
        <v>3425</v>
      </c>
      <c r="B2150" s="8" t="s">
        <v>811</v>
      </c>
      <c r="C2150" s="8" t="s">
        <v>2724</v>
      </c>
      <c r="D2150" s="8" t="s">
        <v>2731</v>
      </c>
      <c r="E2150" s="8">
        <v>538446</v>
      </c>
      <c r="F2150" s="8" t="s">
        <v>2232</v>
      </c>
      <c r="G2150" s="8" t="s">
        <v>2732</v>
      </c>
      <c r="H2150">
        <v>0</v>
      </c>
    </row>
    <row r="2151" spans="1:8" x14ac:dyDescent="0.3">
      <c r="A2151" s="8" t="s">
        <v>3425</v>
      </c>
      <c r="B2151" s="8" t="s">
        <v>768</v>
      </c>
      <c r="C2151" s="8" t="s">
        <v>2724</v>
      </c>
      <c r="D2151" s="8" t="s">
        <v>2733</v>
      </c>
      <c r="E2151" s="8">
        <v>538138</v>
      </c>
      <c r="F2151" s="8" t="s">
        <v>2232</v>
      </c>
      <c r="G2151" s="8" t="s">
        <v>2734</v>
      </c>
      <c r="H2151">
        <v>0</v>
      </c>
    </row>
    <row r="2152" spans="1:8" x14ac:dyDescent="0.3">
      <c r="A2152" s="8" t="s">
        <v>3425</v>
      </c>
      <c r="B2152" s="8" t="s">
        <v>788</v>
      </c>
      <c r="C2152" s="8" t="s">
        <v>2724</v>
      </c>
      <c r="D2152" s="8" t="s">
        <v>2735</v>
      </c>
      <c r="E2152" s="8">
        <v>538028</v>
      </c>
      <c r="F2152" s="8" t="s">
        <v>2232</v>
      </c>
      <c r="G2152" s="8" t="s">
        <v>2736</v>
      </c>
      <c r="H2152">
        <v>0</v>
      </c>
    </row>
    <row r="2153" spans="1:8" x14ac:dyDescent="0.3">
      <c r="A2153" s="8" t="s">
        <v>3425</v>
      </c>
      <c r="B2153" s="8" t="s">
        <v>747</v>
      </c>
      <c r="C2153" s="8" t="s">
        <v>2724</v>
      </c>
      <c r="D2153" s="8" t="s">
        <v>2737</v>
      </c>
      <c r="E2153" s="8">
        <v>538591</v>
      </c>
      <c r="F2153" s="8" t="s">
        <v>2232</v>
      </c>
      <c r="G2153" s="8" t="s">
        <v>2738</v>
      </c>
      <c r="H2153">
        <v>0</v>
      </c>
    </row>
    <row r="2154" spans="1:8" x14ac:dyDescent="0.3">
      <c r="A2154" s="8" t="s">
        <v>3425</v>
      </c>
      <c r="B2154" s="8" t="s">
        <v>717</v>
      </c>
      <c r="C2154" s="8" t="s">
        <v>2724</v>
      </c>
      <c r="D2154" s="8" t="s">
        <v>2739</v>
      </c>
      <c r="E2154" s="8">
        <v>538211</v>
      </c>
      <c r="F2154" s="8" t="s">
        <v>2232</v>
      </c>
      <c r="G2154" s="8" t="s">
        <v>2740</v>
      </c>
      <c r="H2154">
        <v>0</v>
      </c>
    </row>
    <row r="2155" spans="1:8" x14ac:dyDescent="0.3">
      <c r="A2155" s="8" t="s">
        <v>3425</v>
      </c>
      <c r="B2155" s="8" t="s">
        <v>739</v>
      </c>
      <c r="C2155" s="8" t="s">
        <v>2724</v>
      </c>
      <c r="D2155" s="8" t="s">
        <v>2741</v>
      </c>
      <c r="E2155" s="8">
        <v>538335</v>
      </c>
      <c r="F2155" s="8" t="s">
        <v>2232</v>
      </c>
      <c r="G2155" s="8" t="s">
        <v>2742</v>
      </c>
      <c r="H2155">
        <v>0</v>
      </c>
    </row>
    <row r="2156" spans="1:8" x14ac:dyDescent="0.3">
      <c r="A2156" s="8" t="s">
        <v>3425</v>
      </c>
      <c r="B2156" s="8" t="s">
        <v>821</v>
      </c>
      <c r="C2156" s="8" t="s">
        <v>2724</v>
      </c>
      <c r="D2156" s="8" t="s">
        <v>2743</v>
      </c>
      <c r="E2156" s="8">
        <v>538598</v>
      </c>
      <c r="F2156" s="8" t="s">
        <v>2232</v>
      </c>
      <c r="G2156" s="8" t="s">
        <v>2744</v>
      </c>
      <c r="H2156">
        <v>0</v>
      </c>
    </row>
    <row r="2157" spans="1:8" x14ac:dyDescent="0.3">
      <c r="A2157" s="8" t="s">
        <v>3425</v>
      </c>
      <c r="B2157" s="8" t="s">
        <v>813</v>
      </c>
      <c r="C2157" s="8" t="s">
        <v>2724</v>
      </c>
      <c r="D2157" s="8" t="s">
        <v>2745</v>
      </c>
      <c r="E2157" s="8">
        <v>538650</v>
      </c>
      <c r="F2157" s="8" t="s">
        <v>2232</v>
      </c>
      <c r="G2157" s="8" t="s">
        <v>2746</v>
      </c>
      <c r="H2157">
        <v>0</v>
      </c>
    </row>
    <row r="2158" spans="1:8" x14ac:dyDescent="0.3">
      <c r="A2158" s="8" t="s">
        <v>3425</v>
      </c>
      <c r="B2158" s="8" t="s">
        <v>732</v>
      </c>
      <c r="C2158" s="8" t="s">
        <v>2724</v>
      </c>
      <c r="D2158" s="8" t="s">
        <v>2747</v>
      </c>
      <c r="E2158" s="8">
        <v>538139</v>
      </c>
      <c r="F2158" s="8" t="s">
        <v>2232</v>
      </c>
      <c r="G2158" s="8" t="s">
        <v>2748</v>
      </c>
      <c r="H2158">
        <v>0</v>
      </c>
    </row>
    <row r="2159" spans="1:8" x14ac:dyDescent="0.3">
      <c r="A2159" s="8" t="s">
        <v>3425</v>
      </c>
      <c r="B2159" s="8" t="s">
        <v>797</v>
      </c>
      <c r="C2159" s="8" t="s">
        <v>2724</v>
      </c>
      <c r="D2159" s="8" t="s">
        <v>2749</v>
      </c>
      <c r="E2159" s="8">
        <v>538062</v>
      </c>
      <c r="F2159" s="8" t="s">
        <v>2232</v>
      </c>
      <c r="G2159" s="8" t="s">
        <v>2750</v>
      </c>
      <c r="H2159">
        <v>0</v>
      </c>
    </row>
    <row r="2160" spans="1:8" x14ac:dyDescent="0.3">
      <c r="A2160" s="8" t="s">
        <v>3425</v>
      </c>
      <c r="B2160" s="8" t="s">
        <v>784</v>
      </c>
      <c r="C2160" s="8" t="s">
        <v>2724</v>
      </c>
      <c r="D2160" s="8" t="s">
        <v>2751</v>
      </c>
      <c r="E2160" s="8">
        <v>538119</v>
      </c>
      <c r="F2160" s="8" t="s">
        <v>2232</v>
      </c>
      <c r="G2160" s="8" t="s">
        <v>2752</v>
      </c>
      <c r="H2160">
        <v>0</v>
      </c>
    </row>
    <row r="2161" spans="1:8" x14ac:dyDescent="0.3">
      <c r="A2161" s="8" t="s">
        <v>3425</v>
      </c>
      <c r="B2161" s="8" t="s">
        <v>774</v>
      </c>
      <c r="C2161" s="8" t="s">
        <v>2724</v>
      </c>
      <c r="D2161" s="8" t="s">
        <v>2753</v>
      </c>
      <c r="E2161" s="8">
        <v>538047</v>
      </c>
      <c r="F2161" s="8" t="s">
        <v>2232</v>
      </c>
      <c r="G2161" s="8" t="s">
        <v>2754</v>
      </c>
      <c r="H2161">
        <v>0</v>
      </c>
    </row>
    <row r="2162" spans="1:8" x14ac:dyDescent="0.3">
      <c r="A2162" s="8" t="s">
        <v>3425</v>
      </c>
      <c r="B2162" s="8" t="s">
        <v>728</v>
      </c>
      <c r="C2162" s="8" t="s">
        <v>2724</v>
      </c>
      <c r="D2162" s="8" t="s">
        <v>2755</v>
      </c>
      <c r="E2162" s="8">
        <v>538410</v>
      </c>
      <c r="F2162" s="8" t="s">
        <v>2232</v>
      </c>
      <c r="G2162" s="8" t="s">
        <v>2756</v>
      </c>
      <c r="H2162">
        <v>0</v>
      </c>
    </row>
    <row r="2163" spans="1:8" x14ac:dyDescent="0.3">
      <c r="A2163" s="8" t="s">
        <v>3425</v>
      </c>
      <c r="B2163" s="8" t="s">
        <v>823</v>
      </c>
      <c r="C2163" s="8" t="s">
        <v>2724</v>
      </c>
      <c r="D2163" s="8" t="s">
        <v>2757</v>
      </c>
      <c r="E2163" s="8">
        <v>538020</v>
      </c>
      <c r="F2163" s="8" t="s">
        <v>2232</v>
      </c>
      <c r="G2163" s="8" t="s">
        <v>2758</v>
      </c>
      <c r="H2163">
        <v>0</v>
      </c>
    </row>
    <row r="2164" spans="1:8" x14ac:dyDescent="0.3">
      <c r="A2164" s="8" t="s">
        <v>3425</v>
      </c>
      <c r="B2164" s="8" t="s">
        <v>807</v>
      </c>
      <c r="C2164" s="8" t="s">
        <v>2724</v>
      </c>
      <c r="D2164" s="8" t="s">
        <v>2759</v>
      </c>
      <c r="E2164" s="8">
        <v>538076</v>
      </c>
      <c r="F2164" s="8" t="s">
        <v>2232</v>
      </c>
      <c r="G2164" s="8" t="s">
        <v>2760</v>
      </c>
      <c r="H2164">
        <v>0</v>
      </c>
    </row>
    <row r="2165" spans="1:8" x14ac:dyDescent="0.3">
      <c r="A2165" s="8" t="s">
        <v>3425</v>
      </c>
      <c r="B2165" s="8" t="s">
        <v>824</v>
      </c>
      <c r="C2165" s="8" t="s">
        <v>2724</v>
      </c>
      <c r="D2165" s="8" t="s">
        <v>2761</v>
      </c>
      <c r="E2165" s="8">
        <v>538206</v>
      </c>
      <c r="F2165" s="8" t="s">
        <v>2232</v>
      </c>
      <c r="G2165" s="8" t="s">
        <v>2762</v>
      </c>
      <c r="H2165">
        <v>0</v>
      </c>
    </row>
    <row r="2166" spans="1:8" x14ac:dyDescent="0.3">
      <c r="A2166" s="8" t="s">
        <v>3425</v>
      </c>
      <c r="B2166" s="8" t="s">
        <v>725</v>
      </c>
      <c r="C2166" s="8" t="s">
        <v>2724</v>
      </c>
      <c r="D2166" s="8" t="s">
        <v>2763</v>
      </c>
      <c r="E2166" s="8">
        <v>538546</v>
      </c>
      <c r="F2166" s="8" t="s">
        <v>2232</v>
      </c>
      <c r="G2166" s="8" t="s">
        <v>2764</v>
      </c>
      <c r="H2166">
        <v>0</v>
      </c>
    </row>
    <row r="2167" spans="1:8" x14ac:dyDescent="0.3">
      <c r="A2167" s="8" t="s">
        <v>3425</v>
      </c>
      <c r="B2167" s="8" t="s">
        <v>753</v>
      </c>
      <c r="C2167" s="8" t="s">
        <v>2724</v>
      </c>
      <c r="D2167" s="8" t="s">
        <v>2765</v>
      </c>
      <c r="E2167" s="8">
        <v>538606</v>
      </c>
      <c r="F2167" s="8" t="s">
        <v>2232</v>
      </c>
      <c r="G2167" s="8" t="s">
        <v>2766</v>
      </c>
      <c r="H2167">
        <v>0</v>
      </c>
    </row>
    <row r="2168" spans="1:8" x14ac:dyDescent="0.3">
      <c r="A2168" s="8" t="s">
        <v>3425</v>
      </c>
      <c r="B2168" s="8" t="s">
        <v>777</v>
      </c>
      <c r="C2168" s="8" t="s">
        <v>2724</v>
      </c>
      <c r="D2168" s="8" t="s">
        <v>2767</v>
      </c>
      <c r="E2168" s="8">
        <v>538026</v>
      </c>
      <c r="F2168" s="8" t="s">
        <v>2232</v>
      </c>
      <c r="G2168" s="8" t="s">
        <v>2768</v>
      </c>
      <c r="H2168">
        <v>0</v>
      </c>
    </row>
    <row r="2169" spans="1:8" x14ac:dyDescent="0.3">
      <c r="A2169" s="8" t="s">
        <v>3425</v>
      </c>
      <c r="B2169" s="8" t="s">
        <v>779</v>
      </c>
      <c r="C2169" s="8" t="s">
        <v>2724</v>
      </c>
      <c r="D2169" s="8" t="s">
        <v>2769</v>
      </c>
      <c r="E2169" s="8">
        <v>538472</v>
      </c>
      <c r="F2169" s="8" t="s">
        <v>2232</v>
      </c>
      <c r="G2169" s="8" t="s">
        <v>2770</v>
      </c>
      <c r="H2169">
        <v>0</v>
      </c>
    </row>
    <row r="2170" spans="1:8" x14ac:dyDescent="0.3">
      <c r="A2170" s="8" t="s">
        <v>3425</v>
      </c>
      <c r="B2170" s="8" t="s">
        <v>771</v>
      </c>
      <c r="C2170" s="8" t="s">
        <v>2724</v>
      </c>
      <c r="D2170" s="8" t="s">
        <v>2771</v>
      </c>
      <c r="E2170" s="8">
        <v>538255</v>
      </c>
      <c r="F2170" s="8" t="s">
        <v>2232</v>
      </c>
      <c r="G2170" s="8" t="s">
        <v>2772</v>
      </c>
      <c r="H2170">
        <v>0</v>
      </c>
    </row>
    <row r="2171" spans="1:8" x14ac:dyDescent="0.3">
      <c r="A2171" s="8" t="s">
        <v>3425</v>
      </c>
      <c r="B2171" s="8" t="s">
        <v>745</v>
      </c>
      <c r="C2171" s="8" t="s">
        <v>2724</v>
      </c>
      <c r="D2171" s="8" t="s">
        <v>2773</v>
      </c>
      <c r="E2171" s="8">
        <v>538503</v>
      </c>
      <c r="F2171" s="8" t="s">
        <v>2232</v>
      </c>
      <c r="G2171" s="8" t="s">
        <v>2774</v>
      </c>
      <c r="H2171">
        <v>0</v>
      </c>
    </row>
    <row r="2172" spans="1:8" x14ac:dyDescent="0.3">
      <c r="A2172" s="8" t="s">
        <v>3425</v>
      </c>
      <c r="B2172" s="8" t="s">
        <v>781</v>
      </c>
      <c r="C2172" s="8" t="s">
        <v>2724</v>
      </c>
      <c r="D2172" s="8" t="s">
        <v>2775</v>
      </c>
      <c r="E2172" s="8">
        <v>538149</v>
      </c>
      <c r="F2172" s="8" t="s">
        <v>2232</v>
      </c>
      <c r="G2172" s="8" t="s">
        <v>2776</v>
      </c>
      <c r="H2172">
        <v>0</v>
      </c>
    </row>
    <row r="2173" spans="1:8" x14ac:dyDescent="0.3">
      <c r="A2173" s="8" t="s">
        <v>3425</v>
      </c>
      <c r="B2173" s="8" t="s">
        <v>3350</v>
      </c>
      <c r="C2173" s="8" t="s">
        <v>2777</v>
      </c>
      <c r="D2173" s="8" t="s">
        <v>3351</v>
      </c>
      <c r="F2173" s="8" t="s">
        <v>3352</v>
      </c>
      <c r="G2173" s="8" t="s">
        <v>3353</v>
      </c>
      <c r="H2173">
        <v>0</v>
      </c>
    </row>
    <row r="2174" spans="1:8" x14ac:dyDescent="0.3">
      <c r="A2174" s="8" t="s">
        <v>3425</v>
      </c>
      <c r="B2174" s="8" t="s">
        <v>3354</v>
      </c>
      <c r="C2174" s="8" t="s">
        <v>2777</v>
      </c>
      <c r="D2174" s="8" t="s">
        <v>3355</v>
      </c>
      <c r="F2174" s="8" t="s">
        <v>3352</v>
      </c>
      <c r="G2174" s="8" t="s">
        <v>3356</v>
      </c>
      <c r="H2174">
        <v>0</v>
      </c>
    </row>
    <row r="2175" spans="1:8" x14ac:dyDescent="0.3">
      <c r="A2175" s="8" t="s">
        <v>3425</v>
      </c>
      <c r="B2175" s="8" t="s">
        <v>3357</v>
      </c>
      <c r="C2175" s="8" t="s">
        <v>2777</v>
      </c>
      <c r="D2175" s="8" t="s">
        <v>3358</v>
      </c>
      <c r="F2175" s="8" t="s">
        <v>3352</v>
      </c>
      <c r="G2175" s="8" t="s">
        <v>3359</v>
      </c>
      <c r="H2175">
        <v>0</v>
      </c>
    </row>
    <row r="2176" spans="1:8" x14ac:dyDescent="0.3">
      <c r="A2176" s="8" t="s">
        <v>3425</v>
      </c>
      <c r="B2176" s="8" t="s">
        <v>3360</v>
      </c>
      <c r="C2176" s="8" t="s">
        <v>2777</v>
      </c>
      <c r="D2176" s="8" t="s">
        <v>3361</v>
      </c>
      <c r="F2176" s="8" t="s">
        <v>3352</v>
      </c>
      <c r="G2176" s="8" t="s">
        <v>3362</v>
      </c>
      <c r="H2176">
        <v>0</v>
      </c>
    </row>
    <row r="2177" spans="1:8" x14ac:dyDescent="0.3">
      <c r="A2177" s="8" t="s">
        <v>3425</v>
      </c>
      <c r="B2177" s="8" t="s">
        <v>3363</v>
      </c>
      <c r="C2177" s="8" t="s">
        <v>2777</v>
      </c>
      <c r="D2177" s="8" t="s">
        <v>3364</v>
      </c>
      <c r="F2177" s="8" t="s">
        <v>3352</v>
      </c>
      <c r="G2177" s="8" t="s">
        <v>3365</v>
      </c>
      <c r="H2177">
        <v>0</v>
      </c>
    </row>
    <row r="2178" spans="1:8" x14ac:dyDescent="0.3">
      <c r="A2178" s="8" t="s">
        <v>3425</v>
      </c>
      <c r="B2178" s="8" t="s">
        <v>3366</v>
      </c>
      <c r="C2178" s="8" t="s">
        <v>2777</v>
      </c>
      <c r="D2178" s="8" t="s">
        <v>3367</v>
      </c>
      <c r="F2178" s="8" t="s">
        <v>3352</v>
      </c>
      <c r="G2178" s="8" t="s">
        <v>3368</v>
      </c>
      <c r="H2178">
        <v>0</v>
      </c>
    </row>
    <row r="2179" spans="1:8" x14ac:dyDescent="0.3">
      <c r="A2179" s="8" t="s">
        <v>3425</v>
      </c>
      <c r="B2179" s="8" t="s">
        <v>3369</v>
      </c>
      <c r="C2179" s="8" t="s">
        <v>2777</v>
      </c>
      <c r="D2179" s="8" t="s">
        <v>3370</v>
      </c>
      <c r="F2179" s="8" t="s">
        <v>3352</v>
      </c>
      <c r="G2179" s="8" t="s">
        <v>3371</v>
      </c>
      <c r="H2179">
        <v>0</v>
      </c>
    </row>
    <row r="2180" spans="1:8" x14ac:dyDescent="0.3">
      <c r="A2180" s="8" t="s">
        <v>3425</v>
      </c>
      <c r="B2180" s="8" t="s">
        <v>3372</v>
      </c>
      <c r="C2180" s="8" t="s">
        <v>2777</v>
      </c>
      <c r="D2180" s="8" t="s">
        <v>3373</v>
      </c>
      <c r="F2180" s="8" t="s">
        <v>3352</v>
      </c>
      <c r="G2180" s="8" t="s">
        <v>3374</v>
      </c>
      <c r="H2180">
        <v>0</v>
      </c>
    </row>
    <row r="2181" spans="1:8" x14ac:dyDescent="0.3">
      <c r="A2181" s="8" t="s">
        <v>3425</v>
      </c>
      <c r="B2181" s="8" t="s">
        <v>3375</v>
      </c>
      <c r="C2181" s="8" t="s">
        <v>2777</v>
      </c>
      <c r="D2181" s="8" t="s">
        <v>3376</v>
      </c>
      <c r="F2181" s="8" t="s">
        <v>3352</v>
      </c>
      <c r="G2181" s="8" t="s">
        <v>3377</v>
      </c>
      <c r="H2181">
        <v>0</v>
      </c>
    </row>
    <row r="2182" spans="1:8" x14ac:dyDescent="0.3">
      <c r="A2182" s="8" t="s">
        <v>3425</v>
      </c>
      <c r="B2182" s="8" t="s">
        <v>3378</v>
      </c>
      <c r="C2182" s="8" t="s">
        <v>2777</v>
      </c>
      <c r="D2182" s="8" t="s">
        <v>3379</v>
      </c>
      <c r="F2182" s="8" t="s">
        <v>3352</v>
      </c>
      <c r="G2182" s="8" t="s">
        <v>3380</v>
      </c>
      <c r="H2182">
        <v>0</v>
      </c>
    </row>
    <row r="2183" spans="1:8" x14ac:dyDescent="0.3">
      <c r="A2183" s="8" t="s">
        <v>3425</v>
      </c>
      <c r="B2183" s="8" t="s">
        <v>23</v>
      </c>
      <c r="C2183" s="8" t="s">
        <v>2777</v>
      </c>
      <c r="D2183" s="8" t="s">
        <v>2778</v>
      </c>
      <c r="E2183" s="8">
        <v>538033</v>
      </c>
      <c r="F2183" s="8" t="s">
        <v>2232</v>
      </c>
      <c r="G2183" s="8" t="s">
        <v>2779</v>
      </c>
      <c r="H2183">
        <v>0</v>
      </c>
    </row>
    <row r="2184" spans="1:8" x14ac:dyDescent="0.3">
      <c r="A2184" s="8" t="s">
        <v>3425</v>
      </c>
      <c r="B2184" s="8" t="s">
        <v>25</v>
      </c>
      <c r="C2184" s="8" t="s">
        <v>2777</v>
      </c>
      <c r="D2184" s="8" t="s">
        <v>2780</v>
      </c>
      <c r="E2184" s="8">
        <v>538338</v>
      </c>
      <c r="F2184" s="8" t="s">
        <v>2232</v>
      </c>
      <c r="G2184" s="8" t="s">
        <v>2781</v>
      </c>
      <c r="H2184">
        <v>0</v>
      </c>
    </row>
    <row r="2185" spans="1:8" x14ac:dyDescent="0.3">
      <c r="A2185" s="8" t="s">
        <v>3425</v>
      </c>
      <c r="B2185" s="8" t="s">
        <v>433</v>
      </c>
      <c r="C2185" s="8" t="s">
        <v>2777</v>
      </c>
      <c r="D2185" s="8" t="s">
        <v>2782</v>
      </c>
      <c r="E2185" s="8">
        <v>538137</v>
      </c>
      <c r="F2185" s="8" t="s">
        <v>2232</v>
      </c>
      <c r="G2185" s="8" t="s">
        <v>2783</v>
      </c>
      <c r="H2185">
        <v>0</v>
      </c>
    </row>
    <row r="2186" spans="1:8" x14ac:dyDescent="0.3">
      <c r="A2186" s="8" t="s">
        <v>3425</v>
      </c>
      <c r="B2186" s="8" t="s">
        <v>49</v>
      </c>
      <c r="C2186" s="8" t="s">
        <v>2777</v>
      </c>
      <c r="D2186" s="8" t="s">
        <v>2784</v>
      </c>
      <c r="E2186" s="8">
        <v>538261</v>
      </c>
      <c r="F2186" s="8" t="s">
        <v>2232</v>
      </c>
      <c r="G2186" s="8" t="s">
        <v>2785</v>
      </c>
      <c r="H2186">
        <v>0</v>
      </c>
    </row>
    <row r="2187" spans="1:8" x14ac:dyDescent="0.3">
      <c r="A2187" s="8" t="s">
        <v>3425</v>
      </c>
      <c r="B2187" s="8" t="s">
        <v>520</v>
      </c>
      <c r="C2187" s="8" t="s">
        <v>2777</v>
      </c>
      <c r="D2187" s="8" t="s">
        <v>2786</v>
      </c>
      <c r="E2187" s="8">
        <v>538467</v>
      </c>
      <c r="F2187" s="8" t="s">
        <v>2232</v>
      </c>
      <c r="G2187" s="8" t="s">
        <v>2787</v>
      </c>
      <c r="H2187">
        <v>3</v>
      </c>
    </row>
    <row r="2188" spans="1:8" x14ac:dyDescent="0.3">
      <c r="A2188" s="8" t="s">
        <v>3425</v>
      </c>
      <c r="B2188" s="8" t="s">
        <v>549</v>
      </c>
      <c r="C2188" s="8" t="s">
        <v>2777</v>
      </c>
      <c r="D2188" s="8" t="s">
        <v>2788</v>
      </c>
      <c r="E2188" s="8">
        <v>538178</v>
      </c>
      <c r="F2188" s="8" t="s">
        <v>2232</v>
      </c>
      <c r="G2188" s="8" t="s">
        <v>2789</v>
      </c>
      <c r="H2188">
        <v>0</v>
      </c>
    </row>
    <row r="2189" spans="1:8" x14ac:dyDescent="0.3">
      <c r="A2189" s="8" t="s">
        <v>3425</v>
      </c>
      <c r="B2189" s="8" t="s">
        <v>498</v>
      </c>
      <c r="C2189" s="8" t="s">
        <v>2777</v>
      </c>
      <c r="D2189" s="8" t="s">
        <v>2790</v>
      </c>
      <c r="E2189" s="8">
        <v>538316</v>
      </c>
      <c r="F2189" s="8" t="s">
        <v>2232</v>
      </c>
      <c r="G2189" s="8" t="s">
        <v>2791</v>
      </c>
      <c r="H2189">
        <v>2</v>
      </c>
    </row>
    <row r="2190" spans="1:8" x14ac:dyDescent="0.3">
      <c r="A2190" s="8" t="s">
        <v>3425</v>
      </c>
      <c r="B2190" s="8" t="s">
        <v>486</v>
      </c>
      <c r="C2190" s="8" t="s">
        <v>2777</v>
      </c>
      <c r="D2190" s="8" t="s">
        <v>2792</v>
      </c>
      <c r="E2190" s="8">
        <v>538181</v>
      </c>
      <c r="F2190" s="8" t="s">
        <v>2232</v>
      </c>
      <c r="G2190" s="8" t="s">
        <v>2793</v>
      </c>
      <c r="H2190">
        <v>0</v>
      </c>
    </row>
    <row r="2191" spans="1:8" x14ac:dyDescent="0.3">
      <c r="A2191" s="8" t="s">
        <v>3425</v>
      </c>
      <c r="B2191" s="8" t="s">
        <v>490</v>
      </c>
      <c r="C2191" s="8" t="s">
        <v>2777</v>
      </c>
      <c r="D2191" s="8" t="s">
        <v>2794</v>
      </c>
      <c r="E2191" s="8">
        <v>538133</v>
      </c>
      <c r="F2191" s="8" t="s">
        <v>2232</v>
      </c>
      <c r="G2191" s="8" t="s">
        <v>2795</v>
      </c>
      <c r="H2191">
        <v>0</v>
      </c>
    </row>
    <row r="2192" spans="1:8" x14ac:dyDescent="0.3">
      <c r="A2192" s="8" t="s">
        <v>3425</v>
      </c>
      <c r="B2192" s="8" t="s">
        <v>521</v>
      </c>
      <c r="C2192" s="8" t="s">
        <v>2777</v>
      </c>
      <c r="D2192" s="8" t="s">
        <v>2796</v>
      </c>
      <c r="E2192" s="8">
        <v>538256</v>
      </c>
      <c r="F2192" s="8" t="s">
        <v>2232</v>
      </c>
      <c r="G2192" s="8" t="s">
        <v>2797</v>
      </c>
      <c r="H2192">
        <v>0</v>
      </c>
    </row>
    <row r="2193" spans="1:8" x14ac:dyDescent="0.3">
      <c r="A2193" s="8" t="s">
        <v>3425</v>
      </c>
      <c r="B2193" s="8" t="s">
        <v>527</v>
      </c>
      <c r="C2193" s="8" t="s">
        <v>2777</v>
      </c>
      <c r="D2193" s="8" t="s">
        <v>2798</v>
      </c>
      <c r="E2193" s="8">
        <v>538618</v>
      </c>
      <c r="F2193" s="8" t="s">
        <v>2232</v>
      </c>
      <c r="G2193" s="8" t="s">
        <v>2799</v>
      </c>
      <c r="H2193">
        <v>0</v>
      </c>
    </row>
    <row r="2194" spans="1:8" x14ac:dyDescent="0.3">
      <c r="A2194" s="8" t="s">
        <v>3425</v>
      </c>
      <c r="B2194" s="8" t="s">
        <v>541</v>
      </c>
      <c r="C2194" s="8" t="s">
        <v>2777</v>
      </c>
      <c r="D2194" s="8" t="s">
        <v>2800</v>
      </c>
      <c r="E2194" s="8">
        <v>538619</v>
      </c>
      <c r="F2194" s="8" t="s">
        <v>2232</v>
      </c>
      <c r="G2194" s="8" t="s">
        <v>2801</v>
      </c>
      <c r="H2194">
        <v>0</v>
      </c>
    </row>
    <row r="2195" spans="1:8" x14ac:dyDescent="0.3">
      <c r="A2195" s="8" t="s">
        <v>3425</v>
      </c>
      <c r="B2195" s="8" t="s">
        <v>542</v>
      </c>
      <c r="C2195" s="8" t="s">
        <v>2777</v>
      </c>
      <c r="D2195" s="8" t="s">
        <v>2802</v>
      </c>
      <c r="E2195" s="8">
        <v>538523</v>
      </c>
      <c r="F2195" s="8" t="s">
        <v>2232</v>
      </c>
      <c r="G2195" s="8" t="s">
        <v>2803</v>
      </c>
      <c r="H2195">
        <v>0</v>
      </c>
    </row>
    <row r="2196" spans="1:8" x14ac:dyDescent="0.3">
      <c r="A2196" s="8" t="s">
        <v>3425</v>
      </c>
      <c r="B2196" s="8" t="s">
        <v>539</v>
      </c>
      <c r="C2196" s="8" t="s">
        <v>2777</v>
      </c>
      <c r="D2196" s="8" t="s">
        <v>2804</v>
      </c>
      <c r="E2196" s="8">
        <v>538479</v>
      </c>
      <c r="F2196" s="8" t="s">
        <v>2232</v>
      </c>
      <c r="G2196" s="8" t="s">
        <v>2805</v>
      </c>
      <c r="H2196">
        <v>0</v>
      </c>
    </row>
    <row r="2197" spans="1:8" x14ac:dyDescent="0.3">
      <c r="A2197" s="8" t="s">
        <v>3425</v>
      </c>
      <c r="B2197" s="8" t="s">
        <v>492</v>
      </c>
      <c r="C2197" s="8" t="s">
        <v>2777</v>
      </c>
      <c r="D2197" s="8" t="s">
        <v>2806</v>
      </c>
      <c r="E2197" s="8">
        <v>538620</v>
      </c>
      <c r="F2197" s="8" t="s">
        <v>2232</v>
      </c>
      <c r="G2197" s="8" t="s">
        <v>2807</v>
      </c>
      <c r="H2197">
        <v>0</v>
      </c>
    </row>
    <row r="2198" spans="1:8" x14ac:dyDescent="0.3">
      <c r="A2198" s="8" t="s">
        <v>3425</v>
      </c>
      <c r="B2198" s="8" t="s">
        <v>536</v>
      </c>
      <c r="C2198" s="8" t="s">
        <v>2777</v>
      </c>
      <c r="D2198" s="8" t="s">
        <v>2808</v>
      </c>
      <c r="E2198" s="8">
        <v>538492</v>
      </c>
      <c r="F2198" s="8" t="s">
        <v>2232</v>
      </c>
      <c r="G2198" s="8" t="s">
        <v>2809</v>
      </c>
      <c r="H2198">
        <v>0</v>
      </c>
    </row>
    <row r="2199" spans="1:8" x14ac:dyDescent="0.3">
      <c r="A2199" s="8" t="s">
        <v>3425</v>
      </c>
      <c r="B2199" s="8" t="s">
        <v>538</v>
      </c>
      <c r="C2199" s="8" t="s">
        <v>2777</v>
      </c>
      <c r="D2199" s="8" t="s">
        <v>2810</v>
      </c>
      <c r="E2199" s="8">
        <v>538065</v>
      </c>
      <c r="F2199" s="8" t="s">
        <v>2232</v>
      </c>
      <c r="G2199" s="8" t="s">
        <v>2811</v>
      </c>
      <c r="H2199">
        <v>0</v>
      </c>
    </row>
    <row r="2200" spans="1:8" x14ac:dyDescent="0.3">
      <c r="A2200" s="8" t="s">
        <v>3425</v>
      </c>
      <c r="B2200" s="8" t="s">
        <v>552</v>
      </c>
      <c r="C2200" s="8" t="s">
        <v>2777</v>
      </c>
      <c r="D2200" s="8" t="s">
        <v>2812</v>
      </c>
      <c r="E2200" s="8">
        <v>538167</v>
      </c>
      <c r="F2200" s="8" t="s">
        <v>2232</v>
      </c>
      <c r="G2200" s="8" t="s">
        <v>2813</v>
      </c>
      <c r="H2200">
        <v>0</v>
      </c>
    </row>
    <row r="2201" spans="1:8" x14ac:dyDescent="0.3">
      <c r="A2201" s="8" t="s">
        <v>3425</v>
      </c>
      <c r="B2201" s="8" t="s">
        <v>532</v>
      </c>
      <c r="C2201" s="8" t="s">
        <v>2777</v>
      </c>
      <c r="D2201" s="8" t="s">
        <v>2814</v>
      </c>
      <c r="E2201" s="8">
        <v>538018</v>
      </c>
      <c r="F2201" s="8" t="s">
        <v>2232</v>
      </c>
      <c r="G2201" s="8" t="s">
        <v>2815</v>
      </c>
      <c r="H2201">
        <v>0</v>
      </c>
    </row>
    <row r="2202" spans="1:8" x14ac:dyDescent="0.3">
      <c r="A2202" s="8" t="s">
        <v>3425</v>
      </c>
      <c r="B2202" s="8" t="s">
        <v>540</v>
      </c>
      <c r="C2202" s="8" t="s">
        <v>2777</v>
      </c>
      <c r="D2202" s="8" t="s">
        <v>2816</v>
      </c>
      <c r="E2202" s="8">
        <v>538542</v>
      </c>
      <c r="F2202" s="8" t="s">
        <v>2232</v>
      </c>
      <c r="G2202" s="8" t="s">
        <v>2817</v>
      </c>
      <c r="H2202">
        <v>0</v>
      </c>
    </row>
    <row r="2203" spans="1:8" x14ac:dyDescent="0.3">
      <c r="A2203" s="8" t="s">
        <v>3425</v>
      </c>
      <c r="B2203" s="8" t="s">
        <v>556</v>
      </c>
      <c r="C2203" s="8" t="s">
        <v>2777</v>
      </c>
      <c r="D2203" s="8" t="s">
        <v>2818</v>
      </c>
      <c r="E2203" s="8">
        <v>538489</v>
      </c>
      <c r="F2203" s="8" t="s">
        <v>2232</v>
      </c>
      <c r="G2203" s="8" t="s">
        <v>2819</v>
      </c>
      <c r="H2203">
        <v>0</v>
      </c>
    </row>
    <row r="2204" spans="1:8" x14ac:dyDescent="0.3">
      <c r="A2204" s="8" t="s">
        <v>3425</v>
      </c>
      <c r="B2204" s="8" t="s">
        <v>535</v>
      </c>
      <c r="C2204" s="8" t="s">
        <v>2777</v>
      </c>
      <c r="D2204" s="8" t="s">
        <v>2820</v>
      </c>
      <c r="E2204" s="8">
        <v>538434</v>
      </c>
      <c r="F2204" s="8" t="s">
        <v>2232</v>
      </c>
      <c r="G2204" s="8" t="s">
        <v>2821</v>
      </c>
      <c r="H2204">
        <v>0</v>
      </c>
    </row>
    <row r="2205" spans="1:8" x14ac:dyDescent="0.3">
      <c r="A2205" s="8" t="s">
        <v>3425</v>
      </c>
      <c r="B2205" s="8" t="s">
        <v>463</v>
      </c>
      <c r="C2205" s="8" t="s">
        <v>2064</v>
      </c>
      <c r="D2205" s="8" t="s">
        <v>2822</v>
      </c>
      <c r="E2205" s="8">
        <v>538461</v>
      </c>
      <c r="F2205" s="8" t="s">
        <v>2232</v>
      </c>
      <c r="G2205" s="8" t="s">
        <v>2823</v>
      </c>
      <c r="H2205">
        <v>6</v>
      </c>
    </row>
    <row r="2206" spans="1:8" x14ac:dyDescent="0.3">
      <c r="A2206" s="8" t="s">
        <v>3425</v>
      </c>
      <c r="B2206" s="8" t="s">
        <v>574</v>
      </c>
      <c r="C2206" s="8" t="s">
        <v>2064</v>
      </c>
      <c r="D2206" s="8" t="s">
        <v>2824</v>
      </c>
      <c r="E2206" s="8">
        <v>538184</v>
      </c>
      <c r="F2206" s="8" t="s">
        <v>2232</v>
      </c>
      <c r="G2206" s="8" t="s">
        <v>2825</v>
      </c>
      <c r="H2206">
        <v>0</v>
      </c>
    </row>
    <row r="2207" spans="1:8" x14ac:dyDescent="0.3">
      <c r="A2207" s="8" t="s">
        <v>3425</v>
      </c>
      <c r="B2207" s="8" t="s">
        <v>447</v>
      </c>
      <c r="C2207" s="8" t="s">
        <v>2064</v>
      </c>
      <c r="D2207" s="8" t="s">
        <v>2826</v>
      </c>
      <c r="E2207" s="8">
        <v>538132</v>
      </c>
      <c r="F2207" s="8" t="s">
        <v>2232</v>
      </c>
      <c r="G2207" s="8" t="s">
        <v>2827</v>
      </c>
      <c r="H2207">
        <v>0</v>
      </c>
    </row>
    <row r="2208" spans="1:8" x14ac:dyDescent="0.3">
      <c r="A2208" s="8" t="s">
        <v>3425</v>
      </c>
      <c r="B2208" s="8" t="s">
        <v>477</v>
      </c>
      <c r="C2208" s="8" t="s">
        <v>2064</v>
      </c>
      <c r="D2208" s="8" t="s">
        <v>2828</v>
      </c>
      <c r="E2208" s="8">
        <v>538027</v>
      </c>
      <c r="F2208" s="8" t="s">
        <v>2232</v>
      </c>
      <c r="G2208" s="8" t="s">
        <v>2829</v>
      </c>
      <c r="H2208">
        <v>0</v>
      </c>
    </row>
    <row r="2209" spans="1:8" x14ac:dyDescent="0.3">
      <c r="A2209" s="8" t="s">
        <v>3425</v>
      </c>
      <c r="B2209" s="8" t="s">
        <v>613</v>
      </c>
      <c r="C2209" s="8" t="s">
        <v>2064</v>
      </c>
      <c r="D2209" s="8" t="s">
        <v>2830</v>
      </c>
      <c r="E2209" s="8">
        <v>538460</v>
      </c>
      <c r="F2209" s="8" t="s">
        <v>2232</v>
      </c>
      <c r="G2209" s="8" t="s">
        <v>2831</v>
      </c>
      <c r="H2209">
        <v>0</v>
      </c>
    </row>
    <row r="2210" spans="1:8" x14ac:dyDescent="0.3">
      <c r="A2210" s="8" t="s">
        <v>3425</v>
      </c>
      <c r="B2210" s="8" t="s">
        <v>449</v>
      </c>
      <c r="C2210" s="8" t="s">
        <v>2064</v>
      </c>
      <c r="D2210" s="8" t="s">
        <v>2832</v>
      </c>
      <c r="E2210" s="8">
        <v>538003</v>
      </c>
      <c r="F2210" s="8" t="s">
        <v>2232</v>
      </c>
      <c r="G2210" s="8" t="s">
        <v>2833</v>
      </c>
      <c r="H2210">
        <v>0</v>
      </c>
    </row>
    <row r="2211" spans="1:8" x14ac:dyDescent="0.3">
      <c r="A2211" s="8" t="s">
        <v>3425</v>
      </c>
      <c r="B2211" s="8" t="s">
        <v>469</v>
      </c>
      <c r="C2211" s="8" t="s">
        <v>2064</v>
      </c>
      <c r="D2211" s="8" t="s">
        <v>2834</v>
      </c>
      <c r="E2211" s="8">
        <v>538251</v>
      </c>
      <c r="F2211" s="8" t="s">
        <v>2232</v>
      </c>
      <c r="G2211" s="8" t="s">
        <v>2835</v>
      </c>
      <c r="H2211">
        <v>1</v>
      </c>
    </row>
    <row r="2212" spans="1:8" x14ac:dyDescent="0.3">
      <c r="A2212" s="8" t="s">
        <v>3425</v>
      </c>
      <c r="B2212" s="8" t="s">
        <v>441</v>
      </c>
      <c r="C2212" s="8" t="s">
        <v>2064</v>
      </c>
      <c r="D2212" s="8" t="s">
        <v>2836</v>
      </c>
      <c r="E2212" s="8">
        <v>538359</v>
      </c>
      <c r="F2212" s="8" t="s">
        <v>2232</v>
      </c>
      <c r="G2212" s="8" t="s">
        <v>2837</v>
      </c>
      <c r="H2212">
        <v>0</v>
      </c>
    </row>
    <row r="2213" spans="1:8" x14ac:dyDescent="0.3">
      <c r="A2213" s="8" t="s">
        <v>3425</v>
      </c>
      <c r="B2213" s="8" t="s">
        <v>617</v>
      </c>
      <c r="C2213" s="8" t="s">
        <v>2064</v>
      </c>
      <c r="D2213" s="8" t="s">
        <v>2838</v>
      </c>
      <c r="E2213" s="8">
        <v>538048</v>
      </c>
      <c r="F2213" s="8" t="s">
        <v>2232</v>
      </c>
      <c r="G2213" s="8" t="s">
        <v>2839</v>
      </c>
      <c r="H2213">
        <v>0</v>
      </c>
    </row>
    <row r="2214" spans="1:8" x14ac:dyDescent="0.3">
      <c r="A2214" s="8" t="s">
        <v>3425</v>
      </c>
      <c r="B2214" s="8" t="s">
        <v>571</v>
      </c>
      <c r="C2214" s="8" t="s">
        <v>2064</v>
      </c>
      <c r="D2214" s="8" t="s">
        <v>2840</v>
      </c>
      <c r="E2214" s="8">
        <v>538343</v>
      </c>
      <c r="F2214" s="8" t="s">
        <v>2232</v>
      </c>
      <c r="G2214" s="8" t="s">
        <v>2841</v>
      </c>
      <c r="H2214">
        <v>0</v>
      </c>
    </row>
    <row r="2215" spans="1:8" x14ac:dyDescent="0.3">
      <c r="A2215" s="8" t="s">
        <v>3425</v>
      </c>
      <c r="B2215" s="8" t="s">
        <v>580</v>
      </c>
      <c r="C2215" s="8" t="s">
        <v>2064</v>
      </c>
      <c r="D2215" s="8" t="s">
        <v>2842</v>
      </c>
      <c r="E2215" s="8">
        <v>538457</v>
      </c>
      <c r="F2215" s="8" t="s">
        <v>2232</v>
      </c>
      <c r="G2215" s="8" t="s">
        <v>2843</v>
      </c>
      <c r="H2215">
        <v>0</v>
      </c>
    </row>
    <row r="2216" spans="1:8" x14ac:dyDescent="0.3">
      <c r="A2216" s="8" t="s">
        <v>3425</v>
      </c>
      <c r="B2216" s="8" t="s">
        <v>587</v>
      </c>
      <c r="C2216" s="8" t="s">
        <v>2064</v>
      </c>
      <c r="D2216" s="8" t="s">
        <v>2844</v>
      </c>
      <c r="E2216" s="8">
        <v>538587</v>
      </c>
      <c r="F2216" s="8" t="s">
        <v>2232</v>
      </c>
      <c r="G2216" s="8" t="s">
        <v>2845</v>
      </c>
      <c r="H2216">
        <v>0</v>
      </c>
    </row>
    <row r="2217" spans="1:8" x14ac:dyDescent="0.3">
      <c r="A2217" s="8" t="s">
        <v>3425</v>
      </c>
      <c r="B2217" s="8" t="s">
        <v>594</v>
      </c>
      <c r="C2217" s="8" t="s">
        <v>2064</v>
      </c>
      <c r="D2217" s="8" t="s">
        <v>2846</v>
      </c>
      <c r="E2217" s="8">
        <v>538088</v>
      </c>
      <c r="F2217" s="8" t="s">
        <v>2232</v>
      </c>
      <c r="G2217" s="8" t="s">
        <v>2847</v>
      </c>
      <c r="H2217">
        <v>0</v>
      </c>
    </row>
    <row r="2218" spans="1:8" x14ac:dyDescent="0.3">
      <c r="A2218" s="8" t="s">
        <v>3425</v>
      </c>
      <c r="B2218" s="8" t="s">
        <v>564</v>
      </c>
      <c r="C2218" s="8" t="s">
        <v>2064</v>
      </c>
      <c r="D2218" s="8" t="s">
        <v>2848</v>
      </c>
      <c r="E2218" s="8">
        <v>538404</v>
      </c>
      <c r="F2218" s="8" t="s">
        <v>2232</v>
      </c>
      <c r="G2218" s="8" t="s">
        <v>2849</v>
      </c>
      <c r="H2218">
        <v>0</v>
      </c>
    </row>
    <row r="2219" spans="1:8" x14ac:dyDescent="0.3">
      <c r="A2219" s="8" t="s">
        <v>3425</v>
      </c>
      <c r="B2219" s="8" t="s">
        <v>576</v>
      </c>
      <c r="C2219" s="8" t="s">
        <v>2064</v>
      </c>
      <c r="D2219" s="8" t="s">
        <v>2850</v>
      </c>
      <c r="E2219" s="8">
        <v>538574</v>
      </c>
      <c r="F2219" s="8" t="s">
        <v>2232</v>
      </c>
      <c r="G2219" s="8" t="s">
        <v>2851</v>
      </c>
      <c r="H2219">
        <v>0</v>
      </c>
    </row>
    <row r="2220" spans="1:8" x14ac:dyDescent="0.3">
      <c r="A2220" s="8" t="s">
        <v>3425</v>
      </c>
      <c r="B2220" s="8" t="s">
        <v>605</v>
      </c>
      <c r="C2220" s="8" t="s">
        <v>2064</v>
      </c>
      <c r="D2220" s="8" t="s">
        <v>2852</v>
      </c>
      <c r="E2220" s="8">
        <v>538630</v>
      </c>
      <c r="F2220" s="8" t="s">
        <v>2232</v>
      </c>
      <c r="G2220" s="8" t="s">
        <v>2853</v>
      </c>
      <c r="H2220">
        <v>0</v>
      </c>
    </row>
    <row r="2221" spans="1:8" x14ac:dyDescent="0.3">
      <c r="A2221" s="8" t="s">
        <v>3425</v>
      </c>
      <c r="B2221" s="8" t="s">
        <v>588</v>
      </c>
      <c r="C2221" s="8" t="s">
        <v>2064</v>
      </c>
      <c r="D2221" s="8" t="s">
        <v>2854</v>
      </c>
      <c r="E2221" s="8">
        <v>538484</v>
      </c>
      <c r="F2221" s="8" t="s">
        <v>2232</v>
      </c>
      <c r="G2221" s="8" t="s">
        <v>2855</v>
      </c>
      <c r="H2221">
        <v>0</v>
      </c>
    </row>
    <row r="2222" spans="1:8" x14ac:dyDescent="0.3">
      <c r="A2222" s="8" t="s">
        <v>3425</v>
      </c>
      <c r="B2222" s="8" t="s">
        <v>596</v>
      </c>
      <c r="C2222" s="8" t="s">
        <v>2064</v>
      </c>
      <c r="D2222" s="8" t="s">
        <v>2856</v>
      </c>
      <c r="E2222" s="8">
        <v>538439</v>
      </c>
      <c r="F2222" s="8" t="s">
        <v>2232</v>
      </c>
      <c r="G2222" s="8" t="s">
        <v>2857</v>
      </c>
      <c r="H2222">
        <v>0</v>
      </c>
    </row>
    <row r="2223" spans="1:8" x14ac:dyDescent="0.3">
      <c r="A2223" s="8" t="s">
        <v>3425</v>
      </c>
      <c r="B2223" s="8" t="s">
        <v>608</v>
      </c>
      <c r="C2223" s="8" t="s">
        <v>2064</v>
      </c>
      <c r="D2223" s="8" t="s">
        <v>2858</v>
      </c>
      <c r="E2223" s="8">
        <v>538636</v>
      </c>
      <c r="F2223" s="8" t="s">
        <v>2232</v>
      </c>
      <c r="G2223" s="8" t="s">
        <v>2859</v>
      </c>
      <c r="H2223">
        <v>0</v>
      </c>
    </row>
    <row r="2224" spans="1:8" x14ac:dyDescent="0.3">
      <c r="A2224" s="8" t="s">
        <v>3425</v>
      </c>
      <c r="B2224" s="8" t="s">
        <v>575</v>
      </c>
      <c r="C2224" s="8" t="s">
        <v>2064</v>
      </c>
      <c r="D2224" s="8" t="s">
        <v>2860</v>
      </c>
      <c r="E2224" s="8">
        <v>538415</v>
      </c>
      <c r="F2224" s="8" t="s">
        <v>2232</v>
      </c>
      <c r="G2224" s="8" t="s">
        <v>2861</v>
      </c>
      <c r="H2224">
        <v>0</v>
      </c>
    </row>
    <row r="2225" spans="1:8" x14ac:dyDescent="0.3">
      <c r="A2225" s="8" t="s">
        <v>3425</v>
      </c>
      <c r="B2225" s="8" t="s">
        <v>570</v>
      </c>
      <c r="C2225" s="8" t="s">
        <v>2064</v>
      </c>
      <c r="D2225" s="8" t="s">
        <v>2862</v>
      </c>
      <c r="E2225" s="8">
        <v>538602</v>
      </c>
      <c r="F2225" s="8" t="s">
        <v>2232</v>
      </c>
      <c r="G2225" s="8" t="s">
        <v>2863</v>
      </c>
      <c r="H2225">
        <v>0</v>
      </c>
    </row>
    <row r="2226" spans="1:8" x14ac:dyDescent="0.3">
      <c r="A2226" s="8" t="s">
        <v>3425</v>
      </c>
      <c r="B2226" s="8" t="s">
        <v>602</v>
      </c>
      <c r="C2226" s="8" t="s">
        <v>2064</v>
      </c>
      <c r="D2226" s="8" t="s">
        <v>2864</v>
      </c>
      <c r="E2226" s="8">
        <v>538477</v>
      </c>
      <c r="F2226" s="8" t="s">
        <v>2232</v>
      </c>
      <c r="G2226" s="8" t="s">
        <v>2865</v>
      </c>
      <c r="H2226">
        <v>0</v>
      </c>
    </row>
    <row r="2227" spans="1:8" x14ac:dyDescent="0.3">
      <c r="A2227" s="8" t="s">
        <v>3425</v>
      </c>
      <c r="B2227" s="8" t="s">
        <v>606</v>
      </c>
      <c r="C2227" s="8" t="s">
        <v>2064</v>
      </c>
      <c r="D2227" s="8" t="s">
        <v>2866</v>
      </c>
      <c r="E2227" s="8">
        <v>538400</v>
      </c>
      <c r="F2227" s="8" t="s">
        <v>2232</v>
      </c>
      <c r="G2227" s="8" t="s">
        <v>2867</v>
      </c>
      <c r="H2227">
        <v>0</v>
      </c>
    </row>
    <row r="2228" spans="1:8" x14ac:dyDescent="0.3">
      <c r="A2228" s="8" t="s">
        <v>3425</v>
      </c>
      <c r="B2228" s="8" t="s">
        <v>1385</v>
      </c>
      <c r="C2228" s="8" t="s">
        <v>2027</v>
      </c>
      <c r="D2228" s="8" t="s">
        <v>2868</v>
      </c>
      <c r="E2228" s="8">
        <v>538545</v>
      </c>
      <c r="F2228" s="8" t="s">
        <v>2232</v>
      </c>
      <c r="G2228" s="8" t="s">
        <v>2869</v>
      </c>
      <c r="H2228">
        <v>0</v>
      </c>
    </row>
    <row r="2229" spans="1:8" x14ac:dyDescent="0.3">
      <c r="A2229" s="8" t="s">
        <v>3425</v>
      </c>
      <c r="B2229" s="8" t="s">
        <v>2870</v>
      </c>
      <c r="C2229" s="8" t="s">
        <v>2027</v>
      </c>
      <c r="D2229" s="8" t="s">
        <v>2871</v>
      </c>
      <c r="E2229" s="8">
        <v>538175</v>
      </c>
      <c r="F2229" s="8" t="s">
        <v>2232</v>
      </c>
      <c r="G2229" s="8" t="s">
        <v>2872</v>
      </c>
      <c r="H2229">
        <v>0</v>
      </c>
    </row>
    <row r="2230" spans="1:8" x14ac:dyDescent="0.3">
      <c r="A2230" s="8" t="s">
        <v>3425</v>
      </c>
      <c r="B2230" s="8" t="s">
        <v>1432</v>
      </c>
      <c r="C2230" s="8" t="s">
        <v>2027</v>
      </c>
      <c r="D2230" s="8" t="s">
        <v>2873</v>
      </c>
      <c r="E2230" s="8">
        <v>538560</v>
      </c>
      <c r="F2230" s="8" t="s">
        <v>2232</v>
      </c>
      <c r="G2230" s="8" t="s">
        <v>2874</v>
      </c>
      <c r="H2230">
        <v>2</v>
      </c>
    </row>
    <row r="2231" spans="1:8" x14ac:dyDescent="0.3">
      <c r="A2231" s="8" t="s">
        <v>3425</v>
      </c>
      <c r="B2231" s="8" t="s">
        <v>1399</v>
      </c>
      <c r="C2231" s="8" t="s">
        <v>2027</v>
      </c>
      <c r="D2231" s="8" t="s">
        <v>2875</v>
      </c>
      <c r="E2231" s="8">
        <v>538155</v>
      </c>
      <c r="F2231" s="8" t="s">
        <v>2232</v>
      </c>
      <c r="G2231" s="8" t="s">
        <v>2876</v>
      </c>
      <c r="H2231">
        <v>0</v>
      </c>
    </row>
    <row r="2232" spans="1:8" x14ac:dyDescent="0.3">
      <c r="A2232" s="8" t="s">
        <v>3425</v>
      </c>
      <c r="B2232" s="8" t="s">
        <v>1408</v>
      </c>
      <c r="C2232" s="8" t="s">
        <v>2027</v>
      </c>
      <c r="D2232" s="8" t="s">
        <v>2877</v>
      </c>
      <c r="E2232" s="8">
        <v>538433</v>
      </c>
      <c r="F2232" s="8" t="s">
        <v>2232</v>
      </c>
      <c r="G2232" s="8" t="s">
        <v>2878</v>
      </c>
      <c r="H2232">
        <v>0</v>
      </c>
    </row>
    <row r="2233" spans="1:8" x14ac:dyDescent="0.3">
      <c r="A2233" s="8" t="s">
        <v>3425</v>
      </c>
      <c r="B2233" s="8" t="s">
        <v>1506</v>
      </c>
      <c r="C2233" s="8" t="s">
        <v>2027</v>
      </c>
      <c r="D2233" s="8" t="s">
        <v>2879</v>
      </c>
      <c r="E2233" s="8">
        <v>538006</v>
      </c>
      <c r="F2233" s="8" t="s">
        <v>2232</v>
      </c>
      <c r="G2233" s="8" t="s">
        <v>2880</v>
      </c>
      <c r="H2233">
        <v>0</v>
      </c>
    </row>
    <row r="2234" spans="1:8" x14ac:dyDescent="0.3">
      <c r="A2234" s="8" t="s">
        <v>3425</v>
      </c>
      <c r="B2234" s="8" t="s">
        <v>1478</v>
      </c>
      <c r="C2234" s="8" t="s">
        <v>2027</v>
      </c>
      <c r="D2234" s="8" t="s">
        <v>2881</v>
      </c>
      <c r="E2234" s="8">
        <v>538508</v>
      </c>
      <c r="F2234" s="8" t="s">
        <v>2232</v>
      </c>
      <c r="G2234" s="8" t="s">
        <v>2882</v>
      </c>
      <c r="H2234">
        <v>0</v>
      </c>
    </row>
    <row r="2235" spans="1:8" x14ac:dyDescent="0.3">
      <c r="A2235" s="8" t="s">
        <v>3425</v>
      </c>
      <c r="B2235" s="8" t="s">
        <v>2883</v>
      </c>
      <c r="C2235" s="8" t="s">
        <v>2027</v>
      </c>
      <c r="D2235" s="8" t="s">
        <v>2884</v>
      </c>
      <c r="E2235" s="8">
        <v>538614</v>
      </c>
      <c r="F2235" s="8" t="s">
        <v>2232</v>
      </c>
      <c r="G2235" s="8" t="s">
        <v>2885</v>
      </c>
      <c r="H2235">
        <v>0</v>
      </c>
    </row>
    <row r="2236" spans="1:8" x14ac:dyDescent="0.3">
      <c r="A2236" s="8" t="s">
        <v>3425</v>
      </c>
      <c r="B2236" s="8" t="s">
        <v>1487</v>
      </c>
      <c r="C2236" s="8" t="s">
        <v>2027</v>
      </c>
      <c r="D2236" s="8" t="s">
        <v>2886</v>
      </c>
      <c r="E2236" s="8">
        <v>538043</v>
      </c>
      <c r="F2236" s="8" t="s">
        <v>2232</v>
      </c>
      <c r="G2236" s="8" t="s">
        <v>2887</v>
      </c>
      <c r="H2236">
        <v>0</v>
      </c>
    </row>
    <row r="2237" spans="1:8" x14ac:dyDescent="0.3">
      <c r="A2237" s="8" t="s">
        <v>3425</v>
      </c>
      <c r="B2237" s="8" t="s">
        <v>1464</v>
      </c>
      <c r="C2237" s="8" t="s">
        <v>2027</v>
      </c>
      <c r="D2237" s="8" t="s">
        <v>2888</v>
      </c>
      <c r="E2237" s="8">
        <v>538170</v>
      </c>
      <c r="F2237" s="8" t="s">
        <v>2232</v>
      </c>
      <c r="G2237" s="8" t="s">
        <v>2889</v>
      </c>
      <c r="H2237">
        <v>0</v>
      </c>
    </row>
    <row r="2238" spans="1:8" x14ac:dyDescent="0.3">
      <c r="A2238" s="8" t="s">
        <v>3425</v>
      </c>
      <c r="B2238" s="8" t="s">
        <v>1483</v>
      </c>
      <c r="C2238" s="8" t="s">
        <v>2027</v>
      </c>
      <c r="D2238" s="8" t="s">
        <v>2890</v>
      </c>
      <c r="E2238" s="8">
        <v>538009</v>
      </c>
      <c r="F2238" s="8" t="s">
        <v>2232</v>
      </c>
      <c r="G2238" s="8" t="s">
        <v>2891</v>
      </c>
      <c r="H2238">
        <v>0</v>
      </c>
    </row>
    <row r="2239" spans="1:8" x14ac:dyDescent="0.3">
      <c r="A2239" s="8" t="s">
        <v>3425</v>
      </c>
      <c r="B2239" s="8" t="s">
        <v>1421</v>
      </c>
      <c r="C2239" s="8" t="s">
        <v>2027</v>
      </c>
      <c r="D2239" s="8" t="s">
        <v>2892</v>
      </c>
      <c r="E2239" s="8">
        <v>538122</v>
      </c>
      <c r="F2239" s="8" t="s">
        <v>2232</v>
      </c>
      <c r="G2239" s="8" t="s">
        <v>2893</v>
      </c>
      <c r="H2239">
        <v>0</v>
      </c>
    </row>
    <row r="2240" spans="1:8" x14ac:dyDescent="0.3">
      <c r="A2240" s="8" t="s">
        <v>3425</v>
      </c>
      <c r="B2240" s="8" t="s">
        <v>1439</v>
      </c>
      <c r="C2240" s="8" t="s">
        <v>2027</v>
      </c>
      <c r="D2240" s="8" t="s">
        <v>2894</v>
      </c>
      <c r="E2240" s="8">
        <v>538411</v>
      </c>
      <c r="F2240" s="8" t="s">
        <v>2232</v>
      </c>
      <c r="G2240" s="8" t="s">
        <v>2895</v>
      </c>
      <c r="H2240">
        <v>0</v>
      </c>
    </row>
    <row r="2241" spans="1:8" x14ac:dyDescent="0.3">
      <c r="A2241" s="8" t="s">
        <v>3425</v>
      </c>
      <c r="B2241" s="8" t="s">
        <v>1509</v>
      </c>
      <c r="C2241" s="8" t="s">
        <v>2027</v>
      </c>
      <c r="D2241" s="8" t="s">
        <v>2896</v>
      </c>
      <c r="E2241" s="8">
        <v>538652</v>
      </c>
      <c r="F2241" s="8" t="s">
        <v>2232</v>
      </c>
      <c r="G2241" s="8" t="s">
        <v>2897</v>
      </c>
      <c r="H2241">
        <v>0</v>
      </c>
    </row>
    <row r="2242" spans="1:8" x14ac:dyDescent="0.3">
      <c r="A2242" s="8" t="s">
        <v>3425</v>
      </c>
      <c r="B2242" s="8" t="s">
        <v>1452</v>
      </c>
      <c r="C2242" s="8" t="s">
        <v>2027</v>
      </c>
      <c r="D2242" s="8" t="s">
        <v>2898</v>
      </c>
      <c r="E2242" s="8">
        <v>538348</v>
      </c>
      <c r="F2242" s="8" t="s">
        <v>2232</v>
      </c>
      <c r="G2242" s="8" t="s">
        <v>2899</v>
      </c>
      <c r="H2242">
        <v>0</v>
      </c>
    </row>
    <row r="2243" spans="1:8" x14ac:dyDescent="0.3">
      <c r="A2243" s="8" t="s">
        <v>3425</v>
      </c>
      <c r="B2243" s="8" t="s">
        <v>1494</v>
      </c>
      <c r="C2243" s="8" t="s">
        <v>2027</v>
      </c>
      <c r="D2243" s="8" t="s">
        <v>2900</v>
      </c>
      <c r="E2243" s="8">
        <v>538068</v>
      </c>
      <c r="F2243" s="8" t="s">
        <v>2232</v>
      </c>
      <c r="G2243" s="8" t="s">
        <v>2901</v>
      </c>
      <c r="H2243">
        <v>0</v>
      </c>
    </row>
    <row r="2244" spans="1:8" x14ac:dyDescent="0.3">
      <c r="A2244" s="8" t="s">
        <v>3425</v>
      </c>
      <c r="B2244" s="8" t="s">
        <v>1491</v>
      </c>
      <c r="C2244" s="8" t="s">
        <v>2027</v>
      </c>
      <c r="D2244" s="8" t="s">
        <v>2902</v>
      </c>
      <c r="E2244" s="8">
        <v>538478</v>
      </c>
      <c r="F2244" s="8" t="s">
        <v>2232</v>
      </c>
      <c r="G2244" s="8" t="s">
        <v>2903</v>
      </c>
      <c r="H2244">
        <v>0</v>
      </c>
    </row>
    <row r="2245" spans="1:8" x14ac:dyDescent="0.3">
      <c r="A2245" s="8" t="s">
        <v>3425</v>
      </c>
      <c r="B2245" s="8" t="s">
        <v>1251</v>
      </c>
      <c r="C2245" s="8" t="s">
        <v>2027</v>
      </c>
      <c r="D2245" s="8" t="s">
        <v>2904</v>
      </c>
      <c r="E2245" s="8">
        <v>538412</v>
      </c>
      <c r="F2245" s="8" t="s">
        <v>2232</v>
      </c>
      <c r="G2245" s="8" t="s">
        <v>2905</v>
      </c>
      <c r="H2245">
        <v>0</v>
      </c>
    </row>
    <row r="2246" spans="1:8" x14ac:dyDescent="0.3">
      <c r="A2246" s="8" t="s">
        <v>3425</v>
      </c>
      <c r="B2246" s="8" t="s">
        <v>298</v>
      </c>
      <c r="C2246" s="8" t="s">
        <v>2027</v>
      </c>
      <c r="D2246" s="8" t="s">
        <v>2906</v>
      </c>
      <c r="E2246" s="8">
        <v>538469</v>
      </c>
      <c r="F2246" s="8" t="s">
        <v>2232</v>
      </c>
      <c r="G2246" s="8" t="s">
        <v>2907</v>
      </c>
      <c r="H2246">
        <v>0</v>
      </c>
    </row>
    <row r="2247" spans="1:8" x14ac:dyDescent="0.3">
      <c r="A2247" s="8" t="s">
        <v>3425</v>
      </c>
      <c r="B2247" s="8" t="s">
        <v>1511</v>
      </c>
      <c r="C2247" s="8" t="s">
        <v>2027</v>
      </c>
      <c r="D2247" s="8" t="s">
        <v>2908</v>
      </c>
      <c r="E2247" s="8">
        <v>538583</v>
      </c>
      <c r="F2247" s="8" t="s">
        <v>2232</v>
      </c>
      <c r="G2247" s="8" t="s">
        <v>2909</v>
      </c>
      <c r="H2247">
        <v>0</v>
      </c>
    </row>
    <row r="2248" spans="1:8" x14ac:dyDescent="0.3">
      <c r="A2248" s="8" t="s">
        <v>3425</v>
      </c>
      <c r="B2248" s="8" t="s">
        <v>1091</v>
      </c>
      <c r="C2248" s="8" t="s">
        <v>2032</v>
      </c>
      <c r="D2248" s="8" t="s">
        <v>2910</v>
      </c>
      <c r="E2248" s="8">
        <v>538069</v>
      </c>
      <c r="F2248" s="8" t="s">
        <v>2232</v>
      </c>
      <c r="G2248" s="8" t="s">
        <v>2911</v>
      </c>
      <c r="H2248">
        <v>1</v>
      </c>
    </row>
    <row r="2249" spans="1:8" x14ac:dyDescent="0.3">
      <c r="A2249" s="8" t="s">
        <v>3425</v>
      </c>
      <c r="B2249" s="8" t="s">
        <v>1182</v>
      </c>
      <c r="C2249" s="8" t="s">
        <v>2032</v>
      </c>
      <c r="D2249" s="8" t="s">
        <v>2912</v>
      </c>
      <c r="E2249" s="8">
        <v>538350</v>
      </c>
      <c r="F2249" s="8" t="s">
        <v>2232</v>
      </c>
      <c r="G2249" s="8" t="s">
        <v>2913</v>
      </c>
      <c r="H2249">
        <v>0</v>
      </c>
    </row>
    <row r="2250" spans="1:8" x14ac:dyDescent="0.3">
      <c r="A2250" s="8" t="s">
        <v>3425</v>
      </c>
      <c r="B2250" s="8" t="s">
        <v>1220</v>
      </c>
      <c r="C2250" s="8" t="s">
        <v>2032</v>
      </c>
      <c r="D2250" s="8" t="s">
        <v>2914</v>
      </c>
      <c r="E2250" s="8">
        <v>538352</v>
      </c>
      <c r="F2250" s="8" t="s">
        <v>2232</v>
      </c>
      <c r="G2250" s="8" t="s">
        <v>2915</v>
      </c>
      <c r="H2250">
        <v>6</v>
      </c>
    </row>
    <row r="2251" spans="1:8" x14ac:dyDescent="0.3">
      <c r="A2251" s="8" t="s">
        <v>3425</v>
      </c>
      <c r="B2251" s="8" t="s">
        <v>1192</v>
      </c>
      <c r="C2251" s="8" t="s">
        <v>2032</v>
      </c>
      <c r="D2251" s="8" t="s">
        <v>2916</v>
      </c>
      <c r="E2251" s="8">
        <v>538340</v>
      </c>
      <c r="F2251" s="8" t="s">
        <v>2232</v>
      </c>
      <c r="G2251" s="8" t="s">
        <v>2917</v>
      </c>
      <c r="H2251">
        <v>0</v>
      </c>
    </row>
    <row r="2252" spans="1:8" x14ac:dyDescent="0.3">
      <c r="A2252" s="8" t="s">
        <v>3425</v>
      </c>
      <c r="B2252" s="8" t="s">
        <v>1137</v>
      </c>
      <c r="C2252" s="8" t="s">
        <v>2032</v>
      </c>
      <c r="D2252" s="8" t="s">
        <v>2918</v>
      </c>
      <c r="E2252" s="8">
        <v>538642</v>
      </c>
      <c r="F2252" s="8" t="s">
        <v>2232</v>
      </c>
      <c r="G2252" s="8" t="s">
        <v>2919</v>
      </c>
      <c r="H2252">
        <v>0</v>
      </c>
    </row>
    <row r="2253" spans="1:8" x14ac:dyDescent="0.3">
      <c r="A2253" s="8" t="s">
        <v>3425</v>
      </c>
      <c r="B2253" s="8" t="s">
        <v>1125</v>
      </c>
      <c r="C2253" s="8" t="s">
        <v>2032</v>
      </c>
      <c r="D2253" s="8" t="s">
        <v>2920</v>
      </c>
      <c r="E2253" s="8">
        <v>538351</v>
      </c>
      <c r="F2253" s="8" t="s">
        <v>2232</v>
      </c>
      <c r="G2253" s="8" t="s">
        <v>2921</v>
      </c>
      <c r="H2253">
        <v>0</v>
      </c>
    </row>
    <row r="2254" spans="1:8" x14ac:dyDescent="0.3">
      <c r="A2254" s="8" t="s">
        <v>3425</v>
      </c>
      <c r="B2254" s="8" t="s">
        <v>1111</v>
      </c>
      <c r="C2254" s="8" t="s">
        <v>2032</v>
      </c>
      <c r="D2254" s="8" t="s">
        <v>2922</v>
      </c>
      <c r="E2254" s="8">
        <v>538455</v>
      </c>
      <c r="F2254" s="8" t="s">
        <v>2232</v>
      </c>
      <c r="G2254" s="8" t="s">
        <v>2923</v>
      </c>
      <c r="H2254">
        <v>0</v>
      </c>
    </row>
    <row r="2255" spans="1:8" x14ac:dyDescent="0.3">
      <c r="A2255" s="8" t="s">
        <v>3425</v>
      </c>
      <c r="B2255" s="8" t="s">
        <v>1173</v>
      </c>
      <c r="C2255" s="8" t="s">
        <v>2032</v>
      </c>
      <c r="D2255" s="8" t="s">
        <v>2924</v>
      </c>
      <c r="E2255" s="8">
        <v>538004</v>
      </c>
      <c r="F2255" s="8" t="s">
        <v>2232</v>
      </c>
      <c r="G2255" s="8" t="s">
        <v>2925</v>
      </c>
      <c r="H2255">
        <v>0</v>
      </c>
    </row>
    <row r="2256" spans="1:8" x14ac:dyDescent="0.3">
      <c r="A2256" s="8" t="s">
        <v>3425</v>
      </c>
      <c r="B2256" s="8" t="s">
        <v>1156</v>
      </c>
      <c r="C2256" s="8" t="s">
        <v>2032</v>
      </c>
      <c r="D2256" s="8" t="s">
        <v>2926</v>
      </c>
      <c r="E2256" s="8">
        <v>538032</v>
      </c>
      <c r="F2256" s="8" t="s">
        <v>2232</v>
      </c>
      <c r="G2256" s="8" t="s">
        <v>2927</v>
      </c>
      <c r="H2256">
        <v>0</v>
      </c>
    </row>
    <row r="2257" spans="1:8" x14ac:dyDescent="0.3">
      <c r="A2257" s="8" t="s">
        <v>3425</v>
      </c>
      <c r="B2257" s="8" t="s">
        <v>1227</v>
      </c>
      <c r="C2257" s="8" t="s">
        <v>2032</v>
      </c>
      <c r="D2257" s="8" t="s">
        <v>2928</v>
      </c>
      <c r="E2257" s="8">
        <v>538010</v>
      </c>
      <c r="F2257" s="8" t="s">
        <v>2232</v>
      </c>
      <c r="G2257" s="8" t="s">
        <v>2929</v>
      </c>
      <c r="H2257">
        <v>0</v>
      </c>
    </row>
    <row r="2258" spans="1:8" x14ac:dyDescent="0.3">
      <c r="A2258" s="8" t="s">
        <v>3425</v>
      </c>
      <c r="B2258" s="8" t="s">
        <v>1094</v>
      </c>
      <c r="C2258" s="8" t="s">
        <v>2032</v>
      </c>
      <c r="D2258" s="8" t="s">
        <v>2930</v>
      </c>
      <c r="E2258" s="8">
        <v>538521</v>
      </c>
      <c r="F2258" s="8" t="s">
        <v>2232</v>
      </c>
      <c r="G2258" s="8" t="s">
        <v>2931</v>
      </c>
      <c r="H2258">
        <v>0</v>
      </c>
    </row>
    <row r="2259" spans="1:8" x14ac:dyDescent="0.3">
      <c r="A2259" s="8" t="s">
        <v>3425</v>
      </c>
      <c r="B2259" s="8" t="s">
        <v>1186</v>
      </c>
      <c r="C2259" s="8" t="s">
        <v>2032</v>
      </c>
      <c r="D2259" s="8" t="s">
        <v>2932</v>
      </c>
      <c r="E2259" s="8">
        <v>538528</v>
      </c>
      <c r="F2259" s="8" t="s">
        <v>2232</v>
      </c>
      <c r="G2259" s="8" t="s">
        <v>2933</v>
      </c>
      <c r="H2259">
        <v>0</v>
      </c>
    </row>
    <row r="2260" spans="1:8" x14ac:dyDescent="0.3">
      <c r="A2260" s="8" t="s">
        <v>3425</v>
      </c>
      <c r="B2260" s="8" t="s">
        <v>1107</v>
      </c>
      <c r="C2260" s="8" t="s">
        <v>2032</v>
      </c>
      <c r="D2260" s="8" t="s">
        <v>2934</v>
      </c>
      <c r="E2260" s="8">
        <v>538396</v>
      </c>
      <c r="F2260" s="8" t="s">
        <v>2232</v>
      </c>
      <c r="G2260" s="8" t="s">
        <v>2935</v>
      </c>
      <c r="H2260">
        <v>0</v>
      </c>
    </row>
    <row r="2261" spans="1:8" x14ac:dyDescent="0.3">
      <c r="A2261" s="8" t="s">
        <v>3425</v>
      </c>
      <c r="B2261" s="8" t="s">
        <v>1099</v>
      </c>
      <c r="C2261" s="8" t="s">
        <v>2032</v>
      </c>
      <c r="D2261" s="8" t="s">
        <v>2936</v>
      </c>
      <c r="E2261" s="8">
        <v>538443</v>
      </c>
      <c r="F2261" s="8" t="s">
        <v>2232</v>
      </c>
      <c r="G2261" s="8" t="s">
        <v>2937</v>
      </c>
      <c r="H2261">
        <v>0</v>
      </c>
    </row>
    <row r="2262" spans="1:8" x14ac:dyDescent="0.3">
      <c r="A2262" s="8" t="s">
        <v>3425</v>
      </c>
      <c r="B2262" s="8" t="s">
        <v>1244</v>
      </c>
      <c r="C2262" s="8" t="s">
        <v>2032</v>
      </c>
      <c r="D2262" s="8" t="s">
        <v>2938</v>
      </c>
      <c r="E2262" s="8">
        <v>538563</v>
      </c>
      <c r="F2262" s="8" t="s">
        <v>2232</v>
      </c>
      <c r="G2262" s="8" t="s">
        <v>2939</v>
      </c>
      <c r="H2262">
        <v>2</v>
      </c>
    </row>
    <row r="2263" spans="1:8" x14ac:dyDescent="0.3">
      <c r="A2263" s="8" t="s">
        <v>3425</v>
      </c>
      <c r="B2263" s="8" t="s">
        <v>1222</v>
      </c>
      <c r="C2263" s="8" t="s">
        <v>2032</v>
      </c>
      <c r="D2263" s="8" t="s">
        <v>2940</v>
      </c>
      <c r="E2263" s="8">
        <v>538555</v>
      </c>
      <c r="F2263" s="8" t="s">
        <v>2232</v>
      </c>
      <c r="G2263" s="8" t="s">
        <v>2941</v>
      </c>
      <c r="H2263">
        <v>0</v>
      </c>
    </row>
    <row r="2264" spans="1:8" x14ac:dyDescent="0.3">
      <c r="A2264" s="8" t="s">
        <v>3425</v>
      </c>
      <c r="B2264" s="8" t="s">
        <v>1146</v>
      </c>
      <c r="C2264" s="8" t="s">
        <v>2032</v>
      </c>
      <c r="D2264" s="8" t="s">
        <v>2942</v>
      </c>
      <c r="E2264" s="8">
        <v>538644</v>
      </c>
      <c r="F2264" s="8" t="s">
        <v>2232</v>
      </c>
      <c r="G2264" s="8" t="s">
        <v>2943</v>
      </c>
      <c r="H2264">
        <v>0</v>
      </c>
    </row>
    <row r="2265" spans="1:8" x14ac:dyDescent="0.3">
      <c r="A2265" s="8" t="s">
        <v>3425</v>
      </c>
      <c r="B2265" s="8" t="s">
        <v>1103</v>
      </c>
      <c r="C2265" s="8" t="s">
        <v>2032</v>
      </c>
      <c r="D2265" s="8" t="s">
        <v>2944</v>
      </c>
      <c r="E2265" s="8">
        <v>538605</v>
      </c>
      <c r="F2265" s="8" t="s">
        <v>2232</v>
      </c>
      <c r="G2265" s="8" t="s">
        <v>2945</v>
      </c>
      <c r="H2265">
        <v>0</v>
      </c>
    </row>
    <row r="2266" spans="1:8" x14ac:dyDescent="0.3">
      <c r="A2266" s="8" t="s">
        <v>3425</v>
      </c>
      <c r="B2266" s="8" t="s">
        <v>1130</v>
      </c>
      <c r="C2266" s="8" t="s">
        <v>2032</v>
      </c>
      <c r="D2266" s="8" t="s">
        <v>2946</v>
      </c>
      <c r="E2266" s="8">
        <v>538260</v>
      </c>
      <c r="F2266" s="8" t="s">
        <v>2232</v>
      </c>
      <c r="G2266" s="8" t="s">
        <v>2947</v>
      </c>
      <c r="H2266">
        <v>0</v>
      </c>
    </row>
    <row r="2267" spans="1:8" x14ac:dyDescent="0.3">
      <c r="A2267" s="8" t="s">
        <v>3425</v>
      </c>
      <c r="B2267" s="8" t="s">
        <v>1225</v>
      </c>
      <c r="C2267" s="8" t="s">
        <v>2032</v>
      </c>
      <c r="D2267" s="8" t="s">
        <v>2948</v>
      </c>
      <c r="E2267" s="8">
        <v>538573</v>
      </c>
      <c r="F2267" s="8" t="s">
        <v>2232</v>
      </c>
      <c r="G2267" s="8" t="s">
        <v>2949</v>
      </c>
      <c r="H2267">
        <v>0</v>
      </c>
    </row>
    <row r="2268" spans="1:8" x14ac:dyDescent="0.3">
      <c r="A2268" s="8" t="s">
        <v>3425</v>
      </c>
      <c r="B2268" s="8" t="s">
        <v>1234</v>
      </c>
      <c r="C2268" s="8" t="s">
        <v>2032</v>
      </c>
      <c r="D2268" s="8" t="s">
        <v>2950</v>
      </c>
      <c r="E2268" s="8">
        <v>538084</v>
      </c>
      <c r="F2268" s="8" t="s">
        <v>2232</v>
      </c>
      <c r="G2268" s="8" t="s">
        <v>2951</v>
      </c>
      <c r="H2268">
        <v>0</v>
      </c>
    </row>
    <row r="2269" spans="1:8" x14ac:dyDescent="0.3">
      <c r="A2269" s="8" t="s">
        <v>3425</v>
      </c>
      <c r="B2269" s="8" t="s">
        <v>1193</v>
      </c>
      <c r="C2269" s="8" t="s">
        <v>2032</v>
      </c>
      <c r="D2269" s="8" t="s">
        <v>2952</v>
      </c>
      <c r="E2269" s="8">
        <v>538601</v>
      </c>
      <c r="F2269" s="8" t="s">
        <v>2232</v>
      </c>
      <c r="G2269" s="8" t="s">
        <v>2953</v>
      </c>
      <c r="H2269">
        <v>0</v>
      </c>
    </row>
    <row r="2270" spans="1:8" x14ac:dyDescent="0.3">
      <c r="A2270" s="8" t="s">
        <v>3425</v>
      </c>
      <c r="B2270" s="8" t="s">
        <v>2954</v>
      </c>
      <c r="C2270" s="8" t="s">
        <v>2032</v>
      </c>
      <c r="D2270" s="8" t="s">
        <v>2955</v>
      </c>
      <c r="E2270" s="8">
        <v>538635</v>
      </c>
      <c r="F2270" s="8" t="s">
        <v>2232</v>
      </c>
      <c r="G2270" s="8" t="s">
        <v>2956</v>
      </c>
      <c r="H2270">
        <v>0</v>
      </c>
    </row>
    <row r="2271" spans="1:8" x14ac:dyDescent="0.3">
      <c r="A2271" s="8" t="s">
        <v>3425</v>
      </c>
      <c r="B2271" s="8" t="s">
        <v>1238</v>
      </c>
      <c r="C2271" s="8" t="s">
        <v>2032</v>
      </c>
      <c r="D2271" s="8" t="s">
        <v>2957</v>
      </c>
      <c r="E2271" s="8">
        <v>538507</v>
      </c>
      <c r="F2271" s="8" t="s">
        <v>2232</v>
      </c>
      <c r="G2271" s="8" t="s">
        <v>2958</v>
      </c>
      <c r="H2271">
        <v>0</v>
      </c>
    </row>
    <row r="2272" spans="1:8" x14ac:dyDescent="0.3">
      <c r="A2272" s="8" t="s">
        <v>3425</v>
      </c>
      <c r="B2272" s="8" t="s">
        <v>1114</v>
      </c>
      <c r="C2272" s="8" t="s">
        <v>2032</v>
      </c>
      <c r="D2272" s="8" t="s">
        <v>2959</v>
      </c>
      <c r="E2272" s="8">
        <v>538538</v>
      </c>
      <c r="F2272" s="8" t="s">
        <v>2232</v>
      </c>
      <c r="G2272" s="8" t="s">
        <v>2960</v>
      </c>
      <c r="H2272">
        <v>0</v>
      </c>
    </row>
    <row r="2273" spans="1:8" x14ac:dyDescent="0.3">
      <c r="A2273" s="8" t="s">
        <v>3425</v>
      </c>
      <c r="B2273" s="8" t="s">
        <v>1223</v>
      </c>
      <c r="C2273" s="8" t="s">
        <v>2032</v>
      </c>
      <c r="D2273" s="8" t="s">
        <v>2961</v>
      </c>
      <c r="E2273" s="8">
        <v>538582</v>
      </c>
      <c r="F2273" s="8" t="s">
        <v>2232</v>
      </c>
      <c r="G2273" s="8" t="s">
        <v>2962</v>
      </c>
      <c r="H2273">
        <v>0</v>
      </c>
    </row>
    <row r="2274" spans="1:8" x14ac:dyDescent="0.3">
      <c r="A2274" s="8" t="s">
        <v>3425</v>
      </c>
      <c r="B2274" s="8" t="s">
        <v>2963</v>
      </c>
      <c r="C2274" s="8" t="s">
        <v>2964</v>
      </c>
      <c r="D2274" s="8" t="s">
        <v>2777</v>
      </c>
      <c r="E2274" s="8">
        <v>538220</v>
      </c>
      <c r="F2274" s="8" t="s">
        <v>2965</v>
      </c>
      <c r="G2274" s="8" t="s">
        <v>2966</v>
      </c>
      <c r="H2274">
        <v>0</v>
      </c>
    </row>
    <row r="2275" spans="1:8" x14ac:dyDescent="0.3">
      <c r="A2275" s="8" t="s">
        <v>3425</v>
      </c>
      <c r="B2275" s="8" t="s">
        <v>2967</v>
      </c>
      <c r="C2275" s="8" t="s">
        <v>2964</v>
      </c>
      <c r="D2275" s="8" t="s">
        <v>2777</v>
      </c>
      <c r="E2275" s="8">
        <v>538221</v>
      </c>
      <c r="F2275" s="8" t="s">
        <v>2965</v>
      </c>
      <c r="G2275" s="8" t="s">
        <v>2968</v>
      </c>
      <c r="H2275">
        <v>0</v>
      </c>
    </row>
    <row r="2276" spans="1:8" x14ac:dyDescent="0.3">
      <c r="A2276" s="8" t="s">
        <v>3425</v>
      </c>
      <c r="B2276" s="8" t="s">
        <v>2969</v>
      </c>
      <c r="C2276" s="8" t="s">
        <v>2964</v>
      </c>
      <c r="D2276" s="8" t="s">
        <v>2777</v>
      </c>
      <c r="E2276" s="8">
        <v>538121</v>
      </c>
      <c r="F2276" s="8" t="s">
        <v>2965</v>
      </c>
      <c r="G2276" s="8" t="s">
        <v>2970</v>
      </c>
      <c r="H2276">
        <v>0</v>
      </c>
    </row>
    <row r="2277" spans="1:8" x14ac:dyDescent="0.3">
      <c r="A2277" s="8" t="s">
        <v>3425</v>
      </c>
      <c r="B2277" s="8" t="s">
        <v>2971</v>
      </c>
      <c r="C2277" s="8" t="s">
        <v>2964</v>
      </c>
      <c r="D2277" s="8" t="s">
        <v>2777</v>
      </c>
      <c r="E2277" s="8">
        <v>538071</v>
      </c>
      <c r="F2277" s="8" t="s">
        <v>2965</v>
      </c>
      <c r="G2277" s="8" t="s">
        <v>2972</v>
      </c>
      <c r="H2277">
        <v>0</v>
      </c>
    </row>
    <row r="2278" spans="1:8" x14ac:dyDescent="0.3">
      <c r="A2278" s="8" t="s">
        <v>3425</v>
      </c>
      <c r="B2278" s="8" t="s">
        <v>2973</v>
      </c>
      <c r="C2278" s="8" t="s">
        <v>2964</v>
      </c>
      <c r="D2278" s="8" t="s">
        <v>2777</v>
      </c>
      <c r="E2278" s="8">
        <v>538231</v>
      </c>
      <c r="F2278" s="8" t="s">
        <v>2965</v>
      </c>
      <c r="G2278" s="8" t="s">
        <v>2974</v>
      </c>
      <c r="H2278">
        <v>0</v>
      </c>
    </row>
    <row r="2279" spans="1:8" x14ac:dyDescent="0.3">
      <c r="A2279" s="8" t="s">
        <v>3425</v>
      </c>
      <c r="B2279" s="8" t="s">
        <v>2975</v>
      </c>
      <c r="C2279" s="8" t="s">
        <v>2964</v>
      </c>
      <c r="D2279" s="8" t="s">
        <v>2777</v>
      </c>
      <c r="E2279" s="8">
        <v>538237</v>
      </c>
      <c r="F2279" s="8" t="s">
        <v>2965</v>
      </c>
      <c r="G2279" s="8" t="s">
        <v>2976</v>
      </c>
      <c r="H2279">
        <v>0</v>
      </c>
    </row>
    <row r="2280" spans="1:8" x14ac:dyDescent="0.3">
      <c r="A2280" s="8" t="s">
        <v>3425</v>
      </c>
      <c r="B2280" s="8" t="s">
        <v>2977</v>
      </c>
      <c r="C2280" s="8" t="s">
        <v>2964</v>
      </c>
      <c r="D2280" s="8" t="s">
        <v>2777</v>
      </c>
      <c r="E2280" s="8">
        <v>538240</v>
      </c>
      <c r="F2280" s="8" t="s">
        <v>2965</v>
      </c>
      <c r="G2280" s="8" t="s">
        <v>2978</v>
      </c>
      <c r="H2280">
        <v>0</v>
      </c>
    </row>
    <row r="2281" spans="1:8" x14ac:dyDescent="0.3">
      <c r="A2281" s="8" t="s">
        <v>3425</v>
      </c>
      <c r="B2281" s="8" t="s">
        <v>2979</v>
      </c>
      <c r="C2281" s="8" t="s">
        <v>2964</v>
      </c>
      <c r="D2281" s="8" t="s">
        <v>2777</v>
      </c>
      <c r="E2281" s="8">
        <v>538241</v>
      </c>
      <c r="F2281" s="8" t="s">
        <v>2965</v>
      </c>
      <c r="G2281" s="8" t="s">
        <v>2980</v>
      </c>
      <c r="H2281">
        <v>0</v>
      </c>
    </row>
    <row r="2282" spans="1:8" x14ac:dyDescent="0.3">
      <c r="A2282" s="8" t="s">
        <v>3425</v>
      </c>
      <c r="B2282" s="8" t="s">
        <v>2981</v>
      </c>
      <c r="C2282" s="8" t="s">
        <v>2964</v>
      </c>
      <c r="D2282" s="8" t="s">
        <v>2777</v>
      </c>
      <c r="E2282" s="8">
        <v>538609</v>
      </c>
      <c r="F2282" s="8" t="s">
        <v>2965</v>
      </c>
      <c r="G2282" s="8" t="s">
        <v>2982</v>
      </c>
      <c r="H2282">
        <v>0</v>
      </c>
    </row>
    <row r="2283" spans="1:8" x14ac:dyDescent="0.3">
      <c r="A2283" s="8" t="s">
        <v>3425</v>
      </c>
      <c r="B2283" s="8" t="s">
        <v>2983</v>
      </c>
      <c r="C2283" s="8" t="s">
        <v>2964</v>
      </c>
      <c r="D2283" s="8" t="s">
        <v>2777</v>
      </c>
      <c r="E2283" s="8">
        <v>538244</v>
      </c>
      <c r="F2283" s="8" t="s">
        <v>2965</v>
      </c>
      <c r="G2283" s="8" t="s">
        <v>2984</v>
      </c>
      <c r="H2283">
        <v>0</v>
      </c>
    </row>
    <row r="2284" spans="1:8" x14ac:dyDescent="0.3">
      <c r="A2284" s="8" t="s">
        <v>3425</v>
      </c>
      <c r="B2284" s="8" t="s">
        <v>2985</v>
      </c>
      <c r="C2284" s="8" t="s">
        <v>2964</v>
      </c>
      <c r="D2284" s="8" t="s">
        <v>2777</v>
      </c>
      <c r="E2284" s="8">
        <v>538120</v>
      </c>
      <c r="F2284" s="8" t="s">
        <v>2965</v>
      </c>
      <c r="G2284" s="8" t="s">
        <v>2986</v>
      </c>
      <c r="H2284">
        <v>0</v>
      </c>
    </row>
    <row r="2285" spans="1:8" x14ac:dyDescent="0.3">
      <c r="A2285" s="8" t="s">
        <v>3425</v>
      </c>
      <c r="B2285" s="8" t="s">
        <v>2049</v>
      </c>
      <c r="C2285" s="8" t="s">
        <v>2964</v>
      </c>
      <c r="D2285" s="8" t="s">
        <v>2777</v>
      </c>
      <c r="E2285" s="8">
        <v>538096</v>
      </c>
      <c r="F2285" s="8" t="s">
        <v>2965</v>
      </c>
      <c r="G2285" s="8" t="s">
        <v>2987</v>
      </c>
      <c r="H2285">
        <v>0</v>
      </c>
    </row>
    <row r="2286" spans="1:8" x14ac:dyDescent="0.3">
      <c r="A2286" s="8" t="s">
        <v>3425</v>
      </c>
      <c r="B2286" s="8" t="s">
        <v>2988</v>
      </c>
      <c r="C2286" s="8" t="s">
        <v>2964</v>
      </c>
      <c r="D2286" s="8" t="s">
        <v>2777</v>
      </c>
      <c r="E2286" s="8">
        <v>538109</v>
      </c>
      <c r="F2286" s="8" t="s">
        <v>2965</v>
      </c>
      <c r="G2286" s="8" t="s">
        <v>2989</v>
      </c>
      <c r="H2286">
        <v>0</v>
      </c>
    </row>
    <row r="2287" spans="1:8" x14ac:dyDescent="0.3">
      <c r="A2287" s="8" t="s">
        <v>3425</v>
      </c>
      <c r="B2287" s="8" t="s">
        <v>2990</v>
      </c>
      <c r="C2287" s="8" t="s">
        <v>2964</v>
      </c>
      <c r="D2287" s="8" t="s">
        <v>2777</v>
      </c>
      <c r="E2287" s="8">
        <v>538204</v>
      </c>
      <c r="F2287" s="8" t="s">
        <v>2965</v>
      </c>
      <c r="G2287" s="8" t="s">
        <v>2990</v>
      </c>
      <c r="H2287">
        <v>0</v>
      </c>
    </row>
    <row r="2288" spans="1:8" x14ac:dyDescent="0.3">
      <c r="A2288" s="8" t="s">
        <v>3425</v>
      </c>
      <c r="B2288" s="8" t="s">
        <v>2991</v>
      </c>
      <c r="C2288" s="8" t="s">
        <v>2964</v>
      </c>
      <c r="D2288" s="8" t="s">
        <v>2777</v>
      </c>
      <c r="E2288" s="8">
        <v>538129</v>
      </c>
      <c r="F2288" s="8" t="s">
        <v>2965</v>
      </c>
      <c r="G2288" s="8" t="s">
        <v>2991</v>
      </c>
      <c r="H2288">
        <v>0</v>
      </c>
    </row>
    <row r="2289" spans="1:8" x14ac:dyDescent="0.3">
      <c r="A2289" s="8" t="s">
        <v>3425</v>
      </c>
      <c r="B2289" s="8" t="s">
        <v>2992</v>
      </c>
      <c r="C2289" s="8" t="s">
        <v>2964</v>
      </c>
      <c r="D2289" s="8" t="s">
        <v>2777</v>
      </c>
      <c r="E2289" s="8">
        <v>538248</v>
      </c>
      <c r="F2289" s="8" t="s">
        <v>2965</v>
      </c>
      <c r="G2289" s="8" t="s">
        <v>2993</v>
      </c>
      <c r="H2289">
        <v>0</v>
      </c>
    </row>
    <row r="2290" spans="1:8" x14ac:dyDescent="0.3">
      <c r="A2290" s="8" t="s">
        <v>3425</v>
      </c>
      <c r="B2290" s="8" t="s">
        <v>2994</v>
      </c>
      <c r="C2290" s="8" t="s">
        <v>2964</v>
      </c>
      <c r="D2290" s="8" t="s">
        <v>2777</v>
      </c>
      <c r="E2290" s="8">
        <v>538112</v>
      </c>
      <c r="F2290" s="8" t="s">
        <v>2965</v>
      </c>
      <c r="G2290" s="8" t="s">
        <v>2995</v>
      </c>
      <c r="H2290">
        <v>0</v>
      </c>
    </row>
    <row r="2291" spans="1:8" x14ac:dyDescent="0.3">
      <c r="A2291" s="8" t="s">
        <v>3425</v>
      </c>
      <c r="B2291" s="8" t="s">
        <v>2996</v>
      </c>
      <c r="C2291" s="8" t="s">
        <v>2964</v>
      </c>
      <c r="D2291" s="8" t="s">
        <v>2777</v>
      </c>
      <c r="E2291" s="8">
        <v>538134</v>
      </c>
      <c r="F2291" s="8" t="s">
        <v>2965</v>
      </c>
      <c r="G2291" s="8" t="s">
        <v>2997</v>
      </c>
      <c r="H2291">
        <v>0</v>
      </c>
    </row>
    <row r="2292" spans="1:8" x14ac:dyDescent="0.3">
      <c r="A2292" s="8" t="s">
        <v>3425</v>
      </c>
      <c r="B2292" s="8" t="s">
        <v>2052</v>
      </c>
      <c r="C2292" s="8" t="s">
        <v>2964</v>
      </c>
      <c r="D2292" s="8" t="s">
        <v>2777</v>
      </c>
      <c r="E2292" s="8">
        <v>538522</v>
      </c>
      <c r="F2292" s="8" t="s">
        <v>2965</v>
      </c>
      <c r="G2292" s="8" t="s">
        <v>2998</v>
      </c>
      <c r="H2292">
        <v>0</v>
      </c>
    </row>
    <row r="2293" spans="1:8" x14ac:dyDescent="0.3">
      <c r="A2293" s="8" t="s">
        <v>3425</v>
      </c>
      <c r="B2293" s="8" t="s">
        <v>2999</v>
      </c>
      <c r="C2293" s="8" t="s">
        <v>2964</v>
      </c>
      <c r="D2293" s="8" t="s">
        <v>2777</v>
      </c>
      <c r="E2293" s="8">
        <v>538254</v>
      </c>
      <c r="F2293" s="8" t="s">
        <v>2965</v>
      </c>
      <c r="G2293" s="8" t="s">
        <v>3000</v>
      </c>
      <c r="H2293">
        <v>0</v>
      </c>
    </row>
    <row r="2294" spans="1:8" x14ac:dyDescent="0.3">
      <c r="A2294" s="8" t="s">
        <v>3425</v>
      </c>
      <c r="B2294" s="8" t="s">
        <v>3001</v>
      </c>
      <c r="C2294" s="8" t="s">
        <v>2964</v>
      </c>
      <c r="D2294" s="8" t="s">
        <v>2777</v>
      </c>
      <c r="E2294" s="8">
        <v>538360</v>
      </c>
      <c r="F2294" s="8" t="s">
        <v>2965</v>
      </c>
      <c r="G2294" s="8" t="s">
        <v>3002</v>
      </c>
      <c r="H2294">
        <v>0</v>
      </c>
    </row>
    <row r="2295" spans="1:8" x14ac:dyDescent="0.3">
      <c r="A2295" s="8" t="s">
        <v>3425</v>
      </c>
      <c r="B2295" s="8" t="s">
        <v>3001</v>
      </c>
      <c r="C2295" s="8" t="s">
        <v>2964</v>
      </c>
      <c r="D2295" s="8" t="s">
        <v>2777</v>
      </c>
      <c r="E2295" s="8">
        <v>538313</v>
      </c>
      <c r="F2295" s="8" t="s">
        <v>2965</v>
      </c>
      <c r="G2295" s="8" t="s">
        <v>3003</v>
      </c>
      <c r="H2295">
        <v>0</v>
      </c>
    </row>
    <row r="2296" spans="1:8" x14ac:dyDescent="0.3">
      <c r="A2296" s="8" t="s">
        <v>3425</v>
      </c>
      <c r="B2296" s="8" t="s">
        <v>3004</v>
      </c>
      <c r="C2296" s="8" t="s">
        <v>2964</v>
      </c>
      <c r="D2296" s="8" t="s">
        <v>2777</v>
      </c>
      <c r="E2296" s="8">
        <v>538299</v>
      </c>
      <c r="F2296" s="8" t="s">
        <v>2965</v>
      </c>
      <c r="G2296" s="8" t="s">
        <v>3005</v>
      </c>
      <c r="H2296">
        <v>0</v>
      </c>
    </row>
    <row r="2297" spans="1:8" x14ac:dyDescent="0.3">
      <c r="A2297" s="8" t="s">
        <v>3425</v>
      </c>
      <c r="B2297" s="8" t="s">
        <v>3004</v>
      </c>
      <c r="C2297" s="8" t="s">
        <v>2964</v>
      </c>
      <c r="D2297" s="8" t="s">
        <v>2777</v>
      </c>
      <c r="E2297" s="8">
        <v>538127</v>
      </c>
      <c r="F2297" s="8" t="s">
        <v>2965</v>
      </c>
      <c r="G2297" s="8" t="s">
        <v>3006</v>
      </c>
      <c r="H2297">
        <v>0</v>
      </c>
    </row>
    <row r="2298" spans="1:8" x14ac:dyDescent="0.3">
      <c r="A2298" s="8" t="s">
        <v>3425</v>
      </c>
      <c r="B2298" s="8" t="s">
        <v>3007</v>
      </c>
      <c r="C2298" s="8" t="s">
        <v>2964</v>
      </c>
      <c r="D2298" s="8" t="s">
        <v>2777</v>
      </c>
      <c r="E2298" s="8">
        <v>538298</v>
      </c>
      <c r="F2298" s="8" t="s">
        <v>2965</v>
      </c>
      <c r="G2298" s="8" t="s">
        <v>3008</v>
      </c>
      <c r="H2298">
        <v>0</v>
      </c>
    </row>
    <row r="2299" spans="1:8" x14ac:dyDescent="0.3">
      <c r="A2299" s="8" t="s">
        <v>3425</v>
      </c>
      <c r="B2299" s="8" t="s">
        <v>3004</v>
      </c>
      <c r="C2299" s="8" t="s">
        <v>2964</v>
      </c>
      <c r="D2299" s="8" t="s">
        <v>2777</v>
      </c>
      <c r="E2299" s="8">
        <v>538296</v>
      </c>
      <c r="F2299" s="8" t="s">
        <v>2965</v>
      </c>
      <c r="G2299" s="8" t="s">
        <v>3009</v>
      </c>
      <c r="H2299">
        <v>0</v>
      </c>
    </row>
    <row r="2300" spans="1:8" x14ac:dyDescent="0.3">
      <c r="A2300" s="8" t="s">
        <v>3425</v>
      </c>
      <c r="B2300" s="8" t="s">
        <v>3004</v>
      </c>
      <c r="C2300" s="8" t="s">
        <v>2964</v>
      </c>
      <c r="D2300" s="8" t="s">
        <v>2777</v>
      </c>
      <c r="E2300" s="8">
        <v>538294</v>
      </c>
      <c r="F2300" s="8" t="s">
        <v>2965</v>
      </c>
      <c r="G2300" s="8" t="s">
        <v>3010</v>
      </c>
      <c r="H2300">
        <v>0</v>
      </c>
    </row>
    <row r="2301" spans="1:8" x14ac:dyDescent="0.3">
      <c r="A2301" s="8" t="s">
        <v>3425</v>
      </c>
      <c r="B2301" s="8" t="s">
        <v>3004</v>
      </c>
      <c r="C2301" s="8" t="s">
        <v>2964</v>
      </c>
      <c r="D2301" s="8" t="s">
        <v>2777</v>
      </c>
      <c r="E2301" s="8">
        <v>538289</v>
      </c>
      <c r="F2301" s="8" t="s">
        <v>2965</v>
      </c>
      <c r="G2301" s="8" t="s">
        <v>3011</v>
      </c>
      <c r="H2301">
        <v>0</v>
      </c>
    </row>
    <row r="2302" spans="1:8" x14ac:dyDescent="0.3">
      <c r="A2302" s="8" t="s">
        <v>3425</v>
      </c>
      <c r="B2302" s="8" t="s">
        <v>3012</v>
      </c>
      <c r="C2302" s="8" t="s">
        <v>2964</v>
      </c>
      <c r="D2302" s="8" t="s">
        <v>2777</v>
      </c>
      <c r="E2302" s="8">
        <v>538368</v>
      </c>
      <c r="F2302" s="8" t="s">
        <v>2965</v>
      </c>
      <c r="G2302" s="8" t="s">
        <v>3013</v>
      </c>
      <c r="H2302">
        <v>0</v>
      </c>
    </row>
    <row r="2303" spans="1:8" x14ac:dyDescent="0.3">
      <c r="A2303" s="8" t="s">
        <v>3425</v>
      </c>
      <c r="B2303" s="8" t="s">
        <v>2049</v>
      </c>
      <c r="C2303" s="8" t="s">
        <v>2964</v>
      </c>
      <c r="D2303" s="8" t="s">
        <v>2777</v>
      </c>
      <c r="E2303" s="8">
        <v>538115</v>
      </c>
      <c r="F2303" s="8" t="s">
        <v>2965</v>
      </c>
      <c r="G2303" s="8" t="s">
        <v>3014</v>
      </c>
      <c r="H2303">
        <v>0</v>
      </c>
    </row>
    <row r="2304" spans="1:8" x14ac:dyDescent="0.3">
      <c r="A2304" s="8" t="s">
        <v>3425</v>
      </c>
      <c r="B2304" s="8" t="s">
        <v>3015</v>
      </c>
      <c r="C2304" s="8" t="s">
        <v>2964</v>
      </c>
      <c r="D2304" s="8" t="s">
        <v>2022</v>
      </c>
      <c r="E2304" s="8">
        <v>538283</v>
      </c>
      <c r="F2304" s="8" t="s">
        <v>2965</v>
      </c>
      <c r="G2304" s="8" t="s">
        <v>3016</v>
      </c>
      <c r="H2304">
        <v>0</v>
      </c>
    </row>
    <row r="2305" spans="1:8" x14ac:dyDescent="0.3">
      <c r="A2305" s="8" t="s">
        <v>3425</v>
      </c>
      <c r="B2305" s="8" t="s">
        <v>3017</v>
      </c>
      <c r="C2305" s="8" t="s">
        <v>2964</v>
      </c>
      <c r="D2305" s="8" t="s">
        <v>2022</v>
      </c>
      <c r="E2305" s="8">
        <v>538103</v>
      </c>
      <c r="F2305" s="8" t="s">
        <v>2965</v>
      </c>
      <c r="G2305" s="8" t="s">
        <v>3018</v>
      </c>
      <c r="H2305">
        <v>0</v>
      </c>
    </row>
    <row r="2306" spans="1:8" x14ac:dyDescent="0.3">
      <c r="A2306" s="8" t="s">
        <v>3425</v>
      </c>
      <c r="B2306" s="8" t="s">
        <v>2022</v>
      </c>
      <c r="C2306" s="8" t="s">
        <v>2964</v>
      </c>
      <c r="D2306" s="8" t="s">
        <v>2022</v>
      </c>
      <c r="E2306" s="8">
        <v>538284</v>
      </c>
      <c r="F2306" s="8" t="s">
        <v>2965</v>
      </c>
      <c r="G2306" s="8" t="s">
        <v>3019</v>
      </c>
      <c r="H2306">
        <v>0</v>
      </c>
    </row>
    <row r="2307" spans="1:8" x14ac:dyDescent="0.3">
      <c r="A2307" s="8" t="s">
        <v>3425</v>
      </c>
      <c r="B2307" s="8" t="s">
        <v>3020</v>
      </c>
      <c r="C2307" s="8" t="s">
        <v>2964</v>
      </c>
      <c r="D2307" s="8" t="s">
        <v>2022</v>
      </c>
      <c r="E2307" s="8">
        <v>538282</v>
      </c>
      <c r="F2307" s="8" t="s">
        <v>2965</v>
      </c>
      <c r="G2307" s="8" t="s">
        <v>3021</v>
      </c>
      <c r="H2307">
        <v>0</v>
      </c>
    </row>
    <row r="2308" spans="1:8" x14ac:dyDescent="0.3">
      <c r="A2308" s="8" t="s">
        <v>3425</v>
      </c>
      <c r="B2308" s="8" t="s">
        <v>3022</v>
      </c>
      <c r="C2308" s="8" t="s">
        <v>2964</v>
      </c>
      <c r="D2308" s="8" t="s">
        <v>2017</v>
      </c>
      <c r="E2308" s="8">
        <v>538281</v>
      </c>
      <c r="F2308" s="8" t="s">
        <v>2965</v>
      </c>
      <c r="G2308" s="8" t="s">
        <v>3022</v>
      </c>
      <c r="H2308">
        <v>0</v>
      </c>
    </row>
    <row r="2309" spans="1:8" x14ac:dyDescent="0.3">
      <c r="A2309" s="8" t="s">
        <v>3425</v>
      </c>
      <c r="B2309" s="8" t="s">
        <v>3023</v>
      </c>
      <c r="C2309" s="8" t="s">
        <v>2964</v>
      </c>
      <c r="D2309" s="8" t="s">
        <v>2017</v>
      </c>
      <c r="E2309" s="8">
        <v>538097</v>
      </c>
      <c r="F2309" s="8" t="s">
        <v>2965</v>
      </c>
      <c r="G2309" s="8" t="s">
        <v>3024</v>
      </c>
      <c r="H2309">
        <v>0</v>
      </c>
    </row>
    <row r="2310" spans="1:8" x14ac:dyDescent="0.3">
      <c r="A2310" s="8" t="s">
        <v>3425</v>
      </c>
      <c r="B2310" s="8" t="s">
        <v>3025</v>
      </c>
      <c r="C2310" s="8" t="s">
        <v>2964</v>
      </c>
      <c r="D2310" s="8" t="s">
        <v>2017</v>
      </c>
      <c r="E2310" s="8">
        <v>538279</v>
      </c>
      <c r="F2310" s="8" t="s">
        <v>2965</v>
      </c>
      <c r="G2310" s="8" t="s">
        <v>3025</v>
      </c>
      <c r="H2310">
        <v>0</v>
      </c>
    </row>
    <row r="2311" spans="1:8" x14ac:dyDescent="0.3">
      <c r="A2311" s="8" t="s">
        <v>3425</v>
      </c>
      <c r="B2311" s="8" t="s">
        <v>3026</v>
      </c>
      <c r="C2311" s="8" t="s">
        <v>2964</v>
      </c>
      <c r="D2311" s="8" t="s">
        <v>2022</v>
      </c>
      <c r="E2311" s="8">
        <v>538050</v>
      </c>
      <c r="F2311" s="8" t="s">
        <v>2965</v>
      </c>
      <c r="G2311" s="8" t="s">
        <v>3027</v>
      </c>
      <c r="H2311">
        <v>0</v>
      </c>
    </row>
    <row r="2312" spans="1:8" x14ac:dyDescent="0.3">
      <c r="A2312" s="8" t="s">
        <v>3425</v>
      </c>
      <c r="B2312" s="8" t="s">
        <v>3028</v>
      </c>
      <c r="C2312" s="8" t="s">
        <v>2964</v>
      </c>
      <c r="D2312" s="8" t="s">
        <v>2032</v>
      </c>
      <c r="E2312" s="8">
        <v>538377</v>
      </c>
      <c r="F2312" s="8" t="s">
        <v>2965</v>
      </c>
      <c r="G2312" s="8" t="s">
        <v>3029</v>
      </c>
      <c r="H2312">
        <v>0</v>
      </c>
    </row>
    <row r="2313" spans="1:8" x14ac:dyDescent="0.3">
      <c r="A2313" s="8" t="s">
        <v>3425</v>
      </c>
      <c r="B2313" s="8" t="s">
        <v>3028</v>
      </c>
      <c r="C2313" s="8" t="s">
        <v>2964</v>
      </c>
      <c r="D2313" s="8" t="s">
        <v>2032</v>
      </c>
      <c r="E2313" s="8">
        <v>538409</v>
      </c>
      <c r="F2313" s="8" t="s">
        <v>2965</v>
      </c>
      <c r="G2313" s="8" t="s">
        <v>3030</v>
      </c>
      <c r="H2313">
        <v>0</v>
      </c>
    </row>
    <row r="2314" spans="1:8" x14ac:dyDescent="0.3">
      <c r="A2314" s="8" t="s">
        <v>3425</v>
      </c>
      <c r="B2314" s="8" t="s">
        <v>3031</v>
      </c>
      <c r="C2314" s="8" t="s">
        <v>2964</v>
      </c>
      <c r="D2314" s="8" t="s">
        <v>2032</v>
      </c>
      <c r="E2314" s="8">
        <v>538357</v>
      </c>
      <c r="F2314" s="8" t="s">
        <v>2965</v>
      </c>
      <c r="G2314" s="8" t="s">
        <v>3032</v>
      </c>
      <c r="H2314">
        <v>0</v>
      </c>
    </row>
    <row r="2315" spans="1:8" x14ac:dyDescent="0.3">
      <c r="A2315" s="8" t="s">
        <v>3425</v>
      </c>
      <c r="B2315" s="8" t="s">
        <v>3028</v>
      </c>
      <c r="C2315" s="8" t="s">
        <v>2964</v>
      </c>
      <c r="D2315" s="8" t="s">
        <v>2032</v>
      </c>
      <c r="E2315" s="8">
        <v>538085</v>
      </c>
      <c r="F2315" s="8" t="s">
        <v>2965</v>
      </c>
      <c r="G2315" s="8" t="s">
        <v>3033</v>
      </c>
      <c r="H2315">
        <v>0</v>
      </c>
    </row>
    <row r="2316" spans="1:8" x14ac:dyDescent="0.3">
      <c r="A2316" s="8" t="s">
        <v>3425</v>
      </c>
      <c r="B2316" s="8" t="s">
        <v>3034</v>
      </c>
      <c r="C2316" s="8" t="s">
        <v>2964</v>
      </c>
      <c r="D2316" s="8" t="s">
        <v>2032</v>
      </c>
      <c r="E2316" s="8">
        <v>538187</v>
      </c>
      <c r="F2316" s="8" t="s">
        <v>2965</v>
      </c>
      <c r="G2316" s="8" t="s">
        <v>3035</v>
      </c>
      <c r="H2316">
        <v>0</v>
      </c>
    </row>
    <row r="2317" spans="1:8" x14ac:dyDescent="0.3">
      <c r="A2317" s="8" t="s">
        <v>3425</v>
      </c>
      <c r="B2317" s="8" t="s">
        <v>3036</v>
      </c>
      <c r="C2317" s="8" t="s">
        <v>2964</v>
      </c>
      <c r="D2317" s="8" t="s">
        <v>2168</v>
      </c>
      <c r="E2317" s="8">
        <v>538273</v>
      </c>
      <c r="F2317" s="8" t="s">
        <v>2965</v>
      </c>
      <c r="G2317" s="8" t="s">
        <v>3036</v>
      </c>
      <c r="H2317">
        <v>0</v>
      </c>
    </row>
    <row r="2318" spans="1:8" x14ac:dyDescent="0.3">
      <c r="A2318" s="8" t="s">
        <v>3425</v>
      </c>
      <c r="B2318" s="8" t="s">
        <v>3037</v>
      </c>
      <c r="C2318" s="8" t="s">
        <v>2964</v>
      </c>
      <c r="D2318" s="8" t="s">
        <v>2168</v>
      </c>
      <c r="E2318" s="8">
        <v>538275</v>
      </c>
      <c r="F2318" s="8" t="s">
        <v>2965</v>
      </c>
      <c r="G2318" s="8" t="s">
        <v>3038</v>
      </c>
      <c r="H2318">
        <v>0</v>
      </c>
    </row>
    <row r="2319" spans="1:8" x14ac:dyDescent="0.3">
      <c r="A2319" s="8" t="s">
        <v>3425</v>
      </c>
      <c r="B2319" s="8" t="s">
        <v>3039</v>
      </c>
      <c r="C2319" s="8" t="s">
        <v>2964</v>
      </c>
      <c r="D2319" s="8" t="s">
        <v>2037</v>
      </c>
      <c r="E2319" s="8">
        <v>538101</v>
      </c>
      <c r="F2319" s="8" t="s">
        <v>2965</v>
      </c>
      <c r="G2319" s="8" t="s">
        <v>3040</v>
      </c>
      <c r="H2319">
        <v>0</v>
      </c>
    </row>
    <row r="2320" spans="1:8" x14ac:dyDescent="0.3">
      <c r="A2320" s="8" t="s">
        <v>3425</v>
      </c>
      <c r="B2320" s="8" t="s">
        <v>3041</v>
      </c>
      <c r="C2320" s="8" t="s">
        <v>2964</v>
      </c>
      <c r="D2320" s="8" t="s">
        <v>2168</v>
      </c>
      <c r="E2320" s="8">
        <v>538269</v>
      </c>
      <c r="F2320" s="8" t="s">
        <v>2965</v>
      </c>
      <c r="G2320" s="8" t="s">
        <v>3042</v>
      </c>
      <c r="H2320">
        <v>0</v>
      </c>
    </row>
    <row r="2321" spans="1:8" x14ac:dyDescent="0.3">
      <c r="A2321" s="8" t="s">
        <v>3425</v>
      </c>
      <c r="B2321" s="8" t="s">
        <v>3043</v>
      </c>
      <c r="C2321" s="8" t="s">
        <v>2964</v>
      </c>
      <c r="D2321" s="8" t="s">
        <v>2168</v>
      </c>
      <c r="E2321" s="8">
        <v>538387</v>
      </c>
      <c r="F2321" s="8" t="s">
        <v>2965</v>
      </c>
      <c r="G2321" s="8" t="s">
        <v>3044</v>
      </c>
      <c r="H2321">
        <v>0</v>
      </c>
    </row>
    <row r="2322" spans="1:8" x14ac:dyDescent="0.3">
      <c r="A2322" s="8" t="s">
        <v>3425</v>
      </c>
      <c r="B2322" s="8" t="s">
        <v>3045</v>
      </c>
      <c r="C2322" s="8" t="s">
        <v>2964</v>
      </c>
      <c r="D2322" s="8" t="s">
        <v>2168</v>
      </c>
      <c r="E2322" s="8">
        <v>538381</v>
      </c>
      <c r="F2322" s="8" t="s">
        <v>2965</v>
      </c>
      <c r="G2322" s="8" t="s">
        <v>3045</v>
      </c>
      <c r="H2322">
        <v>0</v>
      </c>
    </row>
    <row r="2323" spans="1:8" x14ac:dyDescent="0.3">
      <c r="A2323" s="8" t="s">
        <v>3425</v>
      </c>
      <c r="B2323" s="8" t="s">
        <v>3046</v>
      </c>
      <c r="C2323" s="8" t="s">
        <v>2964</v>
      </c>
      <c r="D2323" s="8" t="s">
        <v>2168</v>
      </c>
      <c r="E2323" s="8">
        <v>538268</v>
      </c>
      <c r="F2323" s="8" t="s">
        <v>2965</v>
      </c>
      <c r="G2323" s="8" t="s">
        <v>3046</v>
      </c>
      <c r="H2323">
        <v>0</v>
      </c>
    </row>
    <row r="2324" spans="1:8" x14ac:dyDescent="0.3">
      <c r="A2324" s="8" t="s">
        <v>3425</v>
      </c>
      <c r="B2324" s="8" t="s">
        <v>3047</v>
      </c>
      <c r="C2324" s="8" t="s">
        <v>2964</v>
      </c>
      <c r="D2324" s="8" t="s">
        <v>2168</v>
      </c>
      <c r="E2324" s="8">
        <v>538093</v>
      </c>
      <c r="F2324" s="8" t="s">
        <v>2965</v>
      </c>
      <c r="G2324" s="8" t="s">
        <v>3047</v>
      </c>
      <c r="H2324">
        <v>0</v>
      </c>
    </row>
    <row r="2325" spans="1:8" x14ac:dyDescent="0.3">
      <c r="A2325" s="8" t="s">
        <v>3425</v>
      </c>
      <c r="B2325" s="8" t="s">
        <v>3048</v>
      </c>
      <c r="C2325" s="8" t="s">
        <v>2964</v>
      </c>
      <c r="D2325" s="8" t="s">
        <v>2168</v>
      </c>
      <c r="E2325" s="8">
        <v>538270</v>
      </c>
      <c r="F2325" s="8" t="s">
        <v>2965</v>
      </c>
      <c r="G2325" s="8" t="s">
        <v>3049</v>
      </c>
      <c r="H2325">
        <v>0</v>
      </c>
    </row>
    <row r="2326" spans="1:8" x14ac:dyDescent="0.3">
      <c r="A2326" s="8" t="s">
        <v>3425</v>
      </c>
      <c r="B2326" s="8" t="s">
        <v>3050</v>
      </c>
      <c r="C2326" s="8" t="s">
        <v>2964</v>
      </c>
      <c r="D2326" s="8" t="s">
        <v>2168</v>
      </c>
      <c r="E2326" s="8">
        <v>538271</v>
      </c>
      <c r="F2326" s="8" t="s">
        <v>2965</v>
      </c>
      <c r="G2326" s="8" t="s">
        <v>3050</v>
      </c>
      <c r="H2326">
        <v>0</v>
      </c>
    </row>
    <row r="2327" spans="1:8" x14ac:dyDescent="0.3">
      <c r="A2327" s="8" t="s">
        <v>3425</v>
      </c>
      <c r="B2327" s="8" t="s">
        <v>3051</v>
      </c>
      <c r="C2327" s="8" t="s">
        <v>2964</v>
      </c>
      <c r="D2327" s="8" t="s">
        <v>2406</v>
      </c>
      <c r="E2327" s="8">
        <v>538356</v>
      </c>
      <c r="F2327" s="8" t="s">
        <v>2965</v>
      </c>
      <c r="G2327" s="8" t="s">
        <v>3052</v>
      </c>
      <c r="H2327">
        <v>0</v>
      </c>
    </row>
    <row r="2328" spans="1:8" x14ac:dyDescent="0.3">
      <c r="A2328" s="8" t="s">
        <v>3425</v>
      </c>
      <c r="B2328" s="8" t="s">
        <v>3053</v>
      </c>
      <c r="C2328" s="8" t="s">
        <v>2964</v>
      </c>
      <c r="D2328" s="8" t="s">
        <v>2406</v>
      </c>
      <c r="E2328" s="8">
        <v>538252</v>
      </c>
      <c r="F2328" s="8" t="s">
        <v>2965</v>
      </c>
      <c r="G2328" s="8" t="s">
        <v>3054</v>
      </c>
      <c r="H2328">
        <v>0</v>
      </c>
    </row>
    <row r="2329" spans="1:8" x14ac:dyDescent="0.3">
      <c r="A2329" s="8" t="s">
        <v>3425</v>
      </c>
      <c r="B2329" s="8" t="s">
        <v>3055</v>
      </c>
      <c r="C2329" s="8" t="s">
        <v>2964</v>
      </c>
      <c r="D2329" s="8" t="s">
        <v>2406</v>
      </c>
      <c r="E2329" s="8">
        <v>538194</v>
      </c>
      <c r="F2329" s="8" t="s">
        <v>2965</v>
      </c>
      <c r="G2329" s="8" t="s">
        <v>3055</v>
      </c>
      <c r="H2329">
        <v>0</v>
      </c>
    </row>
    <row r="2330" spans="1:8" x14ac:dyDescent="0.3">
      <c r="A2330" s="8" t="s">
        <v>3425</v>
      </c>
      <c r="B2330" s="8" t="s">
        <v>3056</v>
      </c>
      <c r="C2330" s="8" t="s">
        <v>2964</v>
      </c>
      <c r="D2330" s="8" t="s">
        <v>2406</v>
      </c>
      <c r="E2330" s="8">
        <v>538200</v>
      </c>
      <c r="F2330" s="8" t="s">
        <v>2965</v>
      </c>
      <c r="G2330" s="8" t="s">
        <v>3056</v>
      </c>
      <c r="H2330">
        <v>0</v>
      </c>
    </row>
    <row r="2331" spans="1:8" x14ac:dyDescent="0.3">
      <c r="A2331" s="8" t="s">
        <v>3425</v>
      </c>
      <c r="B2331" s="8" t="s">
        <v>3057</v>
      </c>
      <c r="C2331" s="8" t="s">
        <v>2964</v>
      </c>
      <c r="D2331" s="8" t="s">
        <v>2406</v>
      </c>
      <c r="E2331" s="8">
        <v>538382</v>
      </c>
      <c r="F2331" s="8" t="s">
        <v>2965</v>
      </c>
      <c r="G2331" s="8" t="s">
        <v>3058</v>
      </c>
      <c r="H2331">
        <v>0</v>
      </c>
    </row>
    <row r="2332" spans="1:8" x14ac:dyDescent="0.3">
      <c r="A2332" s="8" t="s">
        <v>3425</v>
      </c>
      <c r="B2332" s="8" t="s">
        <v>3057</v>
      </c>
      <c r="C2332" s="8" t="s">
        <v>2964</v>
      </c>
      <c r="D2332" s="8" t="s">
        <v>2406</v>
      </c>
      <c r="E2332" s="8">
        <v>538128</v>
      </c>
      <c r="F2332" s="8" t="s">
        <v>2965</v>
      </c>
      <c r="G2332" s="8" t="s">
        <v>3059</v>
      </c>
      <c r="H2332">
        <v>0</v>
      </c>
    </row>
    <row r="2333" spans="1:8" x14ac:dyDescent="0.3">
      <c r="A2333" s="8" t="s">
        <v>3425</v>
      </c>
      <c r="B2333" s="8" t="s">
        <v>3004</v>
      </c>
      <c r="C2333" s="8" t="s">
        <v>2964</v>
      </c>
      <c r="D2333" s="8" t="s">
        <v>2406</v>
      </c>
      <c r="E2333" s="8">
        <v>538290</v>
      </c>
      <c r="F2333" s="8" t="s">
        <v>2965</v>
      </c>
      <c r="G2333" s="8" t="s">
        <v>3060</v>
      </c>
      <c r="H2333">
        <v>0</v>
      </c>
    </row>
    <row r="2334" spans="1:8" x14ac:dyDescent="0.3">
      <c r="A2334" s="8" t="s">
        <v>3425</v>
      </c>
      <c r="B2334" s="8" t="s">
        <v>3061</v>
      </c>
      <c r="C2334" s="8" t="s">
        <v>2964</v>
      </c>
      <c r="D2334" s="8" t="s">
        <v>2406</v>
      </c>
      <c r="E2334" s="8">
        <v>538222</v>
      </c>
      <c r="F2334" s="8" t="s">
        <v>2965</v>
      </c>
      <c r="G2334" s="8" t="s">
        <v>3062</v>
      </c>
      <c r="H2334">
        <v>0</v>
      </c>
    </row>
    <row r="2335" spans="1:8" x14ac:dyDescent="0.3">
      <c r="A2335" s="8" t="s">
        <v>3425</v>
      </c>
      <c r="B2335" s="8" t="s">
        <v>3063</v>
      </c>
      <c r="C2335" s="8" t="s">
        <v>2964</v>
      </c>
      <c r="D2335" s="8" t="s">
        <v>2406</v>
      </c>
      <c r="E2335" s="8">
        <v>538036</v>
      </c>
      <c r="F2335" s="8" t="s">
        <v>2965</v>
      </c>
      <c r="G2335" s="8" t="s">
        <v>3063</v>
      </c>
      <c r="H2335">
        <v>0</v>
      </c>
    </row>
    <row r="2336" spans="1:8" x14ac:dyDescent="0.3">
      <c r="A2336" s="8" t="s">
        <v>3425</v>
      </c>
      <c r="B2336" s="8" t="s">
        <v>3064</v>
      </c>
      <c r="C2336" s="8" t="s">
        <v>2964</v>
      </c>
      <c r="D2336" s="8" t="s">
        <v>2406</v>
      </c>
      <c r="E2336" s="8">
        <v>113856</v>
      </c>
      <c r="F2336" s="8" t="s">
        <v>2965</v>
      </c>
      <c r="G2336" s="8" t="s">
        <v>3064</v>
      </c>
      <c r="H2336">
        <v>0</v>
      </c>
    </row>
    <row r="2337" spans="1:8" x14ac:dyDescent="0.3">
      <c r="A2337" s="8" t="s">
        <v>3425</v>
      </c>
      <c r="B2337" s="8" t="s">
        <v>3004</v>
      </c>
      <c r="C2337" s="8" t="s">
        <v>2964</v>
      </c>
      <c r="D2337" s="8" t="s">
        <v>2406</v>
      </c>
      <c r="E2337" s="8">
        <v>538297</v>
      </c>
      <c r="F2337" s="8" t="s">
        <v>2965</v>
      </c>
      <c r="G2337" s="8" t="s">
        <v>3065</v>
      </c>
      <c r="H2337">
        <v>0</v>
      </c>
    </row>
    <row r="2338" spans="1:8" x14ac:dyDescent="0.3">
      <c r="A2338" s="8" t="s">
        <v>3425</v>
      </c>
      <c r="B2338" s="8" t="s">
        <v>3066</v>
      </c>
      <c r="C2338" s="8" t="s">
        <v>2964</v>
      </c>
      <c r="D2338" s="8" t="s">
        <v>2777</v>
      </c>
      <c r="E2338" s="8">
        <v>538144</v>
      </c>
      <c r="F2338" s="8" t="s">
        <v>2965</v>
      </c>
      <c r="G2338" s="8" t="s">
        <v>3067</v>
      </c>
      <c r="H2338">
        <v>0</v>
      </c>
    </row>
    <row r="2339" spans="1:8" x14ac:dyDescent="0.3">
      <c r="A2339" s="8" t="s">
        <v>3425</v>
      </c>
      <c r="B2339" s="8" t="s">
        <v>3007</v>
      </c>
      <c r="C2339" s="8" t="s">
        <v>2964</v>
      </c>
      <c r="D2339" s="8" t="s">
        <v>2777</v>
      </c>
      <c r="E2339" s="8">
        <v>538124</v>
      </c>
      <c r="F2339" s="8" t="s">
        <v>2965</v>
      </c>
      <c r="G2339" s="8" t="s">
        <v>3068</v>
      </c>
      <c r="H2339">
        <v>0</v>
      </c>
    </row>
    <row r="2340" spans="1:8" x14ac:dyDescent="0.3">
      <c r="A2340" s="8" t="s">
        <v>3425</v>
      </c>
      <c r="B2340" s="8" t="s">
        <v>3069</v>
      </c>
      <c r="C2340" s="8" t="s">
        <v>2964</v>
      </c>
      <c r="D2340" s="8" t="s">
        <v>2777</v>
      </c>
      <c r="E2340" s="8">
        <v>26120</v>
      </c>
      <c r="F2340" s="8" t="s">
        <v>2965</v>
      </c>
      <c r="G2340" s="8" t="s">
        <v>3070</v>
      </c>
      <c r="H2340">
        <v>0</v>
      </c>
    </row>
    <row r="2341" spans="1:8" x14ac:dyDescent="0.3">
      <c r="A2341" s="8" t="s">
        <v>3425</v>
      </c>
      <c r="B2341" s="8" t="s">
        <v>3004</v>
      </c>
      <c r="C2341" s="8" t="s">
        <v>2964</v>
      </c>
      <c r="D2341" s="8" t="s">
        <v>2777</v>
      </c>
      <c r="E2341" s="8">
        <v>538292</v>
      </c>
      <c r="F2341" s="8" t="s">
        <v>2965</v>
      </c>
      <c r="G2341" s="8" t="s">
        <v>3071</v>
      </c>
      <c r="H2341">
        <v>0</v>
      </c>
    </row>
    <row r="2342" spans="1:8" x14ac:dyDescent="0.3">
      <c r="A2342" s="8" t="s">
        <v>3425</v>
      </c>
      <c r="B2342" s="8" t="s">
        <v>3072</v>
      </c>
      <c r="C2342" s="8" t="s">
        <v>2964</v>
      </c>
      <c r="D2342" s="8" t="s">
        <v>2406</v>
      </c>
      <c r="E2342" s="8">
        <v>538077</v>
      </c>
      <c r="F2342" s="8" t="s">
        <v>2965</v>
      </c>
      <c r="G2342" s="8" t="s">
        <v>3073</v>
      </c>
      <c r="H2342">
        <v>0</v>
      </c>
    </row>
    <row r="2343" spans="1:8" x14ac:dyDescent="0.3">
      <c r="A2343" s="8" t="s">
        <v>3425</v>
      </c>
      <c r="B2343" s="8" t="s">
        <v>3074</v>
      </c>
      <c r="C2343" s="8" t="s">
        <v>2964</v>
      </c>
      <c r="D2343" s="8" t="s">
        <v>2406</v>
      </c>
      <c r="E2343" s="8">
        <v>538224</v>
      </c>
      <c r="F2343" s="8" t="s">
        <v>2965</v>
      </c>
      <c r="G2343" s="8" t="s">
        <v>3075</v>
      </c>
      <c r="H2343">
        <v>0</v>
      </c>
    </row>
    <row r="2344" spans="1:8" x14ac:dyDescent="0.3">
      <c r="A2344" s="8" t="s">
        <v>3425</v>
      </c>
      <c r="B2344" s="8" t="s">
        <v>3076</v>
      </c>
      <c r="C2344" s="8" t="s">
        <v>2964</v>
      </c>
      <c r="D2344" s="8" t="s">
        <v>2406</v>
      </c>
      <c r="E2344" s="8">
        <v>538116</v>
      </c>
      <c r="F2344" s="8" t="s">
        <v>2965</v>
      </c>
      <c r="G2344" s="8" t="s">
        <v>3076</v>
      </c>
      <c r="H2344">
        <v>0</v>
      </c>
    </row>
    <row r="2345" spans="1:8" x14ac:dyDescent="0.3">
      <c r="A2345" s="8" t="s">
        <v>3425</v>
      </c>
      <c r="B2345" s="8" t="s">
        <v>3004</v>
      </c>
      <c r="C2345" s="8" t="s">
        <v>2964</v>
      </c>
      <c r="D2345" s="8" t="s">
        <v>2406</v>
      </c>
      <c r="E2345" s="8">
        <v>538058</v>
      </c>
      <c r="F2345" s="8" t="s">
        <v>2965</v>
      </c>
      <c r="G2345" s="8" t="s">
        <v>3077</v>
      </c>
      <c r="H2345">
        <v>0</v>
      </c>
    </row>
    <row r="2346" spans="1:8" x14ac:dyDescent="0.3">
      <c r="A2346" s="8" t="s">
        <v>3425</v>
      </c>
      <c r="B2346" s="8" t="s">
        <v>3078</v>
      </c>
      <c r="C2346" s="8" t="s">
        <v>2964</v>
      </c>
      <c r="D2346" s="8" t="s">
        <v>2406</v>
      </c>
      <c r="E2346" s="8">
        <v>538543</v>
      </c>
      <c r="F2346" s="8" t="s">
        <v>2965</v>
      </c>
      <c r="G2346" s="8" t="s">
        <v>3079</v>
      </c>
      <c r="H2346">
        <v>0</v>
      </c>
    </row>
    <row r="2347" spans="1:8" x14ac:dyDescent="0.3">
      <c r="A2347" s="8" t="s">
        <v>3425</v>
      </c>
      <c r="B2347" s="8" t="s">
        <v>3080</v>
      </c>
      <c r="C2347" s="8" t="s">
        <v>2964</v>
      </c>
      <c r="D2347" s="8" t="s">
        <v>2406</v>
      </c>
      <c r="E2347" s="8">
        <v>538130</v>
      </c>
      <c r="F2347" s="8" t="s">
        <v>2965</v>
      </c>
      <c r="G2347" s="8" t="s">
        <v>3081</v>
      </c>
      <c r="H2347">
        <v>0</v>
      </c>
    </row>
    <row r="2348" spans="1:8" x14ac:dyDescent="0.3">
      <c r="A2348" s="8" t="s">
        <v>3425</v>
      </c>
      <c r="B2348" s="8" t="s">
        <v>3082</v>
      </c>
      <c r="C2348" s="8" t="s">
        <v>2964</v>
      </c>
      <c r="D2348" s="8" t="s">
        <v>2406</v>
      </c>
      <c r="E2348" s="8">
        <v>538278</v>
      </c>
      <c r="F2348" s="8" t="s">
        <v>2965</v>
      </c>
      <c r="G2348" s="8" t="s">
        <v>3083</v>
      </c>
      <c r="H2348">
        <v>0</v>
      </c>
    </row>
    <row r="2349" spans="1:8" x14ac:dyDescent="0.3">
      <c r="A2349" s="8" t="s">
        <v>3425</v>
      </c>
      <c r="B2349" s="8" t="s">
        <v>3004</v>
      </c>
      <c r="C2349" s="8" t="s">
        <v>2964</v>
      </c>
      <c r="D2349" s="8" t="s">
        <v>2406</v>
      </c>
      <c r="E2349" s="8">
        <v>538295</v>
      </c>
      <c r="F2349" s="8" t="s">
        <v>2965</v>
      </c>
      <c r="G2349" s="8" t="s">
        <v>3084</v>
      </c>
      <c r="H2349">
        <v>0</v>
      </c>
    </row>
    <row r="2350" spans="1:8" x14ac:dyDescent="0.3">
      <c r="A2350" s="8" t="s">
        <v>3425</v>
      </c>
      <c r="B2350" s="8" t="s">
        <v>3085</v>
      </c>
      <c r="C2350" s="8" t="s">
        <v>2964</v>
      </c>
      <c r="D2350" s="8" t="s">
        <v>2406</v>
      </c>
      <c r="E2350" s="8">
        <v>538389</v>
      </c>
      <c r="F2350" s="8" t="s">
        <v>2965</v>
      </c>
      <c r="G2350" s="8" t="s">
        <v>3085</v>
      </c>
      <c r="H2350">
        <v>0</v>
      </c>
    </row>
    <row r="2351" spans="1:8" x14ac:dyDescent="0.3">
      <c r="A2351" s="8" t="s">
        <v>3425</v>
      </c>
      <c r="B2351" s="8" t="s">
        <v>3086</v>
      </c>
      <c r="C2351" s="8" t="s">
        <v>2964</v>
      </c>
      <c r="D2351" s="8" t="s">
        <v>2777</v>
      </c>
      <c r="E2351" s="8">
        <v>538169</v>
      </c>
      <c r="F2351" s="8" t="s">
        <v>2965</v>
      </c>
      <c r="G2351" s="8" t="s">
        <v>3086</v>
      </c>
      <c r="H2351">
        <v>0</v>
      </c>
    </row>
    <row r="2352" spans="1:8" x14ac:dyDescent="0.3">
      <c r="A2352" s="8" t="s">
        <v>3425</v>
      </c>
      <c r="B2352" s="8" t="s">
        <v>3087</v>
      </c>
      <c r="C2352" s="8" t="s">
        <v>2964</v>
      </c>
      <c r="D2352" s="8" t="s">
        <v>2777</v>
      </c>
      <c r="E2352" s="8">
        <v>538171</v>
      </c>
      <c r="F2352" s="8" t="s">
        <v>2965</v>
      </c>
      <c r="G2352" s="8" t="s">
        <v>3088</v>
      </c>
      <c r="H2352">
        <v>0</v>
      </c>
    </row>
    <row r="2353" spans="1:8" x14ac:dyDescent="0.3">
      <c r="A2353" s="8" t="s">
        <v>3425</v>
      </c>
      <c r="B2353" s="8" t="s">
        <v>3089</v>
      </c>
      <c r="C2353" s="8" t="s">
        <v>2964</v>
      </c>
      <c r="D2353" s="8" t="s">
        <v>2777</v>
      </c>
      <c r="E2353" s="8">
        <v>538197</v>
      </c>
      <c r="F2353" s="8" t="s">
        <v>2965</v>
      </c>
      <c r="G2353" s="8" t="s">
        <v>3090</v>
      </c>
      <c r="H2353">
        <v>0</v>
      </c>
    </row>
    <row r="2354" spans="1:8" x14ac:dyDescent="0.3">
      <c r="A2354" s="8" t="s">
        <v>3425</v>
      </c>
      <c r="B2354" s="8" t="s">
        <v>3004</v>
      </c>
      <c r="C2354" s="8" t="s">
        <v>2964</v>
      </c>
      <c r="D2354" s="8" t="s">
        <v>2777</v>
      </c>
      <c r="E2354" s="8">
        <v>538147</v>
      </c>
      <c r="F2354" s="8" t="s">
        <v>2965</v>
      </c>
      <c r="G2354" s="8" t="s">
        <v>3091</v>
      </c>
      <c r="H2354">
        <v>0</v>
      </c>
    </row>
    <row r="2355" spans="1:8" x14ac:dyDescent="0.3">
      <c r="A2355" s="8" t="s">
        <v>3425</v>
      </c>
      <c r="B2355" s="8" t="s">
        <v>3017</v>
      </c>
      <c r="C2355" s="8" t="s">
        <v>2964</v>
      </c>
      <c r="D2355" s="8" t="s">
        <v>2777</v>
      </c>
      <c r="E2355" s="8">
        <v>538291</v>
      </c>
      <c r="F2355" s="8" t="s">
        <v>2965</v>
      </c>
      <c r="G2355" s="8" t="s">
        <v>3092</v>
      </c>
      <c r="H2355">
        <v>0</v>
      </c>
    </row>
    <row r="2356" spans="1:8" x14ac:dyDescent="0.3">
      <c r="A2356" s="8" t="s">
        <v>3425</v>
      </c>
      <c r="B2356" s="8" t="s">
        <v>3093</v>
      </c>
      <c r="C2356" s="8" t="s">
        <v>2964</v>
      </c>
      <c r="D2356" s="8" t="s">
        <v>2777</v>
      </c>
      <c r="E2356" s="8">
        <v>52985</v>
      </c>
      <c r="F2356" s="8" t="s">
        <v>2965</v>
      </c>
      <c r="G2356" s="8" t="s">
        <v>3094</v>
      </c>
      <c r="H2356">
        <v>0</v>
      </c>
    </row>
    <row r="2357" spans="1:8" x14ac:dyDescent="0.3">
      <c r="A2357" s="8" t="s">
        <v>3425</v>
      </c>
      <c r="B2357" s="8" t="s">
        <v>3095</v>
      </c>
      <c r="C2357" s="8" t="s">
        <v>2964</v>
      </c>
      <c r="D2357" s="8" t="s">
        <v>2777</v>
      </c>
      <c r="E2357" s="8">
        <v>538160</v>
      </c>
      <c r="F2357" s="8" t="s">
        <v>2965</v>
      </c>
      <c r="G2357" s="8" t="s">
        <v>3095</v>
      </c>
      <c r="H2357">
        <v>0</v>
      </c>
    </row>
    <row r="2358" spans="1:8" x14ac:dyDescent="0.3">
      <c r="A2358" s="8" t="s">
        <v>3425</v>
      </c>
      <c r="B2358" s="8" t="s">
        <v>3096</v>
      </c>
      <c r="C2358" s="8" t="s">
        <v>2964</v>
      </c>
      <c r="D2358" s="8" t="s">
        <v>2777</v>
      </c>
      <c r="E2358" s="8">
        <v>538236</v>
      </c>
      <c r="F2358" s="8" t="s">
        <v>2965</v>
      </c>
      <c r="G2358" s="8" t="s">
        <v>3097</v>
      </c>
      <c r="H2358">
        <v>0</v>
      </c>
    </row>
    <row r="2359" spans="1:8" x14ac:dyDescent="0.3">
      <c r="A2359" s="8" t="s">
        <v>3425</v>
      </c>
      <c r="B2359" s="8" t="s">
        <v>3004</v>
      </c>
      <c r="C2359" s="8" t="s">
        <v>2964</v>
      </c>
      <c r="D2359" s="8" t="s">
        <v>2777</v>
      </c>
      <c r="E2359" s="8">
        <v>538131</v>
      </c>
      <c r="F2359" s="8" t="s">
        <v>2965</v>
      </c>
      <c r="G2359" s="8" t="s">
        <v>3098</v>
      </c>
      <c r="H2359">
        <v>0</v>
      </c>
    </row>
    <row r="2360" spans="1:8" x14ac:dyDescent="0.3">
      <c r="A2360" s="8" t="s">
        <v>3425</v>
      </c>
      <c r="B2360" s="8" t="s">
        <v>3099</v>
      </c>
      <c r="C2360" s="8" t="s">
        <v>2964</v>
      </c>
      <c r="D2360" s="8" t="s">
        <v>2406</v>
      </c>
      <c r="E2360" s="8">
        <v>538173</v>
      </c>
      <c r="F2360" s="8" t="s">
        <v>2965</v>
      </c>
      <c r="G2360" s="8" t="s">
        <v>3100</v>
      </c>
      <c r="H2360">
        <v>0</v>
      </c>
    </row>
    <row r="2361" spans="1:8" x14ac:dyDescent="0.3">
      <c r="A2361" s="8" t="s">
        <v>3425</v>
      </c>
      <c r="B2361" s="8" t="s">
        <v>3101</v>
      </c>
      <c r="C2361" s="8" t="s">
        <v>2964</v>
      </c>
      <c r="D2361" s="8" t="s">
        <v>2406</v>
      </c>
      <c r="E2361" s="8">
        <v>538245</v>
      </c>
      <c r="F2361" s="8" t="s">
        <v>2965</v>
      </c>
      <c r="G2361" s="8" t="s">
        <v>3102</v>
      </c>
      <c r="H2361">
        <v>0</v>
      </c>
    </row>
    <row r="2362" spans="1:8" x14ac:dyDescent="0.3">
      <c r="A2362" s="8" t="s">
        <v>3425</v>
      </c>
      <c r="B2362" s="8" t="s">
        <v>3103</v>
      </c>
      <c r="C2362" s="8" t="s">
        <v>2964</v>
      </c>
      <c r="D2362" s="8" t="s">
        <v>2406</v>
      </c>
      <c r="E2362" s="8">
        <v>538512</v>
      </c>
      <c r="F2362" s="8" t="s">
        <v>2965</v>
      </c>
      <c r="G2362" s="8" t="s">
        <v>3104</v>
      </c>
      <c r="H2362">
        <v>0</v>
      </c>
    </row>
    <row r="2363" spans="1:8" x14ac:dyDescent="0.3">
      <c r="A2363" s="8" t="s">
        <v>3425</v>
      </c>
      <c r="B2363" s="8" t="s">
        <v>3105</v>
      </c>
      <c r="C2363" s="8" t="s">
        <v>2964</v>
      </c>
      <c r="D2363" s="8" t="s">
        <v>2406</v>
      </c>
      <c r="E2363" s="8">
        <v>538227</v>
      </c>
      <c r="F2363" s="8" t="s">
        <v>2965</v>
      </c>
      <c r="G2363" s="8" t="s">
        <v>3106</v>
      </c>
      <c r="H2363">
        <v>0</v>
      </c>
    </row>
    <row r="2364" spans="1:8" x14ac:dyDescent="0.3">
      <c r="A2364" s="8" t="s">
        <v>3425</v>
      </c>
      <c r="B2364" s="8" t="s">
        <v>3107</v>
      </c>
      <c r="C2364" s="8" t="s">
        <v>2964</v>
      </c>
      <c r="D2364" s="8" t="s">
        <v>2406</v>
      </c>
      <c r="E2364" s="8">
        <v>538207</v>
      </c>
      <c r="F2364" s="8" t="s">
        <v>2965</v>
      </c>
      <c r="G2364" s="8" t="s">
        <v>3108</v>
      </c>
      <c r="H2364">
        <v>0</v>
      </c>
    </row>
    <row r="2365" spans="1:8" x14ac:dyDescent="0.3">
      <c r="A2365" s="8" t="s">
        <v>3425</v>
      </c>
      <c r="B2365" s="8" t="s">
        <v>3109</v>
      </c>
      <c r="C2365" s="8" t="s">
        <v>2964</v>
      </c>
      <c r="D2365" s="8" t="s">
        <v>2406</v>
      </c>
      <c r="E2365" s="8">
        <v>538219</v>
      </c>
      <c r="F2365" s="8" t="s">
        <v>2965</v>
      </c>
      <c r="G2365" s="8" t="s">
        <v>3109</v>
      </c>
      <c r="H2365">
        <v>0</v>
      </c>
    </row>
    <row r="2366" spans="1:8" x14ac:dyDescent="0.3">
      <c r="A2366" s="8" t="s">
        <v>3425</v>
      </c>
      <c r="B2366" s="8" t="s">
        <v>3110</v>
      </c>
      <c r="C2366" s="8" t="s">
        <v>2964</v>
      </c>
      <c r="D2366" s="8" t="s">
        <v>2406</v>
      </c>
      <c r="E2366" s="8">
        <v>538228</v>
      </c>
      <c r="F2366" s="8" t="s">
        <v>2965</v>
      </c>
      <c r="G2366" s="8" t="s">
        <v>3111</v>
      </c>
      <c r="H2366">
        <v>0</v>
      </c>
    </row>
    <row r="2367" spans="1:8" x14ac:dyDescent="0.3">
      <c r="A2367" s="8" t="s">
        <v>3425</v>
      </c>
      <c r="B2367" s="8" t="s">
        <v>3112</v>
      </c>
      <c r="C2367" s="8" t="s">
        <v>2964</v>
      </c>
      <c r="D2367" s="8" t="s">
        <v>2777</v>
      </c>
      <c r="E2367" s="8">
        <v>538202</v>
      </c>
      <c r="F2367" s="8" t="s">
        <v>2965</v>
      </c>
      <c r="G2367" s="8" t="s">
        <v>3112</v>
      </c>
      <c r="H2367">
        <v>0</v>
      </c>
    </row>
    <row r="2368" spans="1:8" x14ac:dyDescent="0.3">
      <c r="A2368" s="8" t="s">
        <v>3425</v>
      </c>
      <c r="B2368" s="8" t="s">
        <v>3113</v>
      </c>
      <c r="C2368" s="8" t="s">
        <v>2964</v>
      </c>
      <c r="D2368" s="8" t="s">
        <v>2777</v>
      </c>
      <c r="E2368" s="8">
        <v>538232</v>
      </c>
      <c r="F2368" s="8" t="s">
        <v>2965</v>
      </c>
      <c r="G2368" s="8" t="s">
        <v>3113</v>
      </c>
      <c r="H2368">
        <v>0</v>
      </c>
    </row>
    <row r="2369" spans="1:8" x14ac:dyDescent="0.3">
      <c r="A2369" s="8" t="s">
        <v>3425</v>
      </c>
      <c r="B2369" s="8" t="s">
        <v>3114</v>
      </c>
      <c r="C2369" s="8" t="s">
        <v>2964</v>
      </c>
      <c r="D2369" s="8" t="s">
        <v>2777</v>
      </c>
      <c r="E2369" s="8">
        <v>538148</v>
      </c>
      <c r="F2369" s="8" t="s">
        <v>2965</v>
      </c>
      <c r="G2369" s="8" t="s">
        <v>3115</v>
      </c>
      <c r="H2369">
        <v>0</v>
      </c>
    </row>
    <row r="2370" spans="1:8" x14ac:dyDescent="0.3">
      <c r="A2370" s="8" t="s">
        <v>3425</v>
      </c>
      <c r="B2370" s="8" t="s">
        <v>3116</v>
      </c>
      <c r="C2370" s="8" t="s">
        <v>2964</v>
      </c>
      <c r="D2370" s="8" t="s">
        <v>2777</v>
      </c>
      <c r="E2370" s="8">
        <v>538114</v>
      </c>
      <c r="F2370" s="8" t="s">
        <v>2965</v>
      </c>
      <c r="G2370" s="8" t="s">
        <v>3117</v>
      </c>
      <c r="H2370">
        <v>0</v>
      </c>
    </row>
    <row r="2371" spans="1:8" x14ac:dyDescent="0.3">
      <c r="A2371" s="8" t="s">
        <v>3425</v>
      </c>
      <c r="B2371" s="8" t="s">
        <v>3118</v>
      </c>
      <c r="C2371" s="8" t="s">
        <v>2964</v>
      </c>
      <c r="D2371" s="8" t="s">
        <v>2777</v>
      </c>
      <c r="E2371" s="8">
        <v>538233</v>
      </c>
      <c r="F2371" s="8" t="s">
        <v>2965</v>
      </c>
      <c r="G2371" s="8" t="s">
        <v>3118</v>
      </c>
      <c r="H2371">
        <v>0</v>
      </c>
    </row>
    <row r="2372" spans="1:8" x14ac:dyDescent="0.3">
      <c r="A2372" s="8" t="s">
        <v>3425</v>
      </c>
      <c r="B2372" s="8" t="s">
        <v>3119</v>
      </c>
      <c r="C2372" s="8" t="s">
        <v>2964</v>
      </c>
      <c r="D2372" s="8" t="s">
        <v>2777</v>
      </c>
      <c r="E2372" s="8">
        <v>538150</v>
      </c>
      <c r="F2372" s="8" t="s">
        <v>2965</v>
      </c>
      <c r="G2372" s="8" t="s">
        <v>3120</v>
      </c>
      <c r="H2372">
        <v>0</v>
      </c>
    </row>
    <row r="2373" spans="1:8" x14ac:dyDescent="0.3">
      <c r="A2373" s="8" t="s">
        <v>3425</v>
      </c>
      <c r="B2373" s="8" t="s">
        <v>3121</v>
      </c>
      <c r="C2373" s="8" t="s">
        <v>2964</v>
      </c>
      <c r="D2373" s="8" t="s">
        <v>2777</v>
      </c>
      <c r="E2373" s="8">
        <v>538218</v>
      </c>
      <c r="F2373" s="8" t="s">
        <v>2965</v>
      </c>
      <c r="G2373" s="8" t="s">
        <v>3121</v>
      </c>
      <c r="H2373">
        <v>0</v>
      </c>
    </row>
    <row r="2374" spans="1:8" x14ac:dyDescent="0.3">
      <c r="A2374" s="8" t="s">
        <v>3425</v>
      </c>
      <c r="B2374" s="8" t="s">
        <v>3122</v>
      </c>
      <c r="C2374" s="8" t="s">
        <v>2964</v>
      </c>
      <c r="D2374" s="8" t="s">
        <v>2777</v>
      </c>
      <c r="E2374" s="8">
        <v>113863</v>
      </c>
      <c r="F2374" s="8" t="s">
        <v>2965</v>
      </c>
      <c r="G2374" s="8" t="s">
        <v>3123</v>
      </c>
      <c r="H2374">
        <v>0</v>
      </c>
    </row>
    <row r="2375" spans="1:8" x14ac:dyDescent="0.3">
      <c r="A2375" s="8" t="s">
        <v>3425</v>
      </c>
      <c r="B2375" s="8" t="s">
        <v>3082</v>
      </c>
      <c r="C2375" s="8" t="s">
        <v>2964</v>
      </c>
      <c r="D2375" s="8" t="s">
        <v>2406</v>
      </c>
      <c r="E2375" s="8">
        <v>538276</v>
      </c>
      <c r="F2375" s="8" t="s">
        <v>2965</v>
      </c>
      <c r="G2375" s="8" t="s">
        <v>3124</v>
      </c>
      <c r="H2375">
        <v>0</v>
      </c>
    </row>
    <row r="2376" spans="1:8" x14ac:dyDescent="0.3">
      <c r="A2376" s="8" t="s">
        <v>3425</v>
      </c>
      <c r="B2376" s="8" t="s">
        <v>3082</v>
      </c>
      <c r="C2376" s="8" t="s">
        <v>2964</v>
      </c>
      <c r="D2376" s="8" t="s">
        <v>2406</v>
      </c>
      <c r="E2376" s="8">
        <v>538277</v>
      </c>
      <c r="F2376" s="8" t="s">
        <v>2965</v>
      </c>
      <c r="G2376" s="8" t="s">
        <v>3125</v>
      </c>
      <c r="H2376">
        <v>0</v>
      </c>
    </row>
    <row r="2377" spans="1:8" x14ac:dyDescent="0.3">
      <c r="A2377" s="8" t="s">
        <v>3425</v>
      </c>
      <c r="B2377" s="8" t="s">
        <v>3126</v>
      </c>
      <c r="C2377" s="8" t="s">
        <v>2964</v>
      </c>
      <c r="D2377" s="8" t="s">
        <v>2059</v>
      </c>
      <c r="E2377" s="8">
        <v>538163</v>
      </c>
      <c r="F2377" s="8" t="s">
        <v>2965</v>
      </c>
      <c r="G2377" s="8" t="s">
        <v>3126</v>
      </c>
      <c r="H2377">
        <v>0</v>
      </c>
    </row>
    <row r="2378" spans="1:8" x14ac:dyDescent="0.3">
      <c r="A2378" s="8" t="s">
        <v>3425</v>
      </c>
      <c r="B2378" s="8" t="s">
        <v>3127</v>
      </c>
      <c r="C2378" s="8" t="s">
        <v>2964</v>
      </c>
      <c r="D2378" s="8" t="s">
        <v>2059</v>
      </c>
      <c r="E2378" s="8">
        <v>538371</v>
      </c>
      <c r="F2378" s="8" t="s">
        <v>2965</v>
      </c>
      <c r="G2378" s="8" t="s">
        <v>3128</v>
      </c>
      <c r="H2378">
        <v>0</v>
      </c>
    </row>
    <row r="2379" spans="1:8" x14ac:dyDescent="0.3">
      <c r="A2379" s="8" t="s">
        <v>3425</v>
      </c>
      <c r="B2379" s="8" t="s">
        <v>3129</v>
      </c>
      <c r="C2379" s="8" t="s">
        <v>2964</v>
      </c>
      <c r="D2379" s="8" t="s">
        <v>2059</v>
      </c>
      <c r="E2379" s="8">
        <v>538223</v>
      </c>
      <c r="F2379" s="8" t="s">
        <v>2965</v>
      </c>
      <c r="G2379" s="8" t="s">
        <v>3129</v>
      </c>
      <c r="H2379">
        <v>0</v>
      </c>
    </row>
    <row r="2380" spans="1:8" x14ac:dyDescent="0.3">
      <c r="A2380" s="8" t="s">
        <v>3425</v>
      </c>
      <c r="B2380" s="8" t="s">
        <v>3130</v>
      </c>
      <c r="C2380" s="8" t="s">
        <v>2964</v>
      </c>
      <c r="D2380" s="8" t="s">
        <v>2059</v>
      </c>
      <c r="E2380" s="8">
        <v>538199</v>
      </c>
      <c r="F2380" s="8" t="s">
        <v>2965</v>
      </c>
      <c r="G2380" s="8" t="s">
        <v>3130</v>
      </c>
      <c r="H2380">
        <v>0</v>
      </c>
    </row>
    <row r="2381" spans="1:8" x14ac:dyDescent="0.3">
      <c r="A2381" s="8" t="s">
        <v>3425</v>
      </c>
      <c r="B2381" s="8" t="s">
        <v>3127</v>
      </c>
      <c r="C2381" s="8" t="s">
        <v>2964</v>
      </c>
      <c r="D2381" s="8" t="s">
        <v>2059</v>
      </c>
      <c r="E2381" s="8">
        <v>538379</v>
      </c>
      <c r="F2381" s="8" t="s">
        <v>2965</v>
      </c>
      <c r="G2381" s="8" t="s">
        <v>3131</v>
      </c>
      <c r="H2381">
        <v>0</v>
      </c>
    </row>
    <row r="2382" spans="1:8" x14ac:dyDescent="0.3">
      <c r="A2382" s="8" t="s">
        <v>3425</v>
      </c>
      <c r="B2382" s="8" t="s">
        <v>3132</v>
      </c>
      <c r="C2382" s="8" t="s">
        <v>2964</v>
      </c>
      <c r="D2382" s="8" t="s">
        <v>2059</v>
      </c>
      <c r="E2382" s="8">
        <v>538367</v>
      </c>
      <c r="F2382" s="8" t="s">
        <v>2965</v>
      </c>
      <c r="G2382" s="8" t="s">
        <v>3133</v>
      </c>
      <c r="H2382">
        <v>0</v>
      </c>
    </row>
    <row r="2383" spans="1:8" x14ac:dyDescent="0.3">
      <c r="A2383" s="8" t="s">
        <v>3425</v>
      </c>
      <c r="B2383" s="8" t="s">
        <v>3127</v>
      </c>
      <c r="C2383" s="8" t="s">
        <v>2964</v>
      </c>
      <c r="D2383" s="8" t="s">
        <v>2059</v>
      </c>
      <c r="E2383" s="8">
        <v>538550</v>
      </c>
      <c r="F2383" s="8" t="s">
        <v>2965</v>
      </c>
      <c r="G2383" s="8" t="s">
        <v>3134</v>
      </c>
      <c r="H2383">
        <v>0</v>
      </c>
    </row>
    <row r="2384" spans="1:8" x14ac:dyDescent="0.3">
      <c r="A2384" s="8" t="s">
        <v>3425</v>
      </c>
      <c r="B2384" s="8" t="s">
        <v>3004</v>
      </c>
      <c r="C2384" s="8" t="s">
        <v>2964</v>
      </c>
      <c r="D2384" s="8" t="s">
        <v>2059</v>
      </c>
      <c r="E2384" s="8">
        <v>113911</v>
      </c>
      <c r="F2384" s="8" t="s">
        <v>2965</v>
      </c>
      <c r="G2384" s="8" t="s">
        <v>3135</v>
      </c>
      <c r="H2384">
        <v>0</v>
      </c>
    </row>
    <row r="2385" spans="1:8" x14ac:dyDescent="0.3">
      <c r="A2385" s="8" t="s">
        <v>3425</v>
      </c>
      <c r="B2385" s="8" t="s">
        <v>3136</v>
      </c>
      <c r="C2385" s="8" t="s">
        <v>2964</v>
      </c>
      <c r="D2385" s="8" t="s">
        <v>2059</v>
      </c>
      <c r="E2385" s="8">
        <v>538192</v>
      </c>
      <c r="F2385" s="8" t="s">
        <v>2965</v>
      </c>
      <c r="G2385" s="8" t="s">
        <v>3137</v>
      </c>
      <c r="H2385">
        <v>0</v>
      </c>
    </row>
    <row r="2386" spans="1:8" x14ac:dyDescent="0.3">
      <c r="A2386" s="8" t="s">
        <v>3425</v>
      </c>
      <c r="B2386" s="8" t="s">
        <v>3138</v>
      </c>
      <c r="C2386" s="8" t="s">
        <v>2964</v>
      </c>
      <c r="D2386" s="8" t="s">
        <v>2059</v>
      </c>
      <c r="E2386" s="8">
        <v>538539</v>
      </c>
      <c r="F2386" s="8" t="s">
        <v>2965</v>
      </c>
      <c r="G2386" s="8" t="s">
        <v>3139</v>
      </c>
      <c r="H2386">
        <v>0</v>
      </c>
    </row>
    <row r="2387" spans="1:8" x14ac:dyDescent="0.3">
      <c r="A2387" s="8" t="s">
        <v>3425</v>
      </c>
      <c r="B2387" s="8" t="s">
        <v>3140</v>
      </c>
      <c r="C2387" s="8" t="s">
        <v>2964</v>
      </c>
      <c r="D2387" s="8" t="s">
        <v>2059</v>
      </c>
      <c r="E2387" s="8">
        <v>538250</v>
      </c>
      <c r="F2387" s="8" t="s">
        <v>2965</v>
      </c>
      <c r="G2387" s="8" t="s">
        <v>3141</v>
      </c>
      <c r="H2387">
        <v>0</v>
      </c>
    </row>
    <row r="2388" spans="1:8" x14ac:dyDescent="0.3">
      <c r="A2388" s="8" t="s">
        <v>3425</v>
      </c>
      <c r="B2388" s="8" t="s">
        <v>3127</v>
      </c>
      <c r="C2388" s="8" t="s">
        <v>2964</v>
      </c>
      <c r="D2388" s="8" t="s">
        <v>2059</v>
      </c>
      <c r="E2388" s="8">
        <v>538308</v>
      </c>
      <c r="F2388" s="8" t="s">
        <v>2965</v>
      </c>
      <c r="G2388" s="8" t="s">
        <v>3142</v>
      </c>
      <c r="H2388">
        <v>0</v>
      </c>
    </row>
    <row r="2389" spans="1:8" x14ac:dyDescent="0.3">
      <c r="A2389" s="8" t="s">
        <v>3425</v>
      </c>
      <c r="B2389" s="8" t="s">
        <v>3143</v>
      </c>
      <c r="C2389" s="8" t="s">
        <v>2964</v>
      </c>
      <c r="D2389" s="8" t="s">
        <v>2059</v>
      </c>
      <c r="E2389" s="8">
        <v>538235</v>
      </c>
      <c r="F2389" s="8" t="s">
        <v>2965</v>
      </c>
      <c r="G2389" s="8" t="s">
        <v>3144</v>
      </c>
      <c r="H2389">
        <v>0</v>
      </c>
    </row>
    <row r="2390" spans="1:8" x14ac:dyDescent="0.3">
      <c r="A2390" s="8" t="s">
        <v>3425</v>
      </c>
      <c r="B2390" s="8" t="s">
        <v>3127</v>
      </c>
      <c r="C2390" s="8" t="s">
        <v>2964</v>
      </c>
      <c r="D2390" s="8" t="s">
        <v>2059</v>
      </c>
      <c r="E2390" s="8">
        <v>538307</v>
      </c>
      <c r="F2390" s="8" t="s">
        <v>2965</v>
      </c>
      <c r="G2390" s="8" t="s">
        <v>3145</v>
      </c>
      <c r="H2390">
        <v>0</v>
      </c>
    </row>
    <row r="2391" spans="1:8" x14ac:dyDescent="0.3">
      <c r="A2391" s="8" t="s">
        <v>3425</v>
      </c>
      <c r="B2391" s="8" t="s">
        <v>3146</v>
      </c>
      <c r="C2391" s="8" t="s">
        <v>2964</v>
      </c>
      <c r="D2391" s="8" t="s">
        <v>2059</v>
      </c>
      <c r="E2391" s="8">
        <v>538243</v>
      </c>
      <c r="F2391" s="8" t="s">
        <v>2965</v>
      </c>
      <c r="G2391" s="8" t="s">
        <v>3147</v>
      </c>
      <c r="H2391">
        <v>0</v>
      </c>
    </row>
    <row r="2392" spans="1:8" x14ac:dyDescent="0.3">
      <c r="A2392" s="8" t="s">
        <v>3425</v>
      </c>
      <c r="B2392" s="8" t="s">
        <v>3127</v>
      </c>
      <c r="C2392" s="8" t="s">
        <v>2964</v>
      </c>
      <c r="D2392" s="8" t="s">
        <v>2059</v>
      </c>
      <c r="E2392" s="8">
        <v>538391</v>
      </c>
      <c r="F2392" s="8" t="s">
        <v>2965</v>
      </c>
      <c r="G2392" s="8" t="s">
        <v>3148</v>
      </c>
      <c r="H2392">
        <v>0</v>
      </c>
    </row>
    <row r="2393" spans="1:8" x14ac:dyDescent="0.3">
      <c r="A2393" s="8" t="s">
        <v>3425</v>
      </c>
      <c r="B2393" s="8" t="s">
        <v>3127</v>
      </c>
      <c r="C2393" s="8" t="s">
        <v>2964</v>
      </c>
      <c r="D2393" s="8" t="s">
        <v>2059</v>
      </c>
      <c r="E2393" s="8">
        <v>538306</v>
      </c>
      <c r="F2393" s="8" t="s">
        <v>2965</v>
      </c>
      <c r="G2393" s="8" t="s">
        <v>3149</v>
      </c>
      <c r="H2393">
        <v>0</v>
      </c>
    </row>
    <row r="2394" spans="1:8" x14ac:dyDescent="0.3">
      <c r="A2394" s="8" t="s">
        <v>3425</v>
      </c>
      <c r="B2394" s="8" t="s">
        <v>3150</v>
      </c>
      <c r="C2394" s="8" t="s">
        <v>2964</v>
      </c>
      <c r="D2394" s="8" t="s">
        <v>2059</v>
      </c>
      <c r="E2394" s="8">
        <v>538242</v>
      </c>
      <c r="F2394" s="8" t="s">
        <v>2965</v>
      </c>
      <c r="G2394" s="8" t="s">
        <v>3151</v>
      </c>
      <c r="H2394">
        <v>0</v>
      </c>
    </row>
    <row r="2395" spans="1:8" x14ac:dyDescent="0.3">
      <c r="A2395" s="8" t="s">
        <v>3425</v>
      </c>
      <c r="B2395" s="8" t="s">
        <v>3152</v>
      </c>
      <c r="C2395" s="8" t="s">
        <v>2964</v>
      </c>
      <c r="D2395" s="8" t="s">
        <v>2059</v>
      </c>
      <c r="E2395" s="8">
        <v>538253</v>
      </c>
      <c r="F2395" s="8" t="s">
        <v>2965</v>
      </c>
      <c r="G2395" s="8" t="s">
        <v>3153</v>
      </c>
      <c r="H2395">
        <v>0</v>
      </c>
    </row>
    <row r="2396" spans="1:8" x14ac:dyDescent="0.3">
      <c r="A2396" s="8" t="s">
        <v>3425</v>
      </c>
      <c r="B2396" s="8" t="s">
        <v>3053</v>
      </c>
      <c r="C2396" s="8" t="s">
        <v>2964</v>
      </c>
      <c r="D2396" s="8" t="s">
        <v>2059</v>
      </c>
      <c r="E2396" s="8">
        <v>538209</v>
      </c>
      <c r="F2396" s="8" t="s">
        <v>2965</v>
      </c>
      <c r="G2396" s="8" t="s">
        <v>3154</v>
      </c>
      <c r="H2396">
        <v>0</v>
      </c>
    </row>
    <row r="2397" spans="1:8" x14ac:dyDescent="0.3">
      <c r="A2397" s="8" t="s">
        <v>3425</v>
      </c>
      <c r="B2397" s="8" t="s">
        <v>3155</v>
      </c>
      <c r="C2397" s="8" t="s">
        <v>2964</v>
      </c>
      <c r="D2397" s="8" t="s">
        <v>2059</v>
      </c>
      <c r="E2397" s="8">
        <v>538189</v>
      </c>
      <c r="F2397" s="8" t="s">
        <v>2965</v>
      </c>
      <c r="G2397" s="8" t="s">
        <v>3156</v>
      </c>
      <c r="H2397">
        <v>0</v>
      </c>
    </row>
    <row r="2398" spans="1:8" x14ac:dyDescent="0.3">
      <c r="A2398" s="8" t="s">
        <v>3425</v>
      </c>
      <c r="B2398" s="8" t="s">
        <v>3157</v>
      </c>
      <c r="C2398" s="8" t="s">
        <v>2964</v>
      </c>
      <c r="D2398" s="8" t="s">
        <v>2059</v>
      </c>
      <c r="E2398" s="8">
        <v>538225</v>
      </c>
      <c r="F2398" s="8" t="s">
        <v>2965</v>
      </c>
      <c r="G2398" s="8" t="s">
        <v>3158</v>
      </c>
      <c r="H2398">
        <v>0</v>
      </c>
    </row>
    <row r="2399" spans="1:8" x14ac:dyDescent="0.3">
      <c r="A2399" s="8" t="s">
        <v>3425</v>
      </c>
      <c r="B2399" s="8" t="s">
        <v>3159</v>
      </c>
      <c r="C2399" s="8" t="s">
        <v>2964</v>
      </c>
      <c r="D2399" s="8" t="s">
        <v>2059</v>
      </c>
      <c r="E2399" s="8">
        <v>538246</v>
      </c>
      <c r="F2399" s="8" t="s">
        <v>2965</v>
      </c>
      <c r="G2399" s="8" t="s">
        <v>3160</v>
      </c>
      <c r="H2399">
        <v>0</v>
      </c>
    </row>
    <row r="2400" spans="1:8" x14ac:dyDescent="0.3">
      <c r="A2400" s="8" t="s">
        <v>3425</v>
      </c>
      <c r="B2400" s="8" t="s">
        <v>3161</v>
      </c>
      <c r="C2400" s="8" t="s">
        <v>2964</v>
      </c>
      <c r="D2400" s="8" t="s">
        <v>2059</v>
      </c>
      <c r="E2400" s="8">
        <v>538195</v>
      </c>
      <c r="F2400" s="8" t="s">
        <v>2965</v>
      </c>
      <c r="G2400" s="8" t="s">
        <v>3162</v>
      </c>
      <c r="H2400">
        <v>0</v>
      </c>
    </row>
    <row r="2401" spans="1:8" x14ac:dyDescent="0.3">
      <c r="A2401" s="8" t="s">
        <v>3425</v>
      </c>
      <c r="B2401" s="8" t="s">
        <v>3163</v>
      </c>
      <c r="C2401" s="8" t="s">
        <v>2964</v>
      </c>
      <c r="D2401" s="8" t="s">
        <v>2059</v>
      </c>
      <c r="E2401" s="8">
        <v>538239</v>
      </c>
      <c r="F2401" s="8" t="s">
        <v>2965</v>
      </c>
      <c r="G2401" s="8" t="s">
        <v>3164</v>
      </c>
      <c r="H2401">
        <v>0</v>
      </c>
    </row>
    <row r="2402" spans="1:8" x14ac:dyDescent="0.3">
      <c r="A2402" s="8" t="s">
        <v>3425</v>
      </c>
      <c r="B2402" s="8" t="s">
        <v>3017</v>
      </c>
      <c r="C2402" s="8" t="s">
        <v>2964</v>
      </c>
      <c r="D2402" s="8" t="s">
        <v>2064</v>
      </c>
      <c r="E2402" s="8">
        <v>538168</v>
      </c>
      <c r="F2402" s="8" t="s">
        <v>2965</v>
      </c>
      <c r="G2402" s="8" t="s">
        <v>3165</v>
      </c>
      <c r="H2402">
        <v>0</v>
      </c>
    </row>
    <row r="2403" spans="1:8" x14ac:dyDescent="0.3">
      <c r="A2403" s="8" t="s">
        <v>3425</v>
      </c>
      <c r="B2403" s="8" t="s">
        <v>3166</v>
      </c>
      <c r="C2403" s="8" t="s">
        <v>2964</v>
      </c>
      <c r="D2403" s="8" t="s">
        <v>2064</v>
      </c>
      <c r="E2403" s="8">
        <v>538385</v>
      </c>
      <c r="F2403" s="8" t="s">
        <v>2965</v>
      </c>
      <c r="G2403" s="8" t="s">
        <v>3167</v>
      </c>
      <c r="H2403">
        <v>0</v>
      </c>
    </row>
    <row r="2404" spans="1:8" x14ac:dyDescent="0.3">
      <c r="A2404" s="8" t="s">
        <v>3425</v>
      </c>
      <c r="B2404" s="8" t="s">
        <v>3168</v>
      </c>
      <c r="C2404" s="8" t="s">
        <v>2964</v>
      </c>
      <c r="D2404" s="8" t="s">
        <v>2064</v>
      </c>
      <c r="E2404" s="8">
        <v>538310</v>
      </c>
      <c r="F2404" s="8" t="s">
        <v>2965</v>
      </c>
      <c r="G2404" s="8" t="s">
        <v>3169</v>
      </c>
      <c r="H2404">
        <v>0</v>
      </c>
    </row>
    <row r="2405" spans="1:8" x14ac:dyDescent="0.3">
      <c r="A2405" s="8" t="s">
        <v>3425</v>
      </c>
      <c r="B2405" s="8" t="s">
        <v>3166</v>
      </c>
      <c r="C2405" s="8" t="s">
        <v>2964</v>
      </c>
      <c r="D2405" s="8" t="s">
        <v>2064</v>
      </c>
      <c r="E2405" s="8">
        <v>113930</v>
      </c>
      <c r="F2405" s="8" t="s">
        <v>2965</v>
      </c>
      <c r="G2405" s="8" t="s">
        <v>3170</v>
      </c>
      <c r="H2405">
        <v>0</v>
      </c>
    </row>
    <row r="2406" spans="1:8" x14ac:dyDescent="0.3">
      <c r="A2406" s="8" t="s">
        <v>3425</v>
      </c>
      <c r="B2406" s="8" t="s">
        <v>3166</v>
      </c>
      <c r="C2406" s="8" t="s">
        <v>2964</v>
      </c>
      <c r="D2406" s="8" t="s">
        <v>2064</v>
      </c>
      <c r="E2406" s="8">
        <v>538309</v>
      </c>
      <c r="F2406" s="8" t="s">
        <v>2965</v>
      </c>
      <c r="G2406" s="8" t="s">
        <v>3171</v>
      </c>
      <c r="H2406">
        <v>0</v>
      </c>
    </row>
    <row r="2407" spans="1:8" x14ac:dyDescent="0.3">
      <c r="A2407" s="8" t="s">
        <v>3425</v>
      </c>
      <c r="B2407" s="8" t="s">
        <v>3172</v>
      </c>
      <c r="C2407" s="8" t="s">
        <v>2964</v>
      </c>
      <c r="D2407" s="8" t="s">
        <v>2064</v>
      </c>
      <c r="E2407" s="8">
        <v>538162</v>
      </c>
      <c r="F2407" s="8" t="s">
        <v>2965</v>
      </c>
      <c r="G2407" s="8" t="s">
        <v>3173</v>
      </c>
      <c r="H2407">
        <v>0</v>
      </c>
    </row>
    <row r="2408" spans="1:8" x14ac:dyDescent="0.3">
      <c r="A2408" s="8" t="s">
        <v>3425</v>
      </c>
      <c r="B2408" s="8" t="s">
        <v>3174</v>
      </c>
      <c r="C2408" s="8" t="s">
        <v>2964</v>
      </c>
      <c r="D2408" s="8" t="s">
        <v>2064</v>
      </c>
      <c r="E2408" s="8">
        <v>538305</v>
      </c>
      <c r="F2408" s="8" t="s">
        <v>2965</v>
      </c>
      <c r="G2408" s="8" t="s">
        <v>3175</v>
      </c>
      <c r="H2408">
        <v>0</v>
      </c>
    </row>
    <row r="2409" spans="1:8" x14ac:dyDescent="0.3">
      <c r="A2409" s="8" t="s">
        <v>3425</v>
      </c>
      <c r="B2409" s="8" t="s">
        <v>3176</v>
      </c>
      <c r="C2409" s="8" t="s">
        <v>2964</v>
      </c>
      <c r="D2409" s="8" t="s">
        <v>2064</v>
      </c>
      <c r="E2409" s="8">
        <v>538172</v>
      </c>
      <c r="F2409" s="8" t="s">
        <v>2965</v>
      </c>
      <c r="G2409" s="8" t="s">
        <v>3177</v>
      </c>
      <c r="H2409">
        <v>0</v>
      </c>
    </row>
    <row r="2410" spans="1:8" x14ac:dyDescent="0.3">
      <c r="A2410" s="8" t="s">
        <v>3425</v>
      </c>
      <c r="B2410" s="8" t="s">
        <v>3174</v>
      </c>
      <c r="C2410" s="8" t="s">
        <v>2964</v>
      </c>
      <c r="D2410" s="8" t="s">
        <v>2064</v>
      </c>
      <c r="E2410" s="8">
        <v>538135</v>
      </c>
      <c r="F2410" s="8" t="s">
        <v>2965</v>
      </c>
      <c r="G2410" s="8" t="s">
        <v>3178</v>
      </c>
      <c r="H2410">
        <v>0</v>
      </c>
    </row>
    <row r="2411" spans="1:8" x14ac:dyDescent="0.3">
      <c r="A2411" s="8" t="s">
        <v>3425</v>
      </c>
      <c r="B2411" s="8" t="s">
        <v>3179</v>
      </c>
      <c r="C2411" s="8" t="s">
        <v>2964</v>
      </c>
      <c r="D2411" s="8" t="s">
        <v>2064</v>
      </c>
      <c r="E2411" s="8">
        <v>538365</v>
      </c>
      <c r="F2411" s="8" t="s">
        <v>2965</v>
      </c>
      <c r="G2411" s="8" t="s">
        <v>3180</v>
      </c>
      <c r="H2411">
        <v>0</v>
      </c>
    </row>
    <row r="2412" spans="1:8" x14ac:dyDescent="0.3">
      <c r="A2412" s="8" t="s">
        <v>3425</v>
      </c>
      <c r="B2412" s="8" t="s">
        <v>3004</v>
      </c>
      <c r="C2412" s="8" t="s">
        <v>2964</v>
      </c>
      <c r="D2412" s="8" t="s">
        <v>2064</v>
      </c>
      <c r="E2412" s="8">
        <v>538293</v>
      </c>
      <c r="F2412" s="8" t="s">
        <v>2965</v>
      </c>
      <c r="G2412" s="8" t="s">
        <v>3181</v>
      </c>
      <c r="H2412">
        <v>0</v>
      </c>
    </row>
    <row r="2413" spans="1:8" x14ac:dyDescent="0.3">
      <c r="A2413" s="8" t="s">
        <v>3425</v>
      </c>
      <c r="B2413" s="8" t="s">
        <v>3174</v>
      </c>
      <c r="C2413" s="8" t="s">
        <v>2964</v>
      </c>
      <c r="D2413" s="8" t="s">
        <v>2064</v>
      </c>
      <c r="E2413" s="8">
        <v>538383</v>
      </c>
      <c r="F2413" s="8" t="s">
        <v>2965</v>
      </c>
      <c r="G2413" s="8" t="s">
        <v>3182</v>
      </c>
      <c r="H2413">
        <v>0</v>
      </c>
    </row>
    <row r="2414" spans="1:8" x14ac:dyDescent="0.3">
      <c r="A2414" s="8" t="s">
        <v>3425</v>
      </c>
      <c r="B2414" s="8" t="s">
        <v>3183</v>
      </c>
      <c r="C2414" s="8" t="s">
        <v>2964</v>
      </c>
      <c r="D2414" s="8" t="s">
        <v>2064</v>
      </c>
      <c r="E2414" s="8">
        <v>538234</v>
      </c>
      <c r="F2414" s="8" t="s">
        <v>2965</v>
      </c>
      <c r="G2414" s="8" t="s">
        <v>3183</v>
      </c>
      <c r="H2414">
        <v>0</v>
      </c>
    </row>
    <row r="2415" spans="1:8" x14ac:dyDescent="0.3">
      <c r="A2415" s="8" t="s">
        <v>3425</v>
      </c>
      <c r="B2415" s="8" t="s">
        <v>3174</v>
      </c>
      <c r="C2415" s="8" t="s">
        <v>2964</v>
      </c>
      <c r="D2415" s="8" t="s">
        <v>2064</v>
      </c>
      <c r="E2415" s="8">
        <v>538095</v>
      </c>
      <c r="F2415" s="8" t="s">
        <v>2965</v>
      </c>
      <c r="G2415" s="8" t="s">
        <v>3184</v>
      </c>
      <c r="H2415">
        <v>0</v>
      </c>
    </row>
    <row r="2416" spans="1:8" x14ac:dyDescent="0.3">
      <c r="A2416" s="8" t="s">
        <v>3425</v>
      </c>
      <c r="B2416" s="8" t="s">
        <v>3174</v>
      </c>
      <c r="C2416" s="8" t="s">
        <v>2964</v>
      </c>
      <c r="D2416" s="8" t="s">
        <v>2064</v>
      </c>
      <c r="E2416" s="8">
        <v>538303</v>
      </c>
      <c r="F2416" s="8" t="s">
        <v>2965</v>
      </c>
      <c r="G2416" s="8" t="s">
        <v>3185</v>
      </c>
      <c r="H2416">
        <v>0</v>
      </c>
    </row>
    <row r="2417" spans="1:8" x14ac:dyDescent="0.3">
      <c r="A2417" s="8" t="s">
        <v>3425</v>
      </c>
      <c r="B2417" s="8" t="s">
        <v>3174</v>
      </c>
      <c r="C2417" s="8" t="s">
        <v>2964</v>
      </c>
      <c r="D2417" s="8" t="s">
        <v>2064</v>
      </c>
      <c r="E2417" s="8">
        <v>538304</v>
      </c>
      <c r="F2417" s="8" t="s">
        <v>2965</v>
      </c>
      <c r="G2417" s="8" t="s">
        <v>3186</v>
      </c>
      <c r="H2417">
        <v>0</v>
      </c>
    </row>
    <row r="2418" spans="1:8" x14ac:dyDescent="0.3">
      <c r="A2418" s="8" t="s">
        <v>3425</v>
      </c>
      <c r="B2418" s="8" t="s">
        <v>3187</v>
      </c>
      <c r="C2418" s="8" t="s">
        <v>2964</v>
      </c>
      <c r="D2418" s="8" t="s">
        <v>2064</v>
      </c>
      <c r="E2418" s="8">
        <v>538226</v>
      </c>
      <c r="F2418" s="8" t="s">
        <v>2965</v>
      </c>
      <c r="G2418" s="8" t="s">
        <v>3188</v>
      </c>
      <c r="H2418">
        <v>0</v>
      </c>
    </row>
    <row r="2419" spans="1:8" x14ac:dyDescent="0.3">
      <c r="A2419" s="8" t="s">
        <v>3425</v>
      </c>
      <c r="B2419" s="8" t="s">
        <v>3189</v>
      </c>
      <c r="C2419" s="8" t="s">
        <v>2964</v>
      </c>
      <c r="D2419" s="8" t="s">
        <v>2724</v>
      </c>
      <c r="E2419" s="8">
        <v>538362</v>
      </c>
      <c r="F2419" s="8" t="s">
        <v>2965</v>
      </c>
      <c r="G2419" s="8" t="s">
        <v>3190</v>
      </c>
      <c r="H2419">
        <v>0</v>
      </c>
    </row>
    <row r="2420" spans="1:8" x14ac:dyDescent="0.3">
      <c r="A2420" s="8" t="s">
        <v>3425</v>
      </c>
      <c r="B2420" s="8" t="s">
        <v>3189</v>
      </c>
      <c r="C2420" s="8" t="s">
        <v>2964</v>
      </c>
      <c r="D2420" s="8" t="s">
        <v>2724</v>
      </c>
      <c r="E2420" s="8">
        <v>538323</v>
      </c>
      <c r="F2420" s="8" t="s">
        <v>2965</v>
      </c>
      <c r="G2420" s="8" t="s">
        <v>3191</v>
      </c>
      <c r="H2420">
        <v>0</v>
      </c>
    </row>
    <row r="2421" spans="1:8" x14ac:dyDescent="0.3">
      <c r="A2421" s="8" t="s">
        <v>3425</v>
      </c>
      <c r="B2421" s="8" t="s">
        <v>3189</v>
      </c>
      <c r="C2421" s="8" t="s">
        <v>2964</v>
      </c>
      <c r="D2421" s="8" t="s">
        <v>2724</v>
      </c>
      <c r="E2421" s="8">
        <v>113921</v>
      </c>
      <c r="F2421" s="8" t="s">
        <v>2965</v>
      </c>
      <c r="G2421" s="8" t="s">
        <v>3192</v>
      </c>
      <c r="H2421">
        <v>0</v>
      </c>
    </row>
    <row r="2422" spans="1:8" x14ac:dyDescent="0.3">
      <c r="A2422" s="8" t="s">
        <v>3425</v>
      </c>
      <c r="B2422" s="8" t="s">
        <v>3189</v>
      </c>
      <c r="C2422" s="8" t="s">
        <v>2964</v>
      </c>
      <c r="D2422" s="8" t="s">
        <v>2724</v>
      </c>
      <c r="E2422" s="8">
        <v>538370</v>
      </c>
      <c r="F2422" s="8" t="s">
        <v>2965</v>
      </c>
      <c r="G2422" s="8" t="s">
        <v>3193</v>
      </c>
      <c r="H2422">
        <v>0</v>
      </c>
    </row>
    <row r="2423" spans="1:8" x14ac:dyDescent="0.3">
      <c r="A2423" s="8" t="s">
        <v>3425</v>
      </c>
      <c r="B2423" s="8" t="s">
        <v>3189</v>
      </c>
      <c r="C2423" s="8" t="s">
        <v>2964</v>
      </c>
      <c r="D2423" s="8" t="s">
        <v>2724</v>
      </c>
      <c r="E2423" s="8">
        <v>538322</v>
      </c>
      <c r="F2423" s="8" t="s">
        <v>2965</v>
      </c>
      <c r="G2423" s="8" t="s">
        <v>3194</v>
      </c>
      <c r="H2423">
        <v>0</v>
      </c>
    </row>
    <row r="2424" spans="1:8" x14ac:dyDescent="0.3">
      <c r="A2424" s="8" t="s">
        <v>3425</v>
      </c>
      <c r="B2424" s="8" t="s">
        <v>3195</v>
      </c>
      <c r="C2424" s="8" t="s">
        <v>2964</v>
      </c>
      <c r="D2424" s="8" t="s">
        <v>2724</v>
      </c>
      <c r="E2424" s="8">
        <v>538301</v>
      </c>
      <c r="F2424" s="8" t="s">
        <v>2965</v>
      </c>
      <c r="G2424" s="8" t="s">
        <v>3196</v>
      </c>
      <c r="H2424">
        <v>0</v>
      </c>
    </row>
    <row r="2425" spans="1:8" x14ac:dyDescent="0.3">
      <c r="A2425" s="8" t="s">
        <v>3425</v>
      </c>
      <c r="B2425" s="8" t="s">
        <v>3197</v>
      </c>
      <c r="C2425" s="8" t="s">
        <v>2964</v>
      </c>
      <c r="D2425" s="8" t="s">
        <v>2724</v>
      </c>
      <c r="E2425" s="8">
        <v>538106</v>
      </c>
      <c r="F2425" s="8" t="s">
        <v>2965</v>
      </c>
      <c r="G2425" s="8" t="s">
        <v>3197</v>
      </c>
      <c r="H2425">
        <v>0</v>
      </c>
    </row>
    <row r="2426" spans="1:8" x14ac:dyDescent="0.3">
      <c r="A2426" s="8" t="s">
        <v>3425</v>
      </c>
      <c r="B2426" s="8" t="s">
        <v>3198</v>
      </c>
      <c r="C2426" s="8" t="s">
        <v>2964</v>
      </c>
      <c r="D2426" s="8" t="s">
        <v>2012</v>
      </c>
      <c r="E2426" s="8">
        <v>538201</v>
      </c>
      <c r="F2426" s="8" t="s">
        <v>2965</v>
      </c>
      <c r="G2426" s="8" t="s">
        <v>3198</v>
      </c>
      <c r="H2426">
        <v>0</v>
      </c>
    </row>
    <row r="2427" spans="1:8" x14ac:dyDescent="0.3">
      <c r="A2427" s="8" t="s">
        <v>3425</v>
      </c>
      <c r="B2427" s="8" t="s">
        <v>3199</v>
      </c>
      <c r="C2427" s="8" t="s">
        <v>2964</v>
      </c>
      <c r="D2427" s="8" t="s">
        <v>2012</v>
      </c>
      <c r="E2427" s="8">
        <v>538165</v>
      </c>
      <c r="F2427" s="8" t="s">
        <v>2965</v>
      </c>
      <c r="G2427" s="8" t="s">
        <v>3199</v>
      </c>
      <c r="H2427">
        <v>0</v>
      </c>
    </row>
    <row r="2428" spans="1:8" x14ac:dyDescent="0.3">
      <c r="A2428" s="8" t="s">
        <v>3425</v>
      </c>
      <c r="B2428" s="8" t="s">
        <v>3200</v>
      </c>
      <c r="C2428" s="8" t="s">
        <v>2964</v>
      </c>
      <c r="D2428" s="8" t="s">
        <v>2012</v>
      </c>
      <c r="E2428" s="8">
        <v>538485</v>
      </c>
      <c r="F2428" s="8" t="s">
        <v>2965</v>
      </c>
      <c r="G2428" s="8" t="s">
        <v>3201</v>
      </c>
      <c r="H2428">
        <v>0</v>
      </c>
    </row>
    <row r="2429" spans="1:8" x14ac:dyDescent="0.3">
      <c r="A2429" s="8" t="s">
        <v>3425</v>
      </c>
      <c r="B2429" s="8" t="s">
        <v>3202</v>
      </c>
      <c r="C2429" s="8" t="s">
        <v>2964</v>
      </c>
      <c r="D2429" s="8" t="s">
        <v>2012</v>
      </c>
      <c r="E2429" s="8">
        <v>538288</v>
      </c>
      <c r="F2429" s="8" t="s">
        <v>2965</v>
      </c>
      <c r="G2429" s="8" t="s">
        <v>3203</v>
      </c>
      <c r="H2429">
        <v>0</v>
      </c>
    </row>
    <row r="2430" spans="1:8" x14ac:dyDescent="0.3">
      <c r="A2430" s="8" t="s">
        <v>3425</v>
      </c>
      <c r="B2430" s="8" t="s">
        <v>3202</v>
      </c>
      <c r="C2430" s="8" t="s">
        <v>2964</v>
      </c>
      <c r="D2430" s="8" t="s">
        <v>2012</v>
      </c>
      <c r="E2430" s="8">
        <v>538285</v>
      </c>
      <c r="F2430" s="8" t="s">
        <v>2965</v>
      </c>
      <c r="G2430" s="8" t="s">
        <v>3204</v>
      </c>
      <c r="H2430">
        <v>0</v>
      </c>
    </row>
    <row r="2431" spans="1:8" x14ac:dyDescent="0.3">
      <c r="A2431" s="8" t="s">
        <v>3425</v>
      </c>
      <c r="B2431" s="8" t="s">
        <v>3017</v>
      </c>
      <c r="C2431" s="8" t="s">
        <v>2964</v>
      </c>
      <c r="D2431" s="8" t="s">
        <v>2012</v>
      </c>
      <c r="E2431" s="8">
        <v>538159</v>
      </c>
      <c r="F2431" s="8" t="s">
        <v>2965</v>
      </c>
      <c r="G2431" s="8" t="s">
        <v>3205</v>
      </c>
      <c r="H2431">
        <v>0</v>
      </c>
    </row>
    <row r="2432" spans="1:8" x14ac:dyDescent="0.3">
      <c r="A2432" s="8" t="s">
        <v>3425</v>
      </c>
      <c r="B2432" s="8" t="s">
        <v>3202</v>
      </c>
      <c r="C2432" s="8" t="s">
        <v>2964</v>
      </c>
      <c r="D2432" s="8" t="s">
        <v>2012</v>
      </c>
      <c r="E2432" s="8">
        <v>538317</v>
      </c>
      <c r="F2432" s="8" t="s">
        <v>2965</v>
      </c>
      <c r="G2432" s="8" t="s">
        <v>3206</v>
      </c>
      <c r="H2432">
        <v>0</v>
      </c>
    </row>
    <row r="2433" spans="1:8" x14ac:dyDescent="0.3">
      <c r="A2433" s="8" t="s">
        <v>3425</v>
      </c>
      <c r="B2433" s="8" t="s">
        <v>3207</v>
      </c>
      <c r="C2433" s="8" t="s">
        <v>2964</v>
      </c>
      <c r="D2433" s="8" t="s">
        <v>2012</v>
      </c>
      <c r="E2433" s="8">
        <v>538364</v>
      </c>
      <c r="F2433" s="8" t="s">
        <v>2965</v>
      </c>
      <c r="G2433" s="8" t="s">
        <v>3208</v>
      </c>
      <c r="H2433">
        <v>0</v>
      </c>
    </row>
    <row r="2434" spans="1:8" x14ac:dyDescent="0.3">
      <c r="A2434" s="8" t="s">
        <v>3425</v>
      </c>
      <c r="B2434" s="8" t="s">
        <v>3209</v>
      </c>
      <c r="C2434" s="8" t="s">
        <v>2964</v>
      </c>
      <c r="D2434" s="8" t="s">
        <v>2012</v>
      </c>
      <c r="E2434" s="8">
        <v>538092</v>
      </c>
      <c r="F2434" s="8" t="s">
        <v>2965</v>
      </c>
      <c r="G2434" s="8" t="s">
        <v>3209</v>
      </c>
      <c r="H2434">
        <v>0</v>
      </c>
    </row>
    <row r="2435" spans="1:8" x14ac:dyDescent="0.3">
      <c r="A2435" s="8" t="s">
        <v>3425</v>
      </c>
      <c r="B2435" s="8" t="s">
        <v>3210</v>
      </c>
      <c r="C2435" s="8" t="s">
        <v>2964</v>
      </c>
      <c r="D2435" s="8" t="s">
        <v>2012</v>
      </c>
      <c r="E2435" s="8">
        <v>113899</v>
      </c>
      <c r="F2435" s="8" t="s">
        <v>2965</v>
      </c>
      <c r="G2435" s="8" t="s">
        <v>3211</v>
      </c>
      <c r="H2435">
        <v>0</v>
      </c>
    </row>
    <row r="2436" spans="1:8" x14ac:dyDescent="0.3">
      <c r="A2436" s="8" t="s">
        <v>3425</v>
      </c>
      <c r="B2436" s="8" t="s">
        <v>3212</v>
      </c>
      <c r="C2436" s="8" t="s">
        <v>2964</v>
      </c>
      <c r="D2436" s="8" t="s">
        <v>2012</v>
      </c>
      <c r="E2436" s="8">
        <v>538280</v>
      </c>
      <c r="F2436" s="8" t="s">
        <v>2965</v>
      </c>
      <c r="G2436" s="8" t="s">
        <v>3213</v>
      </c>
      <c r="H2436">
        <v>0</v>
      </c>
    </row>
    <row r="2437" spans="1:8" x14ac:dyDescent="0.3">
      <c r="A2437" s="8" t="s">
        <v>3425</v>
      </c>
      <c r="B2437" s="8" t="s">
        <v>3202</v>
      </c>
      <c r="C2437" s="8" t="s">
        <v>2964</v>
      </c>
      <c r="D2437" s="8" t="s">
        <v>2012</v>
      </c>
      <c r="E2437" s="8">
        <v>538287</v>
      </c>
      <c r="F2437" s="8" t="s">
        <v>2965</v>
      </c>
      <c r="G2437" s="8" t="s">
        <v>3214</v>
      </c>
      <c r="H2437">
        <v>0</v>
      </c>
    </row>
    <row r="2438" spans="1:8" x14ac:dyDescent="0.3">
      <c r="A2438" s="8" t="s">
        <v>3425</v>
      </c>
      <c r="B2438" s="8" t="s">
        <v>3202</v>
      </c>
      <c r="C2438" s="8" t="s">
        <v>2964</v>
      </c>
      <c r="D2438" s="8" t="s">
        <v>2012</v>
      </c>
      <c r="E2438" s="8">
        <v>538286</v>
      </c>
      <c r="F2438" s="8" t="s">
        <v>2965</v>
      </c>
      <c r="G2438" s="8" t="s">
        <v>3215</v>
      </c>
      <c r="H2438">
        <v>0</v>
      </c>
    </row>
    <row r="2439" spans="1:8" x14ac:dyDescent="0.3">
      <c r="A2439" s="8" t="s">
        <v>3425</v>
      </c>
      <c r="B2439" s="8" t="s">
        <v>3216</v>
      </c>
      <c r="C2439" s="8" t="s">
        <v>2964</v>
      </c>
      <c r="D2439" s="8" t="s">
        <v>2012</v>
      </c>
      <c r="E2439" s="8">
        <v>538191</v>
      </c>
      <c r="F2439" s="8" t="s">
        <v>2965</v>
      </c>
      <c r="G2439" s="8" t="s">
        <v>3217</v>
      </c>
      <c r="H2439">
        <v>0</v>
      </c>
    </row>
    <row r="2440" spans="1:8" x14ac:dyDescent="0.3">
      <c r="A2440" s="8" t="s">
        <v>3425</v>
      </c>
      <c r="B2440" s="8" t="s">
        <v>3218</v>
      </c>
      <c r="C2440" s="8" t="s">
        <v>2964</v>
      </c>
      <c r="D2440" s="8" t="s">
        <v>2007</v>
      </c>
      <c r="E2440" s="8">
        <v>538380</v>
      </c>
      <c r="F2440" s="8" t="s">
        <v>2965</v>
      </c>
      <c r="G2440" s="8" t="s">
        <v>3219</v>
      </c>
      <c r="H2440">
        <v>0</v>
      </c>
    </row>
    <row r="2441" spans="1:8" x14ac:dyDescent="0.3">
      <c r="A2441" s="8" t="s">
        <v>3425</v>
      </c>
      <c r="B2441" s="8" t="s">
        <v>3218</v>
      </c>
      <c r="C2441" s="8" t="s">
        <v>2964</v>
      </c>
      <c r="D2441" s="8" t="s">
        <v>2007</v>
      </c>
      <c r="E2441" s="8">
        <v>113061</v>
      </c>
      <c r="F2441" s="8" t="s">
        <v>2965</v>
      </c>
      <c r="G2441" s="8" t="s">
        <v>3220</v>
      </c>
      <c r="H2441">
        <v>0</v>
      </c>
    </row>
    <row r="2442" spans="1:8" x14ac:dyDescent="0.3">
      <c r="A2442" s="8" t="s">
        <v>3425</v>
      </c>
      <c r="B2442" s="8" t="s">
        <v>3221</v>
      </c>
      <c r="C2442" s="8" t="s">
        <v>2964</v>
      </c>
      <c r="D2442" s="8" t="s">
        <v>2027</v>
      </c>
      <c r="E2442" s="8">
        <v>538185</v>
      </c>
      <c r="F2442" s="8" t="s">
        <v>2965</v>
      </c>
      <c r="G2442" s="8" t="s">
        <v>3222</v>
      </c>
      <c r="H2442">
        <v>0</v>
      </c>
    </row>
    <row r="2443" spans="1:8" x14ac:dyDescent="0.3">
      <c r="A2443" s="8" t="s">
        <v>3425</v>
      </c>
      <c r="B2443" s="8" t="s">
        <v>3223</v>
      </c>
      <c r="C2443" s="8" t="s">
        <v>2964</v>
      </c>
      <c r="D2443" s="8" t="s">
        <v>2027</v>
      </c>
      <c r="E2443" s="8">
        <v>538188</v>
      </c>
      <c r="F2443" s="8" t="s">
        <v>2965</v>
      </c>
      <c r="G2443" s="8" t="s">
        <v>3224</v>
      </c>
      <c r="H2443">
        <v>0</v>
      </c>
    </row>
    <row r="2444" spans="1:8" x14ac:dyDescent="0.3">
      <c r="A2444" s="8" t="s">
        <v>3425</v>
      </c>
      <c r="B2444" s="8" t="s">
        <v>3225</v>
      </c>
      <c r="C2444" s="8" t="s">
        <v>2964</v>
      </c>
      <c r="D2444" s="8" t="s">
        <v>2027</v>
      </c>
      <c r="E2444" s="8">
        <v>113786</v>
      </c>
      <c r="F2444" s="8" t="s">
        <v>2965</v>
      </c>
      <c r="G2444" s="8" t="s">
        <v>3226</v>
      </c>
      <c r="H2444">
        <v>0</v>
      </c>
    </row>
    <row r="2445" spans="1:8" x14ac:dyDescent="0.3">
      <c r="A2445" s="8" t="s">
        <v>3425</v>
      </c>
      <c r="B2445" s="8" t="s">
        <v>3227</v>
      </c>
      <c r="C2445" s="8" t="s">
        <v>2964</v>
      </c>
      <c r="D2445" s="8" t="s">
        <v>2027</v>
      </c>
      <c r="E2445" s="8">
        <v>538216</v>
      </c>
      <c r="F2445" s="8" t="s">
        <v>2965</v>
      </c>
      <c r="G2445" s="8" t="s">
        <v>3227</v>
      </c>
      <c r="H2445">
        <v>0</v>
      </c>
    </row>
    <row r="2446" spans="1:8" x14ac:dyDescent="0.3">
      <c r="A2446" s="8" t="s">
        <v>3425</v>
      </c>
      <c r="B2446" s="8" t="s">
        <v>3228</v>
      </c>
      <c r="C2446" s="8" t="s">
        <v>2964</v>
      </c>
      <c r="D2446" s="8" t="s">
        <v>2027</v>
      </c>
      <c r="E2446" s="8">
        <v>538073</v>
      </c>
      <c r="F2446" s="8" t="s">
        <v>2965</v>
      </c>
      <c r="G2446" s="8" t="s">
        <v>3229</v>
      </c>
      <c r="H2446">
        <v>0</v>
      </c>
    </row>
    <row r="2447" spans="1:8" x14ac:dyDescent="0.3">
      <c r="A2447" s="8" t="s">
        <v>3425</v>
      </c>
      <c r="B2447" s="8" t="s">
        <v>3230</v>
      </c>
      <c r="C2447" s="8" t="s">
        <v>2964</v>
      </c>
      <c r="D2447" s="8" t="s">
        <v>2027</v>
      </c>
      <c r="E2447" s="8">
        <v>538161</v>
      </c>
      <c r="F2447" s="8" t="s">
        <v>2965</v>
      </c>
      <c r="G2447" s="8" t="s">
        <v>3231</v>
      </c>
      <c r="H2447">
        <v>0</v>
      </c>
    </row>
    <row r="2448" spans="1:8" x14ac:dyDescent="0.3">
      <c r="A2448" s="8" t="s">
        <v>3425</v>
      </c>
      <c r="B2448" s="8" t="s">
        <v>3232</v>
      </c>
      <c r="C2448" s="8" t="s">
        <v>2964</v>
      </c>
      <c r="D2448" s="8" t="s">
        <v>2027</v>
      </c>
      <c r="E2448" s="8">
        <v>538217</v>
      </c>
      <c r="F2448" s="8" t="s">
        <v>2965</v>
      </c>
      <c r="G2448" s="8" t="s">
        <v>3233</v>
      </c>
      <c r="H2448">
        <v>0</v>
      </c>
    </row>
    <row r="2449" spans="1:8" x14ac:dyDescent="0.3">
      <c r="A2449" s="8" t="s">
        <v>3425</v>
      </c>
      <c r="B2449" s="8" t="s">
        <v>3234</v>
      </c>
      <c r="C2449" s="8" t="s">
        <v>2964</v>
      </c>
      <c r="D2449" s="8" t="s">
        <v>2027</v>
      </c>
      <c r="E2449" s="8">
        <v>538203</v>
      </c>
      <c r="F2449" s="8" t="s">
        <v>2965</v>
      </c>
      <c r="G2449" s="8" t="s">
        <v>3234</v>
      </c>
      <c r="H2449">
        <v>0</v>
      </c>
    </row>
    <row r="2450" spans="1:8" x14ac:dyDescent="0.3">
      <c r="A2450" s="8" t="s">
        <v>3425</v>
      </c>
      <c r="B2450" s="8" t="s">
        <v>3235</v>
      </c>
      <c r="C2450" s="8" t="s">
        <v>2964</v>
      </c>
      <c r="D2450" s="8" t="s">
        <v>2027</v>
      </c>
      <c r="E2450" s="8">
        <v>538208</v>
      </c>
      <c r="F2450" s="8" t="s">
        <v>2965</v>
      </c>
      <c r="G2450" s="8" t="s">
        <v>3236</v>
      </c>
      <c r="H2450">
        <v>0</v>
      </c>
    </row>
    <row r="2451" spans="1:8" x14ac:dyDescent="0.3">
      <c r="A2451" s="8" t="s">
        <v>3425</v>
      </c>
      <c r="B2451" s="8" t="s">
        <v>3237</v>
      </c>
      <c r="C2451" s="8" t="s">
        <v>2964</v>
      </c>
      <c r="D2451" s="8" t="s">
        <v>2027</v>
      </c>
      <c r="E2451" s="8">
        <v>538265</v>
      </c>
      <c r="F2451" s="8" t="s">
        <v>2965</v>
      </c>
      <c r="G2451" s="8" t="s">
        <v>3238</v>
      </c>
      <c r="H2451">
        <v>0</v>
      </c>
    </row>
    <row r="2452" spans="1:8" x14ac:dyDescent="0.3">
      <c r="A2452" s="8" t="s">
        <v>3425</v>
      </c>
      <c r="B2452" s="8" t="s">
        <v>3031</v>
      </c>
      <c r="C2452" s="8" t="s">
        <v>2964</v>
      </c>
      <c r="D2452" s="8" t="s">
        <v>2027</v>
      </c>
      <c r="E2452" s="8">
        <v>538094</v>
      </c>
      <c r="F2452" s="8" t="s">
        <v>2965</v>
      </c>
      <c r="G2452" s="8" t="s">
        <v>3239</v>
      </c>
      <c r="H2452">
        <v>0</v>
      </c>
    </row>
    <row r="2453" spans="1:8" x14ac:dyDescent="0.3">
      <c r="A2453" s="8" t="s">
        <v>3425</v>
      </c>
      <c r="B2453" s="8" t="s">
        <v>3031</v>
      </c>
      <c r="C2453" s="8" t="s">
        <v>2964</v>
      </c>
      <c r="D2453" s="8" t="s">
        <v>2027</v>
      </c>
      <c r="E2453" s="8">
        <v>538267</v>
      </c>
      <c r="F2453" s="8" t="s">
        <v>2965</v>
      </c>
      <c r="G2453" s="8" t="s">
        <v>3240</v>
      </c>
      <c r="H2453">
        <v>0</v>
      </c>
    </row>
    <row r="2454" spans="1:8" x14ac:dyDescent="0.3">
      <c r="A2454" s="8" t="s">
        <v>3425</v>
      </c>
      <c r="B2454" s="8" t="s">
        <v>3241</v>
      </c>
      <c r="C2454" s="8" t="s">
        <v>2964</v>
      </c>
      <c r="D2454" s="8" t="s">
        <v>2002</v>
      </c>
      <c r="E2454" s="8">
        <v>538314</v>
      </c>
      <c r="F2454" s="8" t="s">
        <v>2965</v>
      </c>
      <c r="G2454" s="8" t="s">
        <v>3242</v>
      </c>
      <c r="H2454">
        <v>0</v>
      </c>
    </row>
    <row r="2455" spans="1:8" x14ac:dyDescent="0.3">
      <c r="A2455" s="8" t="s">
        <v>3425</v>
      </c>
      <c r="B2455" s="8" t="s">
        <v>3237</v>
      </c>
      <c r="C2455" s="8" t="s">
        <v>2964</v>
      </c>
      <c r="D2455" s="8" t="s">
        <v>2027</v>
      </c>
      <c r="E2455" s="8">
        <v>538386</v>
      </c>
      <c r="F2455" s="8" t="s">
        <v>2965</v>
      </c>
      <c r="G2455" s="8" t="s">
        <v>3243</v>
      </c>
      <c r="H2455">
        <v>0</v>
      </c>
    </row>
    <row r="2456" spans="1:8" x14ac:dyDescent="0.3">
      <c r="A2456" s="8" t="s">
        <v>3425</v>
      </c>
      <c r="B2456" s="8" t="s">
        <v>3244</v>
      </c>
      <c r="C2456" s="8" t="s">
        <v>2964</v>
      </c>
      <c r="D2456" s="8" t="s">
        <v>2027</v>
      </c>
      <c r="E2456" s="8">
        <v>538186</v>
      </c>
      <c r="F2456" s="8" t="s">
        <v>2965</v>
      </c>
      <c r="G2456" s="8" t="s">
        <v>3244</v>
      </c>
      <c r="H2456">
        <v>0</v>
      </c>
    </row>
    <row r="2457" spans="1:8" x14ac:dyDescent="0.3">
      <c r="A2457" s="8" t="s">
        <v>3425</v>
      </c>
      <c r="B2457" s="8" t="s">
        <v>3245</v>
      </c>
      <c r="C2457" s="8" t="s">
        <v>2964</v>
      </c>
      <c r="D2457" s="8" t="s">
        <v>2002</v>
      </c>
      <c r="E2457" s="8">
        <v>538215</v>
      </c>
      <c r="F2457" s="8" t="s">
        <v>2965</v>
      </c>
      <c r="G2457" s="8" t="s">
        <v>3245</v>
      </c>
      <c r="H2457">
        <v>0</v>
      </c>
    </row>
    <row r="2458" spans="1:8" x14ac:dyDescent="0.3">
      <c r="A2458" s="8" t="s">
        <v>3425</v>
      </c>
      <c r="B2458" s="8" t="s">
        <v>3246</v>
      </c>
      <c r="C2458" s="8" t="s">
        <v>2964</v>
      </c>
      <c r="D2458" s="8" t="s">
        <v>2002</v>
      </c>
      <c r="E2458" s="8">
        <v>538193</v>
      </c>
      <c r="F2458" s="8" t="s">
        <v>2965</v>
      </c>
      <c r="G2458" s="8" t="s">
        <v>3247</v>
      </c>
      <c r="H2458">
        <v>0</v>
      </c>
    </row>
    <row r="2459" spans="1:8" x14ac:dyDescent="0.3">
      <c r="A2459" s="8" t="s">
        <v>3425</v>
      </c>
      <c r="B2459" s="8" t="s">
        <v>3237</v>
      </c>
      <c r="C2459" s="8" t="s">
        <v>2964</v>
      </c>
      <c r="D2459" s="8" t="s">
        <v>2027</v>
      </c>
      <c r="E2459" s="8">
        <v>113682</v>
      </c>
      <c r="F2459" s="8" t="s">
        <v>2965</v>
      </c>
      <c r="G2459" s="8" t="s">
        <v>3248</v>
      </c>
      <c r="H2459">
        <v>0</v>
      </c>
    </row>
    <row r="2460" spans="1:8" x14ac:dyDescent="0.3">
      <c r="A2460" s="8" t="s">
        <v>3425</v>
      </c>
      <c r="B2460" s="8" t="s">
        <v>3249</v>
      </c>
      <c r="C2460" s="8" t="s">
        <v>2964</v>
      </c>
      <c r="D2460" s="8" t="s">
        <v>2037</v>
      </c>
      <c r="E2460" s="8">
        <v>538183</v>
      </c>
      <c r="F2460" s="8" t="s">
        <v>2965</v>
      </c>
      <c r="G2460" s="8" t="s">
        <v>3250</v>
      </c>
      <c r="H2460">
        <v>0</v>
      </c>
    </row>
    <row r="2461" spans="1:8" x14ac:dyDescent="0.3">
      <c r="A2461" s="8" t="s">
        <v>3425</v>
      </c>
      <c r="B2461" s="8" t="s">
        <v>3251</v>
      </c>
      <c r="C2461" s="8" t="s">
        <v>2964</v>
      </c>
      <c r="D2461" s="8" t="s">
        <v>2037</v>
      </c>
      <c r="E2461" s="8">
        <v>538247</v>
      </c>
      <c r="F2461" s="8" t="s">
        <v>2965</v>
      </c>
      <c r="G2461" s="8" t="s">
        <v>3252</v>
      </c>
      <c r="H2461">
        <v>0</v>
      </c>
    </row>
    <row r="2462" spans="1:8" x14ac:dyDescent="0.3">
      <c r="A2462" s="8" t="s">
        <v>3425</v>
      </c>
      <c r="B2462" s="8" t="s">
        <v>3253</v>
      </c>
      <c r="C2462" s="8" t="s">
        <v>2964</v>
      </c>
      <c r="D2462" s="8" t="s">
        <v>2037</v>
      </c>
      <c r="E2462" s="8">
        <v>538205</v>
      </c>
      <c r="F2462" s="8" t="s">
        <v>2965</v>
      </c>
      <c r="G2462" s="8" t="s">
        <v>3253</v>
      </c>
      <c r="H2462">
        <v>0</v>
      </c>
    </row>
    <row r="2463" spans="1:8" x14ac:dyDescent="0.3">
      <c r="A2463" s="8" t="s">
        <v>3425</v>
      </c>
      <c r="B2463" s="8" t="s">
        <v>3254</v>
      </c>
      <c r="C2463" s="8" t="s">
        <v>2964</v>
      </c>
      <c r="D2463" s="8" t="s">
        <v>2037</v>
      </c>
      <c r="E2463" s="8">
        <v>538274</v>
      </c>
      <c r="F2463" s="8" t="s">
        <v>2965</v>
      </c>
      <c r="G2463" s="8" t="s">
        <v>3255</v>
      </c>
      <c r="H2463">
        <v>0</v>
      </c>
    </row>
    <row r="2464" spans="1:8" x14ac:dyDescent="0.3">
      <c r="A2464" s="8" t="s">
        <v>3425</v>
      </c>
      <c r="B2464" s="8" t="s">
        <v>3256</v>
      </c>
      <c r="C2464" s="8" t="s">
        <v>2964</v>
      </c>
      <c r="D2464" s="8" t="s">
        <v>2037</v>
      </c>
      <c r="E2464" s="8">
        <v>538536</v>
      </c>
      <c r="F2464" s="8" t="s">
        <v>2965</v>
      </c>
      <c r="G2464" s="8" t="s">
        <v>3256</v>
      </c>
      <c r="H2464">
        <v>0</v>
      </c>
    </row>
    <row r="2465" spans="1:8" x14ac:dyDescent="0.3">
      <c r="A2465" s="8" t="s">
        <v>3425</v>
      </c>
      <c r="B2465" s="8" t="s">
        <v>3257</v>
      </c>
      <c r="C2465" s="8" t="s">
        <v>2964</v>
      </c>
      <c r="D2465" s="8" t="s">
        <v>2037</v>
      </c>
      <c r="E2465" s="8">
        <v>538266</v>
      </c>
      <c r="F2465" s="8" t="s">
        <v>2965</v>
      </c>
      <c r="G2465" s="8" t="s">
        <v>3258</v>
      </c>
      <c r="H2465">
        <v>0</v>
      </c>
    </row>
    <row r="2466" spans="1:8" x14ac:dyDescent="0.3">
      <c r="A2466" s="8" t="s">
        <v>3425</v>
      </c>
      <c r="B2466" s="8" t="s">
        <v>3257</v>
      </c>
      <c r="C2466" s="8" t="s">
        <v>2964</v>
      </c>
      <c r="D2466" s="8" t="s">
        <v>2037</v>
      </c>
      <c r="E2466" s="8">
        <v>538372</v>
      </c>
      <c r="F2466" s="8" t="s">
        <v>2965</v>
      </c>
      <c r="G2466" s="8" t="s">
        <v>3259</v>
      </c>
      <c r="H2466">
        <v>0</v>
      </c>
    </row>
    <row r="2467" spans="1:8" x14ac:dyDescent="0.3">
      <c r="A2467" s="8" t="s">
        <v>3425</v>
      </c>
      <c r="B2467" s="8" t="s">
        <v>3260</v>
      </c>
      <c r="C2467" s="8" t="s">
        <v>2964</v>
      </c>
      <c r="D2467" s="8" t="s">
        <v>2037</v>
      </c>
      <c r="E2467" s="8">
        <v>538259</v>
      </c>
      <c r="F2467" s="8" t="s">
        <v>2965</v>
      </c>
      <c r="G2467" s="8" t="s">
        <v>3260</v>
      </c>
      <c r="H2467">
        <v>0</v>
      </c>
    </row>
    <row r="2468" spans="1:8" x14ac:dyDescent="0.3">
      <c r="A2468" s="8" t="s">
        <v>3425</v>
      </c>
      <c r="B2468" s="8" t="s">
        <v>3257</v>
      </c>
      <c r="C2468" s="8" t="s">
        <v>2964</v>
      </c>
      <c r="D2468" s="8" t="s">
        <v>2037</v>
      </c>
      <c r="E2468" s="8">
        <v>538376</v>
      </c>
      <c r="F2468" s="8" t="s">
        <v>2965</v>
      </c>
      <c r="G2468" s="8" t="s">
        <v>3261</v>
      </c>
      <c r="H2468">
        <v>0</v>
      </c>
    </row>
    <row r="2469" spans="1:8" x14ac:dyDescent="0.3">
      <c r="A2469" s="8" t="s">
        <v>3425</v>
      </c>
      <c r="B2469" s="8" t="s">
        <v>3262</v>
      </c>
      <c r="C2469" s="8" t="s">
        <v>2964</v>
      </c>
      <c r="D2469" s="8" t="s">
        <v>2777</v>
      </c>
      <c r="E2469" s="8">
        <v>100</v>
      </c>
      <c r="F2469" s="8" t="s">
        <v>2965</v>
      </c>
      <c r="G2469" s="8" t="s">
        <v>3263</v>
      </c>
      <c r="H2469">
        <v>0</v>
      </c>
    </row>
    <row r="2470" spans="1:8" x14ac:dyDescent="0.3">
      <c r="A2470" s="8" t="s">
        <v>3425</v>
      </c>
      <c r="B2470" s="8" t="s">
        <v>3264</v>
      </c>
      <c r="C2470" s="8" t="s">
        <v>2964</v>
      </c>
      <c r="D2470" s="8" t="s">
        <v>2777</v>
      </c>
      <c r="E2470" s="8">
        <v>101</v>
      </c>
      <c r="F2470" s="8" t="s">
        <v>2965</v>
      </c>
      <c r="G2470" s="8" t="s">
        <v>3265</v>
      </c>
      <c r="H2470">
        <v>0</v>
      </c>
    </row>
    <row r="2471" spans="1:8" x14ac:dyDescent="0.3">
      <c r="A2471" s="8" t="s">
        <v>3425</v>
      </c>
      <c r="B2471" s="8" t="s">
        <v>3266</v>
      </c>
      <c r="C2471" s="8" t="s">
        <v>2964</v>
      </c>
      <c r="D2471" s="8" t="s">
        <v>2777</v>
      </c>
      <c r="E2471" s="8">
        <v>102</v>
      </c>
      <c r="F2471" s="8" t="s">
        <v>2965</v>
      </c>
      <c r="G2471" s="8" t="s">
        <v>3267</v>
      </c>
      <c r="H2471">
        <v>0</v>
      </c>
    </row>
    <row r="2472" spans="1:8" x14ac:dyDescent="0.3">
      <c r="A2472" s="8" t="s">
        <v>3425</v>
      </c>
      <c r="B2472" s="8" t="s">
        <v>3268</v>
      </c>
      <c r="C2472" s="8" t="s">
        <v>2964</v>
      </c>
      <c r="D2472" s="8" t="s">
        <v>2777</v>
      </c>
      <c r="E2472" s="8">
        <v>103</v>
      </c>
      <c r="F2472" s="8" t="s">
        <v>2965</v>
      </c>
      <c r="G2472" s="8" t="s">
        <v>3269</v>
      </c>
      <c r="H2472">
        <v>0</v>
      </c>
    </row>
    <row r="2473" spans="1:8" x14ac:dyDescent="0.3">
      <c r="A2473" s="8" t="s">
        <v>3425</v>
      </c>
      <c r="B2473" s="8" t="s">
        <v>3270</v>
      </c>
      <c r="C2473" s="8" t="s">
        <v>2964</v>
      </c>
      <c r="D2473" s="8" t="s">
        <v>2777</v>
      </c>
      <c r="E2473" s="8">
        <v>104</v>
      </c>
      <c r="F2473" s="8" t="s">
        <v>2965</v>
      </c>
      <c r="G2473" s="8" t="s">
        <v>3271</v>
      </c>
      <c r="H2473">
        <v>0</v>
      </c>
    </row>
    <row r="2474" spans="1:8" x14ac:dyDescent="0.3">
      <c r="A2474" s="8" t="s">
        <v>3425</v>
      </c>
      <c r="B2474" s="8" t="s">
        <v>3272</v>
      </c>
      <c r="C2474" s="8" t="s">
        <v>2964</v>
      </c>
      <c r="D2474" s="8" t="s">
        <v>2777</v>
      </c>
      <c r="E2474" s="8">
        <v>105</v>
      </c>
      <c r="F2474" s="8" t="s">
        <v>2965</v>
      </c>
      <c r="G2474" s="8" t="s">
        <v>3273</v>
      </c>
      <c r="H2474">
        <v>0</v>
      </c>
    </row>
    <row r="2475" spans="1:8" x14ac:dyDescent="0.3">
      <c r="A2475" s="8" t="s">
        <v>3425</v>
      </c>
      <c r="B2475" s="8" t="s">
        <v>3274</v>
      </c>
      <c r="C2475" s="8" t="s">
        <v>2964</v>
      </c>
      <c r="D2475" s="8" t="s">
        <v>2777</v>
      </c>
      <c r="E2475" s="8">
        <v>106</v>
      </c>
      <c r="F2475" s="8" t="s">
        <v>2965</v>
      </c>
      <c r="G2475" s="8" t="s">
        <v>3275</v>
      </c>
      <c r="H2475">
        <v>0</v>
      </c>
    </row>
    <row r="2476" spans="1:8" x14ac:dyDescent="0.3">
      <c r="A2476" s="8" t="s">
        <v>3425</v>
      </c>
      <c r="B2476" s="8" t="s">
        <v>3276</v>
      </c>
      <c r="C2476" s="8" t="s">
        <v>2964</v>
      </c>
      <c r="D2476" s="8" t="s">
        <v>2777</v>
      </c>
      <c r="E2476" s="8">
        <v>107</v>
      </c>
      <c r="F2476" s="8" t="s">
        <v>2965</v>
      </c>
      <c r="G2476" s="8" t="s">
        <v>3277</v>
      </c>
      <c r="H2476">
        <v>0</v>
      </c>
    </row>
    <row r="2477" spans="1:8" x14ac:dyDescent="0.3">
      <c r="A2477" s="8" t="s">
        <v>3425</v>
      </c>
      <c r="B2477" s="8" t="s">
        <v>3278</v>
      </c>
      <c r="C2477" s="8" t="s">
        <v>2964</v>
      </c>
      <c r="D2477" s="8" t="s">
        <v>2777</v>
      </c>
      <c r="E2477" s="8">
        <v>108</v>
      </c>
      <c r="F2477" s="8" t="s">
        <v>2965</v>
      </c>
      <c r="G2477" s="8" t="s">
        <v>3279</v>
      </c>
      <c r="H2477">
        <v>0</v>
      </c>
    </row>
    <row r="2478" spans="1:8" x14ac:dyDescent="0.3">
      <c r="A2478" s="8" t="s">
        <v>3425</v>
      </c>
      <c r="B2478" s="8" t="s">
        <v>3280</v>
      </c>
      <c r="C2478" s="8" t="s">
        <v>2964</v>
      </c>
      <c r="D2478" s="8" t="s">
        <v>2777</v>
      </c>
      <c r="E2478" s="8">
        <v>109</v>
      </c>
      <c r="F2478" s="8" t="s">
        <v>2965</v>
      </c>
      <c r="G2478" s="8" t="s">
        <v>3281</v>
      </c>
      <c r="H2478">
        <v>0</v>
      </c>
    </row>
    <row r="2479" spans="1:8" x14ac:dyDescent="0.3">
      <c r="A2479" s="8" t="s">
        <v>3425</v>
      </c>
      <c r="B2479" s="8" t="s">
        <v>3282</v>
      </c>
      <c r="C2479" s="8" t="s">
        <v>2964</v>
      </c>
      <c r="D2479" s="8" t="s">
        <v>2777</v>
      </c>
      <c r="E2479" s="8">
        <v>110</v>
      </c>
      <c r="F2479" s="8" t="s">
        <v>2965</v>
      </c>
      <c r="G2479" s="8" t="s">
        <v>3283</v>
      </c>
      <c r="H2479">
        <v>0</v>
      </c>
    </row>
    <row r="2480" spans="1:8" x14ac:dyDescent="0.3">
      <c r="A2480" s="8" t="s">
        <v>3425</v>
      </c>
      <c r="B2480" s="8" t="s">
        <v>3284</v>
      </c>
      <c r="C2480" s="8" t="s">
        <v>2964</v>
      </c>
      <c r="D2480" s="8" t="s">
        <v>2777</v>
      </c>
      <c r="E2480" s="8">
        <v>111</v>
      </c>
      <c r="F2480" s="8" t="s">
        <v>2965</v>
      </c>
      <c r="G2480" s="8" t="s">
        <v>3285</v>
      </c>
      <c r="H2480">
        <v>0</v>
      </c>
    </row>
    <row r="2481" spans="1:8" x14ac:dyDescent="0.3">
      <c r="A2481" s="8" t="s">
        <v>3425</v>
      </c>
      <c r="B2481" s="8" t="s">
        <v>3286</v>
      </c>
      <c r="C2481" s="8" t="s">
        <v>2964</v>
      </c>
      <c r="D2481" s="8" t="s">
        <v>2777</v>
      </c>
      <c r="E2481" s="8">
        <v>112</v>
      </c>
      <c r="F2481" s="8" t="s">
        <v>2965</v>
      </c>
      <c r="G2481" s="8" t="s">
        <v>3287</v>
      </c>
      <c r="H2481">
        <v>0</v>
      </c>
    </row>
    <row r="2482" spans="1:8" x14ac:dyDescent="0.3">
      <c r="A2482" s="8" t="s">
        <v>3425</v>
      </c>
      <c r="B2482" s="8" t="s">
        <v>3288</v>
      </c>
      <c r="C2482" s="8" t="s">
        <v>2964</v>
      </c>
      <c r="D2482" s="8" t="s">
        <v>2777</v>
      </c>
      <c r="E2482" s="8">
        <v>113</v>
      </c>
      <c r="F2482" s="8" t="s">
        <v>2965</v>
      </c>
      <c r="G2482" s="8" t="s">
        <v>3289</v>
      </c>
      <c r="H2482">
        <v>0</v>
      </c>
    </row>
    <row r="2483" spans="1:8" x14ac:dyDescent="0.3">
      <c r="A2483" s="8" t="s">
        <v>3425</v>
      </c>
      <c r="B2483" s="8" t="s">
        <v>3290</v>
      </c>
      <c r="C2483" s="8" t="s">
        <v>2964</v>
      </c>
      <c r="D2483" s="8" t="s">
        <v>2777</v>
      </c>
      <c r="E2483" s="8">
        <v>114</v>
      </c>
      <c r="F2483" s="8" t="s">
        <v>2965</v>
      </c>
      <c r="G2483" s="8" t="s">
        <v>3291</v>
      </c>
      <c r="H2483">
        <v>0</v>
      </c>
    </row>
    <row r="2484" spans="1:8" x14ac:dyDescent="0.3">
      <c r="A2484" s="8" t="s">
        <v>3425</v>
      </c>
      <c r="B2484" s="8" t="s">
        <v>3292</v>
      </c>
      <c r="C2484" s="8" t="s">
        <v>2964</v>
      </c>
      <c r="D2484" s="8" t="s">
        <v>2777</v>
      </c>
      <c r="E2484" s="8">
        <v>115</v>
      </c>
      <c r="F2484" s="8" t="s">
        <v>2965</v>
      </c>
      <c r="G2484" s="8" t="s">
        <v>3293</v>
      </c>
      <c r="H2484">
        <v>0</v>
      </c>
    </row>
    <row r="2485" spans="1:8" x14ac:dyDescent="0.3">
      <c r="A2485" s="8" t="s">
        <v>3425</v>
      </c>
      <c r="B2485" s="8" t="s">
        <v>3294</v>
      </c>
      <c r="C2485" s="8" t="s">
        <v>2964</v>
      </c>
      <c r="D2485" s="8" t="s">
        <v>2037</v>
      </c>
      <c r="E2485" s="8">
        <v>538046</v>
      </c>
      <c r="F2485" s="8" t="s">
        <v>2965</v>
      </c>
      <c r="G2485" s="8" t="s">
        <v>3294</v>
      </c>
      <c r="H2485">
        <v>0</v>
      </c>
    </row>
    <row r="2486" spans="1:8" x14ac:dyDescent="0.3">
      <c r="A2486" s="8" t="s">
        <v>3425</v>
      </c>
      <c r="B2486" s="8" t="s">
        <v>3295</v>
      </c>
      <c r="C2486" s="8" t="s">
        <v>2964</v>
      </c>
      <c r="D2486" s="8" t="s">
        <v>2037</v>
      </c>
      <c r="E2486" s="8">
        <v>538272</v>
      </c>
      <c r="F2486" s="8" t="s">
        <v>2965</v>
      </c>
      <c r="G2486" s="8" t="s">
        <v>3294</v>
      </c>
      <c r="H2486">
        <v>0</v>
      </c>
    </row>
    <row r="2487" spans="1:8" x14ac:dyDescent="0.3">
      <c r="A2487" s="8" t="s">
        <v>3425</v>
      </c>
      <c r="B2487" s="8" t="s">
        <v>3296</v>
      </c>
      <c r="C2487" s="8" t="s">
        <v>2964</v>
      </c>
      <c r="D2487" s="8" t="s">
        <v>2168</v>
      </c>
      <c r="E2487" s="8">
        <v>538403</v>
      </c>
      <c r="F2487" s="8" t="s">
        <v>2965</v>
      </c>
      <c r="G2487" s="8" t="s">
        <v>3297</v>
      </c>
      <c r="H2487">
        <v>0</v>
      </c>
    </row>
    <row r="2488" spans="1:8" x14ac:dyDescent="0.3">
      <c r="A2488" s="8" t="s">
        <v>3425</v>
      </c>
      <c r="B2488" s="8" t="s">
        <v>3298</v>
      </c>
      <c r="C2488" s="8" t="s">
        <v>2964</v>
      </c>
      <c r="D2488" s="8" t="s">
        <v>2168</v>
      </c>
      <c r="E2488" s="8">
        <v>538667</v>
      </c>
      <c r="F2488" s="8" t="s">
        <v>2965</v>
      </c>
      <c r="G2488" s="8" t="s">
        <v>3298</v>
      </c>
      <c r="H2488">
        <v>0</v>
      </c>
    </row>
    <row r="2489" spans="1:8" x14ac:dyDescent="0.3">
      <c r="A2489" s="8" t="s">
        <v>3425</v>
      </c>
      <c r="B2489" s="8" t="s">
        <v>3299</v>
      </c>
      <c r="C2489" s="8" t="s">
        <v>2964</v>
      </c>
      <c r="D2489" s="8" t="s">
        <v>2002</v>
      </c>
      <c r="E2489" s="8">
        <v>538375</v>
      </c>
      <c r="F2489" s="8" t="s">
        <v>2965</v>
      </c>
      <c r="G2489" s="8" t="s">
        <v>3299</v>
      </c>
      <c r="H2489">
        <v>0</v>
      </c>
    </row>
    <row r="2490" spans="1:8" x14ac:dyDescent="0.3">
      <c r="A2490" s="8" t="s">
        <v>3425</v>
      </c>
      <c r="B2490" s="8" t="s">
        <v>3300</v>
      </c>
      <c r="C2490" s="8" t="s">
        <v>2964</v>
      </c>
      <c r="D2490" s="8" t="s">
        <v>2027</v>
      </c>
      <c r="E2490" s="8">
        <v>538663</v>
      </c>
      <c r="F2490" s="8" t="s">
        <v>2965</v>
      </c>
      <c r="G2490" s="8" t="s">
        <v>3300</v>
      </c>
      <c r="H2490">
        <v>0</v>
      </c>
    </row>
    <row r="2491" spans="1:8" x14ac:dyDescent="0.3">
      <c r="A2491" s="8" t="s">
        <v>3425</v>
      </c>
      <c r="B2491" s="8" t="s">
        <v>3301</v>
      </c>
      <c r="C2491" s="8" t="s">
        <v>2964</v>
      </c>
      <c r="D2491" s="8" t="s">
        <v>2032</v>
      </c>
      <c r="E2491" s="8">
        <v>538664</v>
      </c>
      <c r="F2491" s="8" t="s">
        <v>2965</v>
      </c>
      <c r="G2491" s="8" t="s">
        <v>3301</v>
      </c>
      <c r="H2491">
        <v>0</v>
      </c>
    </row>
    <row r="2492" spans="1:8" x14ac:dyDescent="0.3">
      <c r="A2492" s="8" t="s">
        <v>3425</v>
      </c>
      <c r="B2492" s="8" t="s">
        <v>3302</v>
      </c>
      <c r="C2492" s="8" t="s">
        <v>2964</v>
      </c>
      <c r="D2492" s="8" t="s">
        <v>2007</v>
      </c>
      <c r="E2492" s="8">
        <v>538366</v>
      </c>
      <c r="F2492" s="8" t="s">
        <v>2965</v>
      </c>
      <c r="G2492" s="8" t="s">
        <v>3302</v>
      </c>
      <c r="H2492">
        <v>0</v>
      </c>
    </row>
    <row r="2493" spans="1:8" x14ac:dyDescent="0.3">
      <c r="A2493" s="8" t="s">
        <v>3425</v>
      </c>
      <c r="B2493" s="8" t="s">
        <v>3303</v>
      </c>
      <c r="C2493" s="8" t="s">
        <v>2964</v>
      </c>
      <c r="D2493" s="8" t="s">
        <v>2012</v>
      </c>
      <c r="E2493" s="8">
        <v>538374</v>
      </c>
      <c r="F2493" s="8" t="s">
        <v>2965</v>
      </c>
      <c r="G2493" s="8" t="s">
        <v>3303</v>
      </c>
      <c r="H2493">
        <v>0</v>
      </c>
    </row>
    <row r="2494" spans="1:8" x14ac:dyDescent="0.3">
      <c r="A2494" s="8" t="s">
        <v>3425</v>
      </c>
      <c r="B2494" s="8" t="s">
        <v>3304</v>
      </c>
      <c r="C2494" s="8" t="s">
        <v>2964</v>
      </c>
      <c r="D2494" s="8" t="s">
        <v>2017</v>
      </c>
      <c r="E2494" s="8">
        <v>538373</v>
      </c>
      <c r="F2494" s="8" t="s">
        <v>2965</v>
      </c>
      <c r="G2494" s="8" t="s">
        <v>3305</v>
      </c>
      <c r="H2494">
        <v>0</v>
      </c>
    </row>
    <row r="2495" spans="1:8" x14ac:dyDescent="0.3">
      <c r="A2495" s="8" t="s">
        <v>3425</v>
      </c>
      <c r="B2495" s="8" t="s">
        <v>3306</v>
      </c>
      <c r="C2495" s="8" t="s">
        <v>2964</v>
      </c>
      <c r="D2495" s="8" t="s">
        <v>2022</v>
      </c>
      <c r="E2495" s="8">
        <v>538665</v>
      </c>
      <c r="F2495" s="8" t="s">
        <v>2965</v>
      </c>
      <c r="G2495" s="8" t="s">
        <v>3306</v>
      </c>
      <c r="H2495">
        <v>0</v>
      </c>
    </row>
    <row r="2496" spans="1:8" x14ac:dyDescent="0.3">
      <c r="A2496" s="8" t="s">
        <v>3425</v>
      </c>
      <c r="B2496" s="8" t="s">
        <v>3307</v>
      </c>
      <c r="C2496" s="8" t="s">
        <v>2964</v>
      </c>
      <c r="D2496" s="8" t="s">
        <v>2724</v>
      </c>
      <c r="E2496" s="8">
        <v>538358</v>
      </c>
      <c r="F2496" s="8" t="s">
        <v>2965</v>
      </c>
      <c r="G2496" s="8" t="s">
        <v>3307</v>
      </c>
      <c r="H2496">
        <v>0</v>
      </c>
    </row>
    <row r="2497" spans="1:8" x14ac:dyDescent="0.3">
      <c r="A2497" s="8" t="s">
        <v>3425</v>
      </c>
      <c r="B2497" s="8" t="s">
        <v>3308</v>
      </c>
      <c r="C2497" s="8" t="s">
        <v>2964</v>
      </c>
      <c r="D2497" s="8" t="s">
        <v>2064</v>
      </c>
      <c r="E2497" s="8">
        <v>538525</v>
      </c>
      <c r="F2497" s="8" t="s">
        <v>2965</v>
      </c>
      <c r="G2497" s="8" t="s">
        <v>3178</v>
      </c>
      <c r="H2497">
        <v>0</v>
      </c>
    </row>
    <row r="2498" spans="1:8" x14ac:dyDescent="0.3">
      <c r="A2498" s="8" t="s">
        <v>3425</v>
      </c>
      <c r="B2498" s="8" t="s">
        <v>3309</v>
      </c>
      <c r="C2498" s="8" t="s">
        <v>2964</v>
      </c>
      <c r="D2498" s="8" t="s">
        <v>2777</v>
      </c>
      <c r="E2498" s="8">
        <v>538312</v>
      </c>
      <c r="F2498" s="8" t="s">
        <v>2965</v>
      </c>
      <c r="G2498" s="8" t="s">
        <v>3309</v>
      </c>
      <c r="H2498">
        <v>0</v>
      </c>
    </row>
    <row r="2499" spans="1:8" x14ac:dyDescent="0.3">
      <c r="A2499" s="8" t="s">
        <v>3425</v>
      </c>
      <c r="B2499" s="8" t="s">
        <v>3310</v>
      </c>
      <c r="C2499" s="8" t="s">
        <v>2964</v>
      </c>
      <c r="D2499" s="8" t="s">
        <v>2406</v>
      </c>
      <c r="E2499" s="8">
        <v>538361</v>
      </c>
      <c r="F2499" s="8" t="s">
        <v>2965</v>
      </c>
      <c r="G2499" s="8" t="s">
        <v>3310</v>
      </c>
      <c r="H2499">
        <v>0</v>
      </c>
    </row>
    <row r="2500" spans="1:8" x14ac:dyDescent="0.3">
      <c r="A2500" s="8" t="s">
        <v>3425</v>
      </c>
      <c r="B2500" s="8" t="s">
        <v>3311</v>
      </c>
      <c r="C2500" s="8" t="s">
        <v>2964</v>
      </c>
      <c r="D2500" s="8" t="s">
        <v>2059</v>
      </c>
      <c r="E2500" s="8">
        <v>538384</v>
      </c>
      <c r="F2500" s="8" t="s">
        <v>2965</v>
      </c>
      <c r="G2500" s="8" t="s">
        <v>3311</v>
      </c>
      <c r="H2500">
        <v>0</v>
      </c>
    </row>
    <row r="2501" spans="1:8" x14ac:dyDescent="0.3">
      <c r="A2501" s="8" t="s">
        <v>3425</v>
      </c>
      <c r="B2501" s="8" t="s">
        <v>3312</v>
      </c>
      <c r="C2501" s="8" t="s">
        <v>2964</v>
      </c>
      <c r="D2501" s="8" t="s">
        <v>2037</v>
      </c>
      <c r="E2501" s="8">
        <v>6916</v>
      </c>
      <c r="F2501" s="8" t="s">
        <v>2965</v>
      </c>
      <c r="G2501" s="8" t="s">
        <v>3256</v>
      </c>
      <c r="H2501">
        <v>0</v>
      </c>
    </row>
    <row r="2502" spans="1:8" x14ac:dyDescent="0.3">
      <c r="A2502" s="8" t="s">
        <v>3425</v>
      </c>
      <c r="B2502" s="8" t="s">
        <v>3313</v>
      </c>
      <c r="C2502" s="8" t="s">
        <v>2964</v>
      </c>
      <c r="D2502" s="8" t="s">
        <v>2017</v>
      </c>
      <c r="E2502" s="8">
        <v>538014</v>
      </c>
      <c r="F2502" s="8" t="s">
        <v>2965</v>
      </c>
      <c r="G2502" s="8" t="s">
        <v>3314</v>
      </c>
      <c r="H2502">
        <v>0</v>
      </c>
    </row>
    <row r="2503" spans="1:8" x14ac:dyDescent="0.3">
      <c r="A2503" s="8" t="s">
        <v>3425</v>
      </c>
      <c r="B2503" s="8" t="s">
        <v>3315</v>
      </c>
      <c r="C2503" s="8" t="s">
        <v>2964</v>
      </c>
      <c r="D2503" s="8" t="s">
        <v>2017</v>
      </c>
      <c r="E2503" s="8">
        <v>538388</v>
      </c>
      <c r="F2503" s="8" t="s">
        <v>2965</v>
      </c>
      <c r="G2503" s="8" t="s">
        <v>3316</v>
      </c>
      <c r="H2503">
        <v>0</v>
      </c>
    </row>
    <row r="2504" spans="1:8" x14ac:dyDescent="0.3">
      <c r="A2504" s="8" t="s">
        <v>3425</v>
      </c>
      <c r="B2504" s="8" t="s">
        <v>3317</v>
      </c>
      <c r="C2504" s="8" t="s">
        <v>2964</v>
      </c>
      <c r="D2504" s="8" t="s">
        <v>2017</v>
      </c>
      <c r="E2504" s="8">
        <v>538392</v>
      </c>
      <c r="F2504" s="8" t="s">
        <v>2965</v>
      </c>
      <c r="G2504" s="8" t="s">
        <v>3318</v>
      </c>
      <c r="H2504">
        <v>0</v>
      </c>
    </row>
    <row r="2505" spans="1:8" x14ac:dyDescent="0.3">
      <c r="A2505" s="8" t="s">
        <v>3425</v>
      </c>
      <c r="B2505" s="8" t="s">
        <v>3319</v>
      </c>
      <c r="C2505" s="8" t="s">
        <v>2964</v>
      </c>
      <c r="D2505" s="8" t="s">
        <v>2777</v>
      </c>
      <c r="E2505" s="8">
        <v>116</v>
      </c>
      <c r="F2505" s="8" t="s">
        <v>2965</v>
      </c>
      <c r="G2505" s="8" t="s">
        <v>3320</v>
      </c>
      <c r="H2505">
        <v>0</v>
      </c>
    </row>
    <row r="2506" spans="1:8" x14ac:dyDescent="0.3">
      <c r="A2506" s="8" t="s">
        <v>3425</v>
      </c>
      <c r="B2506" s="8" t="s">
        <v>3257</v>
      </c>
      <c r="C2506" s="8" t="s">
        <v>2964</v>
      </c>
      <c r="D2506" s="8" t="s">
        <v>2037</v>
      </c>
      <c r="E2506" s="8">
        <v>538001</v>
      </c>
      <c r="F2506" s="8" t="s">
        <v>2965</v>
      </c>
      <c r="G2506" s="8" t="s">
        <v>3321</v>
      </c>
      <c r="H2506">
        <v>0</v>
      </c>
    </row>
    <row r="2507" spans="1:8" x14ac:dyDescent="0.3">
      <c r="A2507" s="8" t="s">
        <v>3425</v>
      </c>
      <c r="B2507" s="8" t="s">
        <v>3257</v>
      </c>
      <c r="C2507" s="8" t="s">
        <v>2964</v>
      </c>
      <c r="D2507" s="8" t="s">
        <v>2037</v>
      </c>
      <c r="E2507" s="8">
        <v>538000</v>
      </c>
      <c r="F2507" s="8" t="s">
        <v>2965</v>
      </c>
      <c r="G2507" s="8" t="s">
        <v>3322</v>
      </c>
      <c r="H2507">
        <v>0</v>
      </c>
    </row>
    <row r="2508" spans="1:8" x14ac:dyDescent="0.3">
      <c r="A2508" s="8" t="s">
        <v>3425</v>
      </c>
      <c r="B2508" s="8" t="s">
        <v>3257</v>
      </c>
      <c r="C2508" s="8" t="s">
        <v>2964</v>
      </c>
      <c r="D2508" s="8" t="s">
        <v>3323</v>
      </c>
      <c r="E2508" s="8">
        <v>0</v>
      </c>
      <c r="F2508" s="8" t="s">
        <v>2965</v>
      </c>
      <c r="G2508" s="8" t="s">
        <v>3324</v>
      </c>
      <c r="H2508">
        <v>0</v>
      </c>
    </row>
    <row r="2509" spans="1:8" x14ac:dyDescent="0.3">
      <c r="A2509" s="8" t="s">
        <v>3425</v>
      </c>
      <c r="B2509" s="8" t="s">
        <v>3325</v>
      </c>
      <c r="C2509" s="8" t="s">
        <v>2964</v>
      </c>
      <c r="D2509" s="8" t="s">
        <v>3323</v>
      </c>
      <c r="E2509" s="8">
        <v>538666</v>
      </c>
      <c r="F2509" s="8" t="s">
        <v>2965</v>
      </c>
      <c r="G2509" s="8" t="s">
        <v>3324</v>
      </c>
      <c r="H2509">
        <v>0</v>
      </c>
    </row>
    <row r="2510" spans="1:8" x14ac:dyDescent="0.3">
      <c r="A2510" s="8" t="s">
        <v>3425</v>
      </c>
      <c r="B2510" s="8" t="s">
        <v>3326</v>
      </c>
      <c r="C2510" s="8" t="s">
        <v>2964</v>
      </c>
      <c r="D2510" s="8" t="s">
        <v>3323</v>
      </c>
      <c r="E2510" s="8">
        <v>538098</v>
      </c>
      <c r="F2510" s="8" t="s">
        <v>2965</v>
      </c>
      <c r="G2510" s="8" t="s">
        <v>3324</v>
      </c>
      <c r="H2510">
        <v>0</v>
      </c>
    </row>
    <row r="2511" spans="1:8" x14ac:dyDescent="0.3">
      <c r="A2511" s="8" t="s">
        <v>3425</v>
      </c>
      <c r="B2511" s="8" t="s">
        <v>3327</v>
      </c>
      <c r="C2511" s="8" t="s">
        <v>2964</v>
      </c>
      <c r="D2511" s="8" t="s">
        <v>3323</v>
      </c>
      <c r="E2511" s="8">
        <v>538421</v>
      </c>
      <c r="F2511" s="8" t="s">
        <v>2965</v>
      </c>
      <c r="G2511" s="8" t="s">
        <v>3324</v>
      </c>
      <c r="H2511">
        <v>0</v>
      </c>
    </row>
    <row r="2512" spans="1:8" x14ac:dyDescent="0.3">
      <c r="A2512" s="8" t="s">
        <v>3425</v>
      </c>
      <c r="B2512" s="8" t="s">
        <v>3328</v>
      </c>
      <c r="C2512" s="8" t="s">
        <v>2964</v>
      </c>
      <c r="D2512" s="8" t="s">
        <v>3323</v>
      </c>
      <c r="E2512" s="8">
        <v>538499</v>
      </c>
      <c r="F2512" s="8" t="s">
        <v>2965</v>
      </c>
      <c r="G2512" s="8" t="s">
        <v>3324</v>
      </c>
      <c r="H2512">
        <v>0</v>
      </c>
    </row>
    <row r="2513" spans="1:8" x14ac:dyDescent="0.3">
      <c r="A2513" s="8" t="s">
        <v>3425</v>
      </c>
      <c r="B2513" s="8" t="s">
        <v>3329</v>
      </c>
      <c r="C2513" s="8" t="s">
        <v>2964</v>
      </c>
      <c r="D2513" s="8" t="s">
        <v>3323</v>
      </c>
      <c r="E2513" s="8">
        <v>538660</v>
      </c>
      <c r="F2513" s="8" t="s">
        <v>2965</v>
      </c>
      <c r="G2513" s="8" t="s">
        <v>3324</v>
      </c>
      <c r="H2513">
        <v>0</v>
      </c>
    </row>
    <row r="2514" spans="1:8" x14ac:dyDescent="0.3">
      <c r="A2514" s="8" t="s">
        <v>3425</v>
      </c>
      <c r="B2514" s="8" t="s">
        <v>3330</v>
      </c>
      <c r="C2514" s="8" t="s">
        <v>2964</v>
      </c>
      <c r="D2514" s="8" t="s">
        <v>3323</v>
      </c>
      <c r="E2514" s="8">
        <v>538661</v>
      </c>
      <c r="F2514" s="8" t="s">
        <v>2965</v>
      </c>
      <c r="G2514" s="8" t="s">
        <v>3324</v>
      </c>
      <c r="H2514">
        <v>0</v>
      </c>
    </row>
    <row r="2515" spans="1:8" x14ac:dyDescent="0.3">
      <c r="A2515" s="8" t="s">
        <v>3425</v>
      </c>
      <c r="B2515" s="8" t="s">
        <v>3331</v>
      </c>
      <c r="C2515" s="8" t="s">
        <v>2964</v>
      </c>
      <c r="D2515" s="8" t="s">
        <v>3323</v>
      </c>
      <c r="E2515" s="8">
        <v>538649</v>
      </c>
      <c r="F2515" s="8" t="s">
        <v>2965</v>
      </c>
      <c r="G2515" s="8" t="s">
        <v>3324</v>
      </c>
      <c r="H2515">
        <v>0</v>
      </c>
    </row>
    <row r="2516" spans="1:8" x14ac:dyDescent="0.3">
      <c r="A2516" s="8" t="s">
        <v>3425</v>
      </c>
      <c r="B2516" s="8" t="s">
        <v>2067</v>
      </c>
      <c r="C2516" s="8" t="s">
        <v>2964</v>
      </c>
      <c r="D2516" s="8" t="s">
        <v>3323</v>
      </c>
      <c r="E2516" s="8">
        <v>538662</v>
      </c>
      <c r="F2516" s="8" t="s">
        <v>2965</v>
      </c>
      <c r="G2516" s="8" t="s">
        <v>3324</v>
      </c>
      <c r="H2516">
        <v>0</v>
      </c>
    </row>
    <row r="2517" spans="1:8" x14ac:dyDescent="0.3">
      <c r="A2517" s="8" t="s">
        <v>3425</v>
      </c>
      <c r="B2517" s="8" t="s">
        <v>2047</v>
      </c>
      <c r="C2517" s="8" t="s">
        <v>2964</v>
      </c>
      <c r="D2517" s="8" t="s">
        <v>3323</v>
      </c>
      <c r="E2517" s="8">
        <v>538498</v>
      </c>
      <c r="F2517" s="8" t="s">
        <v>2965</v>
      </c>
      <c r="G2517" s="8" t="s">
        <v>3324</v>
      </c>
      <c r="H2517">
        <v>0</v>
      </c>
    </row>
    <row r="2518" spans="1:8" x14ac:dyDescent="0.3">
      <c r="A2518" s="8" t="s">
        <v>3425</v>
      </c>
      <c r="B2518" s="8" t="s">
        <v>3332</v>
      </c>
      <c r="C2518" s="8" t="s">
        <v>2964</v>
      </c>
      <c r="D2518" s="8" t="s">
        <v>2777</v>
      </c>
      <c r="E2518" s="8">
        <v>0</v>
      </c>
      <c r="F2518" s="8" t="s">
        <v>3333</v>
      </c>
      <c r="G2518" s="8" t="s">
        <v>3323</v>
      </c>
      <c r="H2518">
        <v>0</v>
      </c>
    </row>
    <row r="2519" spans="1:8" x14ac:dyDescent="0.3">
      <c r="A2519" s="8" t="s">
        <v>3425</v>
      </c>
      <c r="B2519" s="8" t="s">
        <v>3334</v>
      </c>
      <c r="C2519" s="8" t="s">
        <v>2964</v>
      </c>
      <c r="D2519" s="8" t="s">
        <v>2777</v>
      </c>
      <c r="E2519" s="8">
        <v>0</v>
      </c>
      <c r="F2519" s="8" t="s">
        <v>3333</v>
      </c>
      <c r="G2519" s="8" t="s">
        <v>3323</v>
      </c>
      <c r="H2519">
        <v>0</v>
      </c>
    </row>
    <row r="2520" spans="1:8" x14ac:dyDescent="0.3">
      <c r="A2520" s="8" t="s">
        <v>3425</v>
      </c>
      <c r="B2520" s="8" t="s">
        <v>3335</v>
      </c>
      <c r="C2520" s="8" t="s">
        <v>2964</v>
      </c>
      <c r="D2520" s="8" t="s">
        <v>2037</v>
      </c>
      <c r="E2520" s="8">
        <v>0</v>
      </c>
      <c r="F2520" s="8" t="s">
        <v>3333</v>
      </c>
      <c r="G2520" s="8" t="s">
        <v>3323</v>
      </c>
      <c r="H2520">
        <v>0</v>
      </c>
    </row>
    <row r="2521" spans="1:8" x14ac:dyDescent="0.3">
      <c r="A2521" s="8" t="s">
        <v>3425</v>
      </c>
      <c r="B2521" s="8" t="s">
        <v>3336</v>
      </c>
      <c r="C2521" s="8" t="s">
        <v>2964</v>
      </c>
      <c r="D2521" s="8" t="s">
        <v>2777</v>
      </c>
      <c r="E2521" s="8">
        <v>0</v>
      </c>
      <c r="F2521" s="8" t="s">
        <v>3333</v>
      </c>
      <c r="G2521" s="8" t="s">
        <v>3323</v>
      </c>
      <c r="H2521">
        <v>0</v>
      </c>
    </row>
    <row r="2522" spans="1:8" x14ac:dyDescent="0.3">
      <c r="A2522" s="8" t="s">
        <v>3425</v>
      </c>
      <c r="B2522" s="8" t="s">
        <v>3337</v>
      </c>
      <c r="C2522" s="8" t="s">
        <v>2964</v>
      </c>
      <c r="D2522" s="8" t="s">
        <v>2777</v>
      </c>
      <c r="E2522" s="8">
        <v>0</v>
      </c>
      <c r="F2522" s="8" t="s">
        <v>3333</v>
      </c>
      <c r="G2522" s="8" t="s">
        <v>3323</v>
      </c>
      <c r="H2522">
        <v>0</v>
      </c>
    </row>
    <row r="2523" spans="1:8" x14ac:dyDescent="0.3">
      <c r="A2523" s="8" t="s">
        <v>3425</v>
      </c>
      <c r="B2523" s="8" t="s">
        <v>3338</v>
      </c>
      <c r="C2523" s="8" t="s">
        <v>2964</v>
      </c>
      <c r="D2523" s="8" t="s">
        <v>2777</v>
      </c>
      <c r="E2523" s="8">
        <v>0</v>
      </c>
      <c r="F2523" s="8" t="s">
        <v>3333</v>
      </c>
      <c r="G2523" s="8" t="s">
        <v>3323</v>
      </c>
      <c r="H2523">
        <v>0</v>
      </c>
    </row>
    <row r="2524" spans="1:8" x14ac:dyDescent="0.3">
      <c r="A2524" s="8" t="s">
        <v>3425</v>
      </c>
      <c r="B2524" s="8" t="s">
        <v>3339</v>
      </c>
      <c r="C2524" s="8" t="s">
        <v>2964</v>
      </c>
      <c r="D2524" s="8" t="s">
        <v>2022</v>
      </c>
      <c r="E2524" s="8">
        <v>0</v>
      </c>
      <c r="F2524" s="8" t="s">
        <v>3333</v>
      </c>
      <c r="G2524" s="8" t="s">
        <v>3323</v>
      </c>
      <c r="H2524">
        <v>0</v>
      </c>
    </row>
    <row r="2525" spans="1:8" x14ac:dyDescent="0.3">
      <c r="A2525" s="8" t="s">
        <v>3425</v>
      </c>
      <c r="B2525" s="8" t="s">
        <v>3340</v>
      </c>
      <c r="C2525" s="8" t="s">
        <v>2964</v>
      </c>
      <c r="D2525" s="8" t="s">
        <v>2012</v>
      </c>
      <c r="E2525" s="8">
        <v>0</v>
      </c>
      <c r="F2525" s="8" t="s">
        <v>3333</v>
      </c>
      <c r="G2525" s="8" t="s">
        <v>3323</v>
      </c>
      <c r="H2525">
        <v>0</v>
      </c>
    </row>
    <row r="2526" spans="1:8" x14ac:dyDescent="0.3">
      <c r="A2526" s="8" t="s">
        <v>3425</v>
      </c>
      <c r="B2526" s="8" t="s">
        <v>3341</v>
      </c>
      <c r="C2526" s="8" t="s">
        <v>2964</v>
      </c>
      <c r="D2526" s="8" t="s">
        <v>2027</v>
      </c>
      <c r="E2526" s="8">
        <v>0</v>
      </c>
      <c r="F2526" s="8" t="s">
        <v>3333</v>
      </c>
      <c r="G2526" s="8" t="s">
        <v>3323</v>
      </c>
      <c r="H2526">
        <v>0</v>
      </c>
    </row>
    <row r="2527" spans="1:8" x14ac:dyDescent="0.3">
      <c r="A2527" s="8" t="s">
        <v>3425</v>
      </c>
      <c r="B2527" s="8" t="s">
        <v>3342</v>
      </c>
      <c r="C2527" s="8" t="s">
        <v>2964</v>
      </c>
      <c r="D2527" s="8" t="s">
        <v>2037</v>
      </c>
      <c r="E2527" s="8">
        <v>0</v>
      </c>
      <c r="F2527" s="8" t="s">
        <v>3333</v>
      </c>
      <c r="G2527" s="8" t="s">
        <v>3323</v>
      </c>
      <c r="H2527">
        <v>0</v>
      </c>
    </row>
    <row r="2528" spans="1:8" x14ac:dyDescent="0.3">
      <c r="A2528" s="8" t="s">
        <v>3425</v>
      </c>
      <c r="B2528" s="8" t="s">
        <v>3381</v>
      </c>
      <c r="C2528" s="8" t="s">
        <v>2964</v>
      </c>
      <c r="D2528" s="8" t="s">
        <v>2059</v>
      </c>
      <c r="E2528" s="8">
        <v>0</v>
      </c>
      <c r="F2528" s="8" t="s">
        <v>3333</v>
      </c>
      <c r="G2528" s="8" t="s">
        <v>3323</v>
      </c>
      <c r="H2528">
        <v>0</v>
      </c>
    </row>
    <row r="2529" spans="1:8" x14ac:dyDescent="0.3">
      <c r="A2529" s="8" t="s">
        <v>3425</v>
      </c>
      <c r="B2529" s="8" t="s">
        <v>3383</v>
      </c>
      <c r="C2529" s="8" t="s">
        <v>2964</v>
      </c>
      <c r="D2529" s="8" t="s">
        <v>2059</v>
      </c>
      <c r="E2529" s="8">
        <v>0</v>
      </c>
      <c r="F2529" s="8" t="s">
        <v>3333</v>
      </c>
      <c r="G2529" s="8" t="s">
        <v>3323</v>
      </c>
      <c r="H2529">
        <v>0</v>
      </c>
    </row>
    <row r="2530" spans="1:8" x14ac:dyDescent="0.3">
      <c r="A2530" s="8" t="s">
        <v>3425</v>
      </c>
      <c r="B2530" s="8" t="s">
        <v>3384</v>
      </c>
      <c r="C2530" s="8" t="s">
        <v>2964</v>
      </c>
      <c r="D2530" s="8" t="s">
        <v>2777</v>
      </c>
      <c r="E2530" s="8">
        <v>0</v>
      </c>
      <c r="F2530" s="8" t="s">
        <v>3333</v>
      </c>
      <c r="G2530" s="8" t="s">
        <v>3323</v>
      </c>
      <c r="H2530">
        <v>0</v>
      </c>
    </row>
    <row r="2531" spans="1:8" x14ac:dyDescent="0.3">
      <c r="A2531" s="8" t="s">
        <v>3425</v>
      </c>
      <c r="B2531" s="8" t="s">
        <v>3385</v>
      </c>
      <c r="C2531" s="8" t="s">
        <v>2964</v>
      </c>
      <c r="D2531" s="8" t="s">
        <v>2037</v>
      </c>
      <c r="E2531" s="8">
        <v>0</v>
      </c>
      <c r="F2531" s="8" t="s">
        <v>3333</v>
      </c>
      <c r="G2531" s="8" t="s">
        <v>3323</v>
      </c>
      <c r="H2531">
        <v>0</v>
      </c>
    </row>
    <row r="2532" spans="1:8" x14ac:dyDescent="0.3">
      <c r="A2532" s="8" t="s">
        <v>3425</v>
      </c>
      <c r="B2532" s="8" t="s">
        <v>3386</v>
      </c>
      <c r="C2532" s="8" t="s">
        <v>2964</v>
      </c>
      <c r="D2532" s="8" t="s">
        <v>2037</v>
      </c>
      <c r="E2532" s="8">
        <v>0</v>
      </c>
      <c r="F2532" s="8" t="s">
        <v>3333</v>
      </c>
      <c r="G2532" s="8" t="s">
        <v>3323</v>
      </c>
      <c r="H2532">
        <v>0</v>
      </c>
    </row>
    <row r="2533" spans="1:8" x14ac:dyDescent="0.3">
      <c r="A2533" s="8" t="s">
        <v>3425</v>
      </c>
      <c r="B2533" s="8" t="s">
        <v>3387</v>
      </c>
      <c r="C2533" s="8" t="s">
        <v>2964</v>
      </c>
      <c r="D2533" s="8" t="s">
        <v>2037</v>
      </c>
      <c r="E2533" s="8">
        <v>0</v>
      </c>
      <c r="F2533" s="8" t="s">
        <v>3333</v>
      </c>
      <c r="G2533" s="8" t="s">
        <v>3323</v>
      </c>
      <c r="H2533">
        <v>0</v>
      </c>
    </row>
    <row r="2534" spans="1:8" x14ac:dyDescent="0.3">
      <c r="A2534" s="8" t="s">
        <v>3425</v>
      </c>
      <c r="B2534" s="8" t="s">
        <v>3388</v>
      </c>
      <c r="C2534" s="8" t="s">
        <v>2964</v>
      </c>
      <c r="D2534" s="8" t="s">
        <v>2724</v>
      </c>
      <c r="E2534" s="8">
        <v>0</v>
      </c>
      <c r="F2534" s="8" t="s">
        <v>3333</v>
      </c>
      <c r="G2534" s="8" t="s">
        <v>3323</v>
      </c>
      <c r="H2534">
        <v>0</v>
      </c>
    </row>
    <row r="2535" spans="1:8" x14ac:dyDescent="0.3">
      <c r="A2535" s="8" t="s">
        <v>3425</v>
      </c>
      <c r="B2535" s="8" t="s">
        <v>3389</v>
      </c>
      <c r="C2535" s="8" t="s">
        <v>2964</v>
      </c>
      <c r="D2535" s="8" t="s">
        <v>2406</v>
      </c>
      <c r="E2535" s="8">
        <v>0</v>
      </c>
      <c r="F2535" s="8" t="s">
        <v>3333</v>
      </c>
      <c r="G2535" s="8" t="s">
        <v>3323</v>
      </c>
      <c r="H2535">
        <v>0</v>
      </c>
    </row>
    <row r="2536" spans="1:8" x14ac:dyDescent="0.3">
      <c r="A2536" s="8" t="s">
        <v>3425</v>
      </c>
      <c r="B2536" s="8" t="s">
        <v>3391</v>
      </c>
      <c r="C2536" s="8" t="s">
        <v>2964</v>
      </c>
      <c r="D2536" s="8" t="s">
        <v>2027</v>
      </c>
      <c r="E2536" s="8">
        <v>0</v>
      </c>
      <c r="F2536" s="8" t="s">
        <v>3333</v>
      </c>
      <c r="G2536" s="8" t="s">
        <v>3323</v>
      </c>
      <c r="H2536">
        <v>0</v>
      </c>
    </row>
    <row r="2537" spans="1:8" x14ac:dyDescent="0.3">
      <c r="A2537" s="8" t="s">
        <v>3425</v>
      </c>
      <c r="B2537" s="8" t="s">
        <v>3392</v>
      </c>
      <c r="C2537" s="8" t="s">
        <v>2964</v>
      </c>
      <c r="D2537" s="8" t="s">
        <v>2037</v>
      </c>
      <c r="E2537" s="8">
        <v>0</v>
      </c>
      <c r="F2537" s="8" t="s">
        <v>3333</v>
      </c>
      <c r="G2537" s="8" t="s">
        <v>3323</v>
      </c>
      <c r="H2537">
        <v>0</v>
      </c>
    </row>
    <row r="2538" spans="1:8" x14ac:dyDescent="0.3">
      <c r="A2538" s="8" t="s">
        <v>3425</v>
      </c>
      <c r="B2538" s="8" t="s">
        <v>3393</v>
      </c>
      <c r="C2538" s="8" t="s">
        <v>2964</v>
      </c>
      <c r="D2538" s="8" t="s">
        <v>2037</v>
      </c>
      <c r="E2538" s="8">
        <v>0</v>
      </c>
      <c r="F2538" s="8" t="s">
        <v>3333</v>
      </c>
      <c r="G2538" s="8" t="s">
        <v>3323</v>
      </c>
      <c r="H2538">
        <v>0</v>
      </c>
    </row>
    <row r="2539" spans="1:8" x14ac:dyDescent="0.3">
      <c r="A2539" s="8" t="s">
        <v>3425</v>
      </c>
      <c r="B2539" s="8" t="s">
        <v>3395</v>
      </c>
      <c r="C2539" s="8" t="s">
        <v>2964</v>
      </c>
      <c r="D2539" s="8" t="s">
        <v>2168</v>
      </c>
      <c r="E2539" s="8">
        <v>0</v>
      </c>
      <c r="F2539" s="8" t="s">
        <v>3333</v>
      </c>
      <c r="G2539" s="8" t="s">
        <v>3323</v>
      </c>
      <c r="H2539">
        <v>0</v>
      </c>
    </row>
    <row r="2540" spans="1:8" x14ac:dyDescent="0.3">
      <c r="A2540" s="8" t="s">
        <v>3425</v>
      </c>
      <c r="B2540" s="8" t="s">
        <v>3397</v>
      </c>
      <c r="C2540" s="8" t="s">
        <v>2964</v>
      </c>
      <c r="D2540" s="8" t="s">
        <v>2022</v>
      </c>
      <c r="E2540" s="8">
        <v>0</v>
      </c>
      <c r="F2540" s="8" t="s">
        <v>3333</v>
      </c>
      <c r="G2540" s="8" t="s">
        <v>3323</v>
      </c>
      <c r="H2540">
        <v>0</v>
      </c>
    </row>
    <row r="2541" spans="1:8" x14ac:dyDescent="0.3">
      <c r="A2541" s="8" t="s">
        <v>3425</v>
      </c>
      <c r="B2541" s="8" t="s">
        <v>3399</v>
      </c>
      <c r="C2541" s="8" t="s">
        <v>2964</v>
      </c>
      <c r="D2541" s="8" t="s">
        <v>2012</v>
      </c>
      <c r="E2541" s="8">
        <v>0</v>
      </c>
      <c r="F2541" s="8" t="s">
        <v>3333</v>
      </c>
      <c r="G2541" s="8" t="s">
        <v>3323</v>
      </c>
      <c r="H2541">
        <v>0</v>
      </c>
    </row>
    <row r="2542" spans="1:8" x14ac:dyDescent="0.3">
      <c r="A2542" s="8" t="s">
        <v>3425</v>
      </c>
      <c r="B2542" s="8" t="s">
        <v>3400</v>
      </c>
      <c r="C2542" s="8" t="s">
        <v>2964</v>
      </c>
      <c r="D2542" s="8" t="s">
        <v>2168</v>
      </c>
      <c r="E2542" s="8">
        <v>0</v>
      </c>
      <c r="F2542" s="8" t="s">
        <v>3333</v>
      </c>
      <c r="G2542" s="8" t="s">
        <v>3323</v>
      </c>
      <c r="H2542">
        <v>0</v>
      </c>
    </row>
    <row r="2543" spans="1:8" x14ac:dyDescent="0.3">
      <c r="A2543" s="8" t="s">
        <v>3425</v>
      </c>
      <c r="B2543" s="8" t="s">
        <v>3401</v>
      </c>
      <c r="C2543" s="8" t="s">
        <v>2964</v>
      </c>
      <c r="D2543" s="8" t="s">
        <v>2059</v>
      </c>
      <c r="E2543" s="8">
        <v>0</v>
      </c>
      <c r="F2543" s="8" t="s">
        <v>3333</v>
      </c>
      <c r="G2543" s="8" t="s">
        <v>3323</v>
      </c>
      <c r="H2543">
        <v>0</v>
      </c>
    </row>
    <row r="2544" spans="1:8" x14ac:dyDescent="0.3">
      <c r="A2544" s="8" t="s">
        <v>3425</v>
      </c>
      <c r="B2544" s="8" t="s">
        <v>3403</v>
      </c>
      <c r="C2544" s="8" t="s">
        <v>2964</v>
      </c>
      <c r="D2544" s="8" t="s">
        <v>2168</v>
      </c>
      <c r="E2544" s="8">
        <v>0</v>
      </c>
      <c r="F2544" s="8" t="s">
        <v>3333</v>
      </c>
      <c r="G2544" s="8" t="s">
        <v>3323</v>
      </c>
      <c r="H2544">
        <v>0</v>
      </c>
    </row>
    <row r="2545" spans="1:8" x14ac:dyDescent="0.3">
      <c r="A2545" s="8" t="s">
        <v>3425</v>
      </c>
      <c r="B2545" s="8" t="s">
        <v>3405</v>
      </c>
      <c r="C2545" s="8" t="s">
        <v>2964</v>
      </c>
      <c r="D2545" s="8" t="s">
        <v>2406</v>
      </c>
      <c r="E2545" s="8">
        <v>0</v>
      </c>
      <c r="F2545" s="8" t="s">
        <v>3333</v>
      </c>
      <c r="G2545" s="8" t="s">
        <v>3323</v>
      </c>
      <c r="H2545">
        <v>0</v>
      </c>
    </row>
    <row r="2546" spans="1:8" x14ac:dyDescent="0.3">
      <c r="A2546" s="8" t="s">
        <v>3425</v>
      </c>
      <c r="B2546" s="8" t="s">
        <v>3407</v>
      </c>
      <c r="C2546" s="8" t="s">
        <v>2964</v>
      </c>
      <c r="D2546" s="8" t="s">
        <v>2777</v>
      </c>
      <c r="E2546" s="8">
        <v>0</v>
      </c>
      <c r="F2546" s="8" t="s">
        <v>3333</v>
      </c>
      <c r="G2546" s="8" t="s">
        <v>3323</v>
      </c>
      <c r="H2546">
        <v>0</v>
      </c>
    </row>
    <row r="2547" spans="1:8" x14ac:dyDescent="0.3">
      <c r="A2547" s="8" t="s">
        <v>3425</v>
      </c>
      <c r="B2547" s="8" t="s">
        <v>3409</v>
      </c>
      <c r="C2547" s="8" t="s">
        <v>2964</v>
      </c>
      <c r="D2547" s="8" t="s">
        <v>2027</v>
      </c>
      <c r="E2547" s="8">
        <v>0</v>
      </c>
      <c r="F2547" s="8" t="s">
        <v>3333</v>
      </c>
      <c r="G2547" s="8" t="s">
        <v>3323</v>
      </c>
      <c r="H2547">
        <v>0</v>
      </c>
    </row>
    <row r="2548" spans="1:8" x14ac:dyDescent="0.3">
      <c r="A2548" s="8" t="s">
        <v>3425</v>
      </c>
      <c r="B2548" s="8" t="s">
        <v>3410</v>
      </c>
      <c r="C2548" s="8" t="s">
        <v>2964</v>
      </c>
      <c r="D2548" s="8" t="s">
        <v>2777</v>
      </c>
      <c r="E2548" s="8">
        <v>0</v>
      </c>
      <c r="F2548" s="8" t="s">
        <v>3333</v>
      </c>
      <c r="G2548" s="8" t="s">
        <v>3323</v>
      </c>
      <c r="H2548">
        <v>0</v>
      </c>
    </row>
    <row r="2549" spans="1:8" x14ac:dyDescent="0.3">
      <c r="A2549" s="8" t="s">
        <v>3425</v>
      </c>
      <c r="B2549" s="8" t="s">
        <v>3411</v>
      </c>
      <c r="C2549" s="8" t="s">
        <v>2964</v>
      </c>
      <c r="D2549" s="8" t="s">
        <v>2406</v>
      </c>
      <c r="E2549" s="8">
        <v>0</v>
      </c>
      <c r="F2549" s="8" t="s">
        <v>3333</v>
      </c>
      <c r="G2549" s="8" t="s">
        <v>3323</v>
      </c>
      <c r="H2549">
        <v>0</v>
      </c>
    </row>
    <row r="2550" spans="1:8" x14ac:dyDescent="0.3">
      <c r="A2550" s="8" t="s">
        <v>3425</v>
      </c>
      <c r="B2550" s="8" t="s">
        <v>3412</v>
      </c>
      <c r="C2550" s="8" t="s">
        <v>2964</v>
      </c>
      <c r="D2550" s="8" t="s">
        <v>2168</v>
      </c>
      <c r="E2550" s="8">
        <v>0</v>
      </c>
      <c r="F2550" s="8" t="s">
        <v>3333</v>
      </c>
      <c r="G2550" s="8" t="s">
        <v>3323</v>
      </c>
      <c r="H2550">
        <v>0</v>
      </c>
    </row>
    <row r="2551" spans="1:8" x14ac:dyDescent="0.3">
      <c r="A2551" s="8" t="s">
        <v>3425</v>
      </c>
      <c r="B2551" s="8" t="s">
        <v>3413</v>
      </c>
      <c r="C2551" s="8" t="s">
        <v>2964</v>
      </c>
      <c r="D2551" s="8" t="s">
        <v>2007</v>
      </c>
      <c r="E2551" s="8">
        <v>0</v>
      </c>
      <c r="F2551" s="8" t="s">
        <v>3333</v>
      </c>
      <c r="G2551" s="8" t="s">
        <v>3323</v>
      </c>
      <c r="H2551">
        <v>0</v>
      </c>
    </row>
    <row r="2552" spans="1:8" x14ac:dyDescent="0.3">
      <c r="A2552" s="8" t="s">
        <v>3425</v>
      </c>
      <c r="B2552" s="8" t="s">
        <v>3414</v>
      </c>
      <c r="C2552" s="8" t="s">
        <v>2964</v>
      </c>
      <c r="D2552" s="8" t="s">
        <v>2059</v>
      </c>
      <c r="E2552" s="8">
        <v>0</v>
      </c>
      <c r="F2552" s="8" t="s">
        <v>3333</v>
      </c>
      <c r="G2552" s="8" t="s">
        <v>3323</v>
      </c>
      <c r="H2552">
        <v>0</v>
      </c>
    </row>
    <row r="2553" spans="1:8" x14ac:dyDescent="0.3">
      <c r="A2553" s="8" t="s">
        <v>3425</v>
      </c>
      <c r="B2553" s="8" t="s">
        <v>3415</v>
      </c>
      <c r="C2553" s="8" t="s">
        <v>2964</v>
      </c>
      <c r="D2553" s="8" t="s">
        <v>2017</v>
      </c>
      <c r="E2553" s="8">
        <v>0</v>
      </c>
      <c r="F2553" s="8" t="s">
        <v>3333</v>
      </c>
      <c r="G2553" s="8" t="s">
        <v>3323</v>
      </c>
      <c r="H2553">
        <v>0</v>
      </c>
    </row>
    <row r="2554" spans="1:8" x14ac:dyDescent="0.3">
      <c r="A2554" s="8" t="s">
        <v>3425</v>
      </c>
      <c r="B2554" s="8" t="s">
        <v>3416</v>
      </c>
      <c r="C2554" s="8" t="s">
        <v>2964</v>
      </c>
      <c r="D2554" s="8" t="s">
        <v>2724</v>
      </c>
      <c r="E2554" s="8">
        <v>0</v>
      </c>
      <c r="F2554" s="8" t="s">
        <v>3333</v>
      </c>
      <c r="G2554" s="8" t="s">
        <v>3323</v>
      </c>
      <c r="H2554">
        <v>0</v>
      </c>
    </row>
    <row r="2555" spans="1:8" x14ac:dyDescent="0.3">
      <c r="A2555" s="8" t="s">
        <v>3425</v>
      </c>
      <c r="B2555" s="8" t="s">
        <v>3417</v>
      </c>
      <c r="C2555" s="8" t="s">
        <v>2964</v>
      </c>
      <c r="D2555" s="8" t="s">
        <v>2002</v>
      </c>
      <c r="E2555" s="8">
        <v>0</v>
      </c>
      <c r="F2555" s="8" t="s">
        <v>3333</v>
      </c>
      <c r="G2555" s="8" t="s">
        <v>3323</v>
      </c>
      <c r="H2555">
        <v>0</v>
      </c>
    </row>
    <row r="2556" spans="1:8" x14ac:dyDescent="0.3">
      <c r="A2556" s="8" t="s">
        <v>3425</v>
      </c>
      <c r="B2556" s="8" t="s">
        <v>3418</v>
      </c>
      <c r="C2556" s="8" t="s">
        <v>2964</v>
      </c>
      <c r="D2556" s="8" t="s">
        <v>2064</v>
      </c>
      <c r="E2556" s="8">
        <v>0</v>
      </c>
      <c r="F2556" s="8" t="s">
        <v>3333</v>
      </c>
      <c r="G2556" s="8" t="s">
        <v>3323</v>
      </c>
      <c r="H2556">
        <v>0</v>
      </c>
    </row>
    <row r="2557" spans="1:8" x14ac:dyDescent="0.3">
      <c r="A2557" s="8" t="s">
        <v>3425</v>
      </c>
      <c r="B2557" s="8" t="s">
        <v>3419</v>
      </c>
      <c r="C2557" s="8" t="s">
        <v>2964</v>
      </c>
      <c r="D2557" s="8" t="s">
        <v>2022</v>
      </c>
      <c r="E2557" s="8">
        <v>0</v>
      </c>
      <c r="F2557" s="8" t="s">
        <v>3333</v>
      </c>
      <c r="G2557" s="8" t="s">
        <v>3323</v>
      </c>
      <c r="H2557">
        <v>0</v>
      </c>
    </row>
    <row r="2558" spans="1:8" x14ac:dyDescent="0.3">
      <c r="A2558" s="8" t="s">
        <v>3425</v>
      </c>
      <c r="B2558" s="8" t="s">
        <v>3420</v>
      </c>
      <c r="C2558" s="8" t="s">
        <v>2964</v>
      </c>
      <c r="D2558" s="8" t="s">
        <v>2037</v>
      </c>
      <c r="E2558" s="8">
        <v>0</v>
      </c>
      <c r="F2558" s="8" t="s">
        <v>3333</v>
      </c>
      <c r="G2558" s="8" t="s">
        <v>3323</v>
      </c>
      <c r="H2558">
        <v>0</v>
      </c>
    </row>
    <row r="2559" spans="1:8" x14ac:dyDescent="0.3">
      <c r="A2559" s="8" t="s">
        <v>3425</v>
      </c>
      <c r="B2559" s="8" t="s">
        <v>3421</v>
      </c>
      <c r="C2559" s="8" t="s">
        <v>2964</v>
      </c>
      <c r="D2559" s="8" t="s">
        <v>2027</v>
      </c>
      <c r="E2559" s="8">
        <v>0</v>
      </c>
      <c r="F2559" s="8" t="s">
        <v>3333</v>
      </c>
      <c r="G2559" s="8" t="s">
        <v>3323</v>
      </c>
      <c r="H2559">
        <v>0</v>
      </c>
    </row>
    <row r="2560" spans="1:8" x14ac:dyDescent="0.3">
      <c r="A2560" s="8" t="s">
        <v>3425</v>
      </c>
      <c r="B2560" s="8" t="s">
        <v>3422</v>
      </c>
      <c r="C2560" s="8" t="s">
        <v>2964</v>
      </c>
      <c r="D2560" s="8" t="s">
        <v>2032</v>
      </c>
      <c r="E2560" s="8">
        <v>0</v>
      </c>
      <c r="F2560" s="8" t="s">
        <v>3333</v>
      </c>
      <c r="G2560" s="8" t="s">
        <v>3323</v>
      </c>
      <c r="H2560">
        <v>0</v>
      </c>
    </row>
    <row r="2561" spans="1:8" x14ac:dyDescent="0.3">
      <c r="A2561" s="8" t="s">
        <v>3425</v>
      </c>
      <c r="B2561" s="8" t="s">
        <v>2964</v>
      </c>
      <c r="C2561" s="8" t="s">
        <v>2964</v>
      </c>
      <c r="D2561" s="8" t="s">
        <v>3323</v>
      </c>
      <c r="E2561" s="8">
        <v>0</v>
      </c>
      <c r="F2561" s="8" t="s">
        <v>3333</v>
      </c>
      <c r="G2561" s="8" t="s">
        <v>3323</v>
      </c>
      <c r="H2561">
        <v>0</v>
      </c>
    </row>
    <row r="2562" spans="1:8" x14ac:dyDescent="0.3">
      <c r="A2562" s="8" t="s">
        <v>3425</v>
      </c>
      <c r="B2562" s="8" t="s">
        <v>3343</v>
      </c>
      <c r="C2562" s="8" t="s">
        <v>2964</v>
      </c>
      <c r="D2562" s="8" t="s">
        <v>2724</v>
      </c>
      <c r="E2562" s="8">
        <v>0</v>
      </c>
      <c r="F2562" s="8" t="s">
        <v>3333</v>
      </c>
      <c r="G2562" s="8" t="s">
        <v>3323</v>
      </c>
      <c r="H2562">
        <v>0</v>
      </c>
    </row>
    <row r="2563" spans="1:8" x14ac:dyDescent="0.3">
      <c r="A2563" s="8" t="s">
        <v>3425</v>
      </c>
      <c r="B2563" s="8" t="s">
        <v>3344</v>
      </c>
      <c r="C2563" s="8" t="s">
        <v>2964</v>
      </c>
      <c r="D2563" s="8" t="s">
        <v>2406</v>
      </c>
      <c r="E2563" s="8">
        <v>0</v>
      </c>
      <c r="F2563" s="8" t="s">
        <v>3333</v>
      </c>
      <c r="G2563" s="8" t="s">
        <v>3323</v>
      </c>
      <c r="H2563">
        <v>0</v>
      </c>
    </row>
    <row r="2564" spans="1:8" x14ac:dyDescent="0.3">
      <c r="A2564" s="8" t="s">
        <v>3425</v>
      </c>
      <c r="B2564" s="8" t="s">
        <v>3345</v>
      </c>
      <c r="C2564" s="8" t="s">
        <v>2964</v>
      </c>
      <c r="D2564" s="8" t="s">
        <v>2059</v>
      </c>
      <c r="E2564" s="8">
        <v>0</v>
      </c>
      <c r="F2564" s="8" t="s">
        <v>3333</v>
      </c>
      <c r="G2564" s="8" t="s">
        <v>3323</v>
      </c>
      <c r="H2564">
        <v>0</v>
      </c>
    </row>
    <row r="2565" spans="1:8" x14ac:dyDescent="0.3">
      <c r="A2565" s="8" t="s">
        <v>3425</v>
      </c>
      <c r="B2565" s="8" t="s">
        <v>3346</v>
      </c>
      <c r="C2565" s="8" t="s">
        <v>2964</v>
      </c>
      <c r="D2565" s="8" t="s">
        <v>2007</v>
      </c>
      <c r="E2565" s="8">
        <v>0</v>
      </c>
      <c r="F2565" s="8" t="s">
        <v>3333</v>
      </c>
      <c r="G2565" s="8" t="s">
        <v>3323</v>
      </c>
      <c r="H2565">
        <v>0</v>
      </c>
    </row>
    <row r="2566" spans="1:8" x14ac:dyDescent="0.3">
      <c r="A2566" s="8" t="s">
        <v>3425</v>
      </c>
      <c r="B2566" s="8" t="s">
        <v>3347</v>
      </c>
      <c r="C2566" s="8" t="s">
        <v>2964</v>
      </c>
      <c r="D2566" s="8" t="s">
        <v>2017</v>
      </c>
      <c r="E2566" s="8">
        <v>0</v>
      </c>
      <c r="F2566" s="8" t="s">
        <v>3333</v>
      </c>
      <c r="G2566" s="8" t="s">
        <v>3323</v>
      </c>
      <c r="H2566">
        <v>0</v>
      </c>
    </row>
    <row r="2567" spans="1:8" x14ac:dyDescent="0.3">
      <c r="A2567" s="8" t="s">
        <v>3425</v>
      </c>
      <c r="B2567" s="8" t="s">
        <v>3348</v>
      </c>
      <c r="C2567" s="8" t="s">
        <v>2964</v>
      </c>
      <c r="D2567" s="8" t="s">
        <v>2022</v>
      </c>
      <c r="E2567" s="8">
        <v>0</v>
      </c>
      <c r="F2567" s="8" t="s">
        <v>3333</v>
      </c>
      <c r="G2567" s="8" t="s">
        <v>3323</v>
      </c>
      <c r="H2567">
        <v>0</v>
      </c>
    </row>
    <row r="2568" spans="1:8" x14ac:dyDescent="0.3">
      <c r="A2568" s="8" t="s">
        <v>3425</v>
      </c>
      <c r="B2568" s="8" t="s">
        <v>3426</v>
      </c>
      <c r="C2568" s="8" t="s">
        <v>2964</v>
      </c>
      <c r="D2568" s="8" t="s">
        <v>2406</v>
      </c>
      <c r="E2568" s="8">
        <v>0</v>
      </c>
      <c r="F2568" s="8" t="s">
        <v>3333</v>
      </c>
      <c r="G2568" s="8" t="s">
        <v>3323</v>
      </c>
      <c r="H2568">
        <v>0</v>
      </c>
    </row>
    <row r="2569" spans="1:8" x14ac:dyDescent="0.3">
      <c r="A2569" s="8" t="s">
        <v>3427</v>
      </c>
      <c r="B2569" s="8" t="s">
        <v>1526</v>
      </c>
      <c r="C2569" s="8" t="s">
        <v>2002</v>
      </c>
      <c r="D2569" s="8" t="s">
        <v>2239</v>
      </c>
      <c r="E2569" s="8">
        <v>538176</v>
      </c>
      <c r="F2569" s="8" t="s">
        <v>2232</v>
      </c>
      <c r="G2569" s="8" t="s">
        <v>2240</v>
      </c>
      <c r="H2569">
        <v>0</v>
      </c>
    </row>
    <row r="2570" spans="1:8" x14ac:dyDescent="0.3">
      <c r="A2570" s="8" t="s">
        <v>3427</v>
      </c>
      <c r="B2570" s="8" t="s">
        <v>1495</v>
      </c>
      <c r="C2570" s="8" t="s">
        <v>2027</v>
      </c>
      <c r="D2570" s="8" t="s">
        <v>2241</v>
      </c>
      <c r="E2570" s="8">
        <v>538556</v>
      </c>
      <c r="F2570" s="8" t="s">
        <v>2232</v>
      </c>
      <c r="G2570" s="8" t="s">
        <v>2242</v>
      </c>
      <c r="H2570">
        <v>0</v>
      </c>
    </row>
    <row r="2571" spans="1:8" x14ac:dyDescent="0.3">
      <c r="A2571" s="8" t="s">
        <v>3427</v>
      </c>
      <c r="B2571" s="8" t="s">
        <v>1513</v>
      </c>
      <c r="C2571" s="8" t="s">
        <v>2002</v>
      </c>
      <c r="D2571" s="8" t="s">
        <v>2243</v>
      </c>
      <c r="E2571" s="8">
        <v>538470</v>
      </c>
      <c r="F2571" s="8" t="s">
        <v>2232</v>
      </c>
      <c r="G2571" s="8" t="s">
        <v>2244</v>
      </c>
      <c r="H2571">
        <v>0</v>
      </c>
    </row>
    <row r="2572" spans="1:8" x14ac:dyDescent="0.3">
      <c r="A2572" s="8" t="s">
        <v>3427</v>
      </c>
      <c r="B2572" s="8" t="s">
        <v>1543</v>
      </c>
      <c r="C2572" s="8" t="s">
        <v>2002</v>
      </c>
      <c r="D2572" s="8" t="s">
        <v>2245</v>
      </c>
      <c r="E2572" s="8">
        <v>538182</v>
      </c>
      <c r="F2572" s="8" t="s">
        <v>2232</v>
      </c>
      <c r="G2572" s="8" t="s">
        <v>2246</v>
      </c>
      <c r="H2572">
        <v>0</v>
      </c>
    </row>
    <row r="2573" spans="1:8" x14ac:dyDescent="0.3">
      <c r="A2573" s="8" t="s">
        <v>3427</v>
      </c>
      <c r="B2573" s="8" t="s">
        <v>1522</v>
      </c>
      <c r="C2573" s="8" t="s">
        <v>2002</v>
      </c>
      <c r="D2573" s="8" t="s">
        <v>2247</v>
      </c>
      <c r="E2573" s="8">
        <v>538561</v>
      </c>
      <c r="F2573" s="8" t="s">
        <v>2232</v>
      </c>
      <c r="G2573" s="8" t="s">
        <v>2248</v>
      </c>
      <c r="H2573">
        <v>0</v>
      </c>
    </row>
    <row r="2574" spans="1:8" x14ac:dyDescent="0.3">
      <c r="A2574" s="8" t="s">
        <v>3427</v>
      </c>
      <c r="B2574" s="8" t="s">
        <v>2249</v>
      </c>
      <c r="C2574" s="8" t="s">
        <v>2002</v>
      </c>
      <c r="D2574" s="8" t="s">
        <v>2250</v>
      </c>
      <c r="E2574" s="8">
        <v>538509</v>
      </c>
      <c r="F2574" s="8" t="s">
        <v>2232</v>
      </c>
      <c r="G2574" s="8" t="s">
        <v>2251</v>
      </c>
      <c r="H2574">
        <v>0</v>
      </c>
    </row>
    <row r="2575" spans="1:8" x14ac:dyDescent="0.3">
      <c r="A2575" s="8" t="s">
        <v>3427</v>
      </c>
      <c r="B2575" s="8" t="s">
        <v>1524</v>
      </c>
      <c r="C2575" s="8" t="s">
        <v>2002</v>
      </c>
      <c r="D2575" s="8" t="s">
        <v>2252</v>
      </c>
      <c r="E2575" s="8">
        <v>538419</v>
      </c>
      <c r="F2575" s="8" t="s">
        <v>2232</v>
      </c>
      <c r="G2575" s="8" t="s">
        <v>2253</v>
      </c>
      <c r="H2575">
        <v>0</v>
      </c>
    </row>
    <row r="2576" spans="1:8" x14ac:dyDescent="0.3">
      <c r="A2576" s="8" t="s">
        <v>3427</v>
      </c>
      <c r="B2576" s="8" t="s">
        <v>1550</v>
      </c>
      <c r="C2576" s="8" t="s">
        <v>2002</v>
      </c>
      <c r="D2576" s="8" t="s">
        <v>2254</v>
      </c>
      <c r="E2576" s="8">
        <v>538435</v>
      </c>
      <c r="F2576" s="8" t="s">
        <v>2232</v>
      </c>
      <c r="G2576" s="8" t="s">
        <v>2255</v>
      </c>
      <c r="H2576">
        <v>0</v>
      </c>
    </row>
    <row r="2577" spans="1:8" x14ac:dyDescent="0.3">
      <c r="A2577" s="8" t="s">
        <v>3427</v>
      </c>
      <c r="B2577" s="8" t="s">
        <v>1501</v>
      </c>
      <c r="C2577" s="8" t="s">
        <v>2002</v>
      </c>
      <c r="D2577" s="8" t="s">
        <v>2256</v>
      </c>
      <c r="E2577" s="8">
        <v>538430</v>
      </c>
      <c r="F2577" s="8" t="s">
        <v>2232</v>
      </c>
      <c r="G2577" s="8" t="s">
        <v>2257</v>
      </c>
      <c r="H2577">
        <v>0</v>
      </c>
    </row>
    <row r="2578" spans="1:8" x14ac:dyDescent="0.3">
      <c r="A2578" s="8" t="s">
        <v>3427</v>
      </c>
      <c r="B2578" s="8" t="s">
        <v>1521</v>
      </c>
      <c r="C2578" s="8" t="s">
        <v>2002</v>
      </c>
      <c r="D2578" s="8" t="s">
        <v>2258</v>
      </c>
      <c r="E2578" s="8">
        <v>538495</v>
      </c>
      <c r="F2578" s="8" t="s">
        <v>2232</v>
      </c>
      <c r="G2578" s="8" t="s">
        <v>2259</v>
      </c>
      <c r="H2578">
        <v>0</v>
      </c>
    </row>
    <row r="2579" spans="1:8" x14ac:dyDescent="0.3">
      <c r="A2579" s="8" t="s">
        <v>3427</v>
      </c>
      <c r="B2579" s="8" t="s">
        <v>1551</v>
      </c>
      <c r="C2579" s="8" t="s">
        <v>2002</v>
      </c>
      <c r="D2579" s="8" t="s">
        <v>2260</v>
      </c>
      <c r="E2579" s="8">
        <v>538626</v>
      </c>
      <c r="F2579" s="8" t="s">
        <v>2232</v>
      </c>
      <c r="G2579" s="8" t="s">
        <v>2261</v>
      </c>
      <c r="H2579">
        <v>0</v>
      </c>
    </row>
    <row r="2580" spans="1:8" x14ac:dyDescent="0.3">
      <c r="A2580" s="8" t="s">
        <v>3427</v>
      </c>
      <c r="B2580" s="8" t="s">
        <v>1538</v>
      </c>
      <c r="C2580" s="8" t="s">
        <v>2002</v>
      </c>
      <c r="D2580" s="8" t="s">
        <v>2262</v>
      </c>
      <c r="E2580" s="8">
        <v>538599</v>
      </c>
      <c r="F2580" s="8" t="s">
        <v>2232</v>
      </c>
      <c r="G2580" s="8" t="s">
        <v>2263</v>
      </c>
      <c r="H2580">
        <v>0</v>
      </c>
    </row>
    <row r="2581" spans="1:8" x14ac:dyDescent="0.3">
      <c r="A2581" s="8" t="s">
        <v>3427</v>
      </c>
      <c r="B2581" s="8" t="s">
        <v>1556</v>
      </c>
      <c r="C2581" s="8" t="s">
        <v>2002</v>
      </c>
      <c r="D2581" s="8" t="s">
        <v>2264</v>
      </c>
      <c r="E2581" s="8">
        <v>538551</v>
      </c>
      <c r="F2581" s="8" t="s">
        <v>2232</v>
      </c>
      <c r="G2581" s="8" t="s">
        <v>2265</v>
      </c>
      <c r="H2581">
        <v>0</v>
      </c>
    </row>
    <row r="2582" spans="1:8" x14ac:dyDescent="0.3">
      <c r="A2582" s="8" t="s">
        <v>3427</v>
      </c>
      <c r="B2582" s="8" t="s">
        <v>1554</v>
      </c>
      <c r="C2582" s="8" t="s">
        <v>2002</v>
      </c>
      <c r="D2582" s="8" t="s">
        <v>2266</v>
      </c>
      <c r="E2582" s="8">
        <v>538622</v>
      </c>
      <c r="F2582" s="8" t="s">
        <v>2232</v>
      </c>
      <c r="G2582" s="8" t="s">
        <v>2267</v>
      </c>
      <c r="H2582">
        <v>0</v>
      </c>
    </row>
    <row r="2583" spans="1:8" x14ac:dyDescent="0.3">
      <c r="A2583" s="8" t="s">
        <v>3427</v>
      </c>
      <c r="B2583" s="8" t="s">
        <v>1533</v>
      </c>
      <c r="C2583" s="8" t="s">
        <v>2002</v>
      </c>
      <c r="D2583" s="8" t="s">
        <v>2268</v>
      </c>
      <c r="E2583" s="8">
        <v>538571</v>
      </c>
      <c r="F2583" s="8" t="s">
        <v>2232</v>
      </c>
      <c r="G2583" s="8" t="s">
        <v>2269</v>
      </c>
      <c r="H2583">
        <v>0</v>
      </c>
    </row>
    <row r="2584" spans="1:8" x14ac:dyDescent="0.3">
      <c r="A2584" s="8" t="s">
        <v>3427</v>
      </c>
      <c r="B2584" s="8" t="s">
        <v>1558</v>
      </c>
      <c r="C2584" s="8" t="s">
        <v>2002</v>
      </c>
      <c r="D2584" s="8" t="s">
        <v>2270</v>
      </c>
      <c r="E2584" s="8">
        <v>538637</v>
      </c>
      <c r="F2584" s="8" t="s">
        <v>2232</v>
      </c>
      <c r="G2584" s="8" t="s">
        <v>2271</v>
      </c>
      <c r="H2584">
        <v>0</v>
      </c>
    </row>
    <row r="2585" spans="1:8" x14ac:dyDescent="0.3">
      <c r="A2585" s="8" t="s">
        <v>3427</v>
      </c>
      <c r="B2585" s="8" t="s">
        <v>1580</v>
      </c>
      <c r="C2585" s="8" t="s">
        <v>2002</v>
      </c>
      <c r="D2585" s="8" t="s">
        <v>2272</v>
      </c>
      <c r="E2585" s="8">
        <v>538482</v>
      </c>
      <c r="F2585" s="8" t="s">
        <v>2232</v>
      </c>
      <c r="G2585" s="8" t="s">
        <v>2273</v>
      </c>
      <c r="H2585">
        <v>0</v>
      </c>
    </row>
    <row r="2586" spans="1:8" x14ac:dyDescent="0.3">
      <c r="A2586" s="8" t="s">
        <v>3427</v>
      </c>
      <c r="B2586" s="8" t="s">
        <v>1563</v>
      </c>
      <c r="C2586" s="8" t="s">
        <v>2002</v>
      </c>
      <c r="D2586" s="8" t="s">
        <v>2274</v>
      </c>
      <c r="E2586" s="8">
        <v>538063</v>
      </c>
      <c r="F2586" s="8" t="s">
        <v>2232</v>
      </c>
      <c r="G2586" s="8" t="s">
        <v>2275</v>
      </c>
      <c r="H2586">
        <v>0</v>
      </c>
    </row>
    <row r="2587" spans="1:8" x14ac:dyDescent="0.3">
      <c r="A2587" s="8" t="s">
        <v>3427</v>
      </c>
      <c r="B2587" s="8" t="s">
        <v>1304</v>
      </c>
      <c r="C2587" s="8" t="s">
        <v>2007</v>
      </c>
      <c r="D2587" s="8" t="s">
        <v>2276</v>
      </c>
      <c r="E2587" s="8">
        <v>538657</v>
      </c>
      <c r="F2587" s="8" t="s">
        <v>2232</v>
      </c>
      <c r="G2587" s="8" t="s">
        <v>2277</v>
      </c>
      <c r="H2587">
        <v>0</v>
      </c>
    </row>
    <row r="2588" spans="1:8" x14ac:dyDescent="0.3">
      <c r="A2588" s="8" t="s">
        <v>3427</v>
      </c>
      <c r="B2588" s="8" t="s">
        <v>1267</v>
      </c>
      <c r="C2588" s="8" t="s">
        <v>2007</v>
      </c>
      <c r="D2588" s="8" t="s">
        <v>2278</v>
      </c>
      <c r="E2588" s="8">
        <v>538061</v>
      </c>
      <c r="F2588" s="8" t="s">
        <v>2232</v>
      </c>
      <c r="G2588" s="8" t="s">
        <v>2279</v>
      </c>
      <c r="H2588">
        <v>0</v>
      </c>
    </row>
    <row r="2589" spans="1:8" x14ac:dyDescent="0.3">
      <c r="A2589" s="8" t="s">
        <v>3427</v>
      </c>
      <c r="B2589" s="8" t="s">
        <v>1316</v>
      </c>
      <c r="C2589" s="8" t="s">
        <v>2007</v>
      </c>
      <c r="D2589" s="8" t="s">
        <v>2280</v>
      </c>
      <c r="E2589" s="8">
        <v>538646</v>
      </c>
      <c r="F2589" s="8" t="s">
        <v>2232</v>
      </c>
      <c r="G2589" s="8" t="s">
        <v>2281</v>
      </c>
      <c r="H2589">
        <v>0</v>
      </c>
    </row>
    <row r="2590" spans="1:8" x14ac:dyDescent="0.3">
      <c r="A2590" s="8" t="s">
        <v>3427</v>
      </c>
      <c r="B2590" s="8" t="s">
        <v>1271</v>
      </c>
      <c r="C2590" s="8" t="s">
        <v>2007</v>
      </c>
      <c r="D2590" s="8" t="s">
        <v>2282</v>
      </c>
      <c r="E2590" s="8">
        <v>538074</v>
      </c>
      <c r="F2590" s="8" t="s">
        <v>2232</v>
      </c>
      <c r="G2590" s="8" t="s">
        <v>2283</v>
      </c>
      <c r="H2590">
        <v>0</v>
      </c>
    </row>
    <row r="2591" spans="1:8" x14ac:dyDescent="0.3">
      <c r="A2591" s="8" t="s">
        <v>3427</v>
      </c>
      <c r="B2591" s="8" t="s">
        <v>1292</v>
      </c>
      <c r="C2591" s="8" t="s">
        <v>2007</v>
      </c>
      <c r="D2591" s="8" t="s">
        <v>2284</v>
      </c>
      <c r="E2591" s="8">
        <v>538052</v>
      </c>
      <c r="F2591" s="8" t="s">
        <v>2232</v>
      </c>
      <c r="G2591" s="8" t="s">
        <v>2285</v>
      </c>
      <c r="H2591">
        <v>0</v>
      </c>
    </row>
    <row r="2592" spans="1:8" x14ac:dyDescent="0.3">
      <c r="A2592" s="8" t="s">
        <v>3427</v>
      </c>
      <c r="B2592" s="8" t="s">
        <v>1308</v>
      </c>
      <c r="C2592" s="8" t="s">
        <v>2007</v>
      </c>
      <c r="D2592" s="8" t="s">
        <v>2286</v>
      </c>
      <c r="E2592" s="8">
        <v>538516</v>
      </c>
      <c r="F2592" s="8" t="s">
        <v>2232</v>
      </c>
      <c r="G2592" s="8" t="s">
        <v>2287</v>
      </c>
      <c r="H2592">
        <v>0</v>
      </c>
    </row>
    <row r="2593" spans="1:8" x14ac:dyDescent="0.3">
      <c r="A2593" s="8" t="s">
        <v>3427</v>
      </c>
      <c r="B2593" s="8" t="s">
        <v>1335</v>
      </c>
      <c r="C2593" s="8" t="s">
        <v>2007</v>
      </c>
      <c r="D2593" s="8" t="s">
        <v>2288</v>
      </c>
      <c r="E2593" s="8">
        <v>538465</v>
      </c>
      <c r="F2593" s="8" t="s">
        <v>2232</v>
      </c>
      <c r="G2593" s="8" t="s">
        <v>2289</v>
      </c>
      <c r="H2593">
        <v>0</v>
      </c>
    </row>
    <row r="2594" spans="1:8" x14ac:dyDescent="0.3">
      <c r="A2594" s="8" t="s">
        <v>3427</v>
      </c>
      <c r="B2594" s="8" t="s">
        <v>1324</v>
      </c>
      <c r="C2594" s="8" t="s">
        <v>2007</v>
      </c>
      <c r="D2594" s="8" t="s">
        <v>2290</v>
      </c>
      <c r="E2594" s="8">
        <v>538608</v>
      </c>
      <c r="F2594" s="8" t="s">
        <v>2232</v>
      </c>
      <c r="G2594" s="8" t="s">
        <v>2291</v>
      </c>
      <c r="H2594">
        <v>0</v>
      </c>
    </row>
    <row r="2595" spans="1:8" x14ac:dyDescent="0.3">
      <c r="A2595" s="8" t="s">
        <v>3427</v>
      </c>
      <c r="B2595" s="8" t="s">
        <v>1079</v>
      </c>
      <c r="C2595" s="8" t="s">
        <v>2007</v>
      </c>
      <c r="D2595" s="8" t="s">
        <v>2292</v>
      </c>
      <c r="E2595" s="8">
        <v>538390</v>
      </c>
      <c r="F2595" s="8" t="s">
        <v>2232</v>
      </c>
      <c r="G2595" s="8" t="s">
        <v>2293</v>
      </c>
      <c r="H2595">
        <v>0</v>
      </c>
    </row>
    <row r="2596" spans="1:8" x14ac:dyDescent="0.3">
      <c r="A2596" s="8" t="s">
        <v>3427</v>
      </c>
      <c r="B2596" s="8" t="s">
        <v>1278</v>
      </c>
      <c r="C2596" s="8" t="s">
        <v>2007</v>
      </c>
      <c r="D2596" s="8" t="s">
        <v>2294</v>
      </c>
      <c r="E2596" s="8">
        <v>538210</v>
      </c>
      <c r="F2596" s="8" t="s">
        <v>2232</v>
      </c>
      <c r="G2596" s="8" t="s">
        <v>2295</v>
      </c>
      <c r="H2596">
        <v>0</v>
      </c>
    </row>
    <row r="2597" spans="1:8" x14ac:dyDescent="0.3">
      <c r="A2597" s="8" t="s">
        <v>3427</v>
      </c>
      <c r="B2597" s="8" t="s">
        <v>1375</v>
      </c>
      <c r="C2597" s="8" t="s">
        <v>2007</v>
      </c>
      <c r="D2597" s="8" t="s">
        <v>2296</v>
      </c>
      <c r="E2597" s="8">
        <v>538344</v>
      </c>
      <c r="F2597" s="8" t="s">
        <v>2232</v>
      </c>
      <c r="G2597" s="8" t="s">
        <v>2297</v>
      </c>
      <c r="H2597">
        <v>0</v>
      </c>
    </row>
    <row r="2598" spans="1:8" x14ac:dyDescent="0.3">
      <c r="A2598" s="8" t="s">
        <v>3427</v>
      </c>
      <c r="B2598" s="8" t="s">
        <v>1339</v>
      </c>
      <c r="C2598" s="8" t="s">
        <v>2007</v>
      </c>
      <c r="D2598" s="8" t="s">
        <v>2298</v>
      </c>
      <c r="E2598" s="8">
        <v>538393</v>
      </c>
      <c r="F2598" s="8" t="s">
        <v>2232</v>
      </c>
      <c r="G2598" s="8" t="s">
        <v>2299</v>
      </c>
      <c r="H2598">
        <v>0</v>
      </c>
    </row>
    <row r="2599" spans="1:8" x14ac:dyDescent="0.3">
      <c r="A2599" s="8" t="s">
        <v>3427</v>
      </c>
      <c r="B2599" s="8" t="s">
        <v>1365</v>
      </c>
      <c r="C2599" s="8" t="s">
        <v>2007</v>
      </c>
      <c r="D2599" s="8" t="s">
        <v>2300</v>
      </c>
      <c r="E2599" s="8">
        <v>538501</v>
      </c>
      <c r="F2599" s="8" t="s">
        <v>2232</v>
      </c>
      <c r="G2599" s="8" t="s">
        <v>2301</v>
      </c>
      <c r="H2599">
        <v>0</v>
      </c>
    </row>
    <row r="2600" spans="1:8" x14ac:dyDescent="0.3">
      <c r="A2600" s="8" t="s">
        <v>3427</v>
      </c>
      <c r="B2600" s="8" t="s">
        <v>1319</v>
      </c>
      <c r="C2600" s="8" t="s">
        <v>2007</v>
      </c>
      <c r="D2600" s="8" t="s">
        <v>2302</v>
      </c>
      <c r="E2600" s="8">
        <v>538463</v>
      </c>
      <c r="F2600" s="8" t="s">
        <v>2232</v>
      </c>
      <c r="G2600" s="8" t="s">
        <v>2303</v>
      </c>
      <c r="H2600">
        <v>0</v>
      </c>
    </row>
    <row r="2601" spans="1:8" x14ac:dyDescent="0.3">
      <c r="A2601" s="8" t="s">
        <v>3427</v>
      </c>
      <c r="B2601" s="8" t="s">
        <v>1027</v>
      </c>
      <c r="C2601" s="8" t="s">
        <v>2007</v>
      </c>
      <c r="D2601" s="8" t="s">
        <v>2304</v>
      </c>
      <c r="E2601" s="8">
        <v>538515</v>
      </c>
      <c r="F2601" s="8" t="s">
        <v>2232</v>
      </c>
      <c r="G2601" s="8" t="s">
        <v>2305</v>
      </c>
      <c r="H2601">
        <v>0</v>
      </c>
    </row>
    <row r="2602" spans="1:8" x14ac:dyDescent="0.3">
      <c r="A2602" s="8" t="s">
        <v>3427</v>
      </c>
      <c r="B2602" s="8" t="s">
        <v>1362</v>
      </c>
      <c r="C2602" s="8" t="s">
        <v>2007</v>
      </c>
      <c r="D2602" s="8" t="s">
        <v>2306</v>
      </c>
      <c r="E2602" s="8">
        <v>538456</v>
      </c>
      <c r="F2602" s="8" t="s">
        <v>2232</v>
      </c>
      <c r="G2602" s="8" t="s">
        <v>2307</v>
      </c>
      <c r="H2602">
        <v>0</v>
      </c>
    </row>
    <row r="2603" spans="1:8" x14ac:dyDescent="0.3">
      <c r="A2603" s="8" t="s">
        <v>3427</v>
      </c>
      <c r="B2603" s="8" t="s">
        <v>1352</v>
      </c>
      <c r="C2603" s="8" t="s">
        <v>2007</v>
      </c>
      <c r="D2603" s="8" t="s">
        <v>2308</v>
      </c>
      <c r="E2603" s="8">
        <v>538141</v>
      </c>
      <c r="F2603" s="8" t="s">
        <v>2232</v>
      </c>
      <c r="G2603" s="8" t="s">
        <v>2309</v>
      </c>
      <c r="H2603">
        <v>0</v>
      </c>
    </row>
    <row r="2604" spans="1:8" x14ac:dyDescent="0.3">
      <c r="A2604" s="8" t="s">
        <v>3427</v>
      </c>
      <c r="B2604" s="8" t="s">
        <v>827</v>
      </c>
      <c r="C2604" s="8" t="s">
        <v>2012</v>
      </c>
      <c r="D2604" s="8" t="s">
        <v>2310</v>
      </c>
      <c r="E2604" s="8">
        <v>538604</v>
      </c>
      <c r="F2604" s="8" t="s">
        <v>2232</v>
      </c>
      <c r="G2604" s="8" t="s">
        <v>2311</v>
      </c>
      <c r="H2604">
        <v>0</v>
      </c>
    </row>
    <row r="2605" spans="1:8" x14ac:dyDescent="0.3">
      <c r="A2605" s="8" t="s">
        <v>3427</v>
      </c>
      <c r="B2605" s="8" t="s">
        <v>850</v>
      </c>
      <c r="C2605" s="8" t="s">
        <v>2012</v>
      </c>
      <c r="D2605" s="8" t="s">
        <v>2312</v>
      </c>
      <c r="E2605" s="8">
        <v>538180</v>
      </c>
      <c r="F2605" s="8" t="s">
        <v>2232</v>
      </c>
      <c r="G2605" s="8" t="s">
        <v>2313</v>
      </c>
      <c r="H2605">
        <v>0</v>
      </c>
    </row>
    <row r="2606" spans="1:8" x14ac:dyDescent="0.3">
      <c r="A2606" s="8" t="s">
        <v>3427</v>
      </c>
      <c r="B2606" s="8" t="s">
        <v>1057</v>
      </c>
      <c r="C2606" s="8" t="s">
        <v>2012</v>
      </c>
      <c r="D2606" s="8" t="s">
        <v>2314</v>
      </c>
      <c r="E2606" s="8">
        <v>538013</v>
      </c>
      <c r="F2606" s="8" t="s">
        <v>2232</v>
      </c>
      <c r="G2606" s="8" t="s">
        <v>2315</v>
      </c>
      <c r="H2606">
        <v>0</v>
      </c>
    </row>
    <row r="2607" spans="1:8" x14ac:dyDescent="0.3">
      <c r="A2607" s="8" t="s">
        <v>3427</v>
      </c>
      <c r="B2607" s="8" t="s">
        <v>884</v>
      </c>
      <c r="C2607" s="8" t="s">
        <v>2012</v>
      </c>
      <c r="D2607" s="8" t="s">
        <v>2316</v>
      </c>
      <c r="E2607" s="8">
        <v>538452</v>
      </c>
      <c r="F2607" s="8" t="s">
        <v>2232</v>
      </c>
      <c r="G2607" s="8" t="s">
        <v>2317</v>
      </c>
      <c r="H2607">
        <v>0</v>
      </c>
    </row>
    <row r="2608" spans="1:8" x14ac:dyDescent="0.3">
      <c r="A2608" s="8" t="s">
        <v>3427</v>
      </c>
      <c r="B2608" s="8" t="s">
        <v>853</v>
      </c>
      <c r="C2608" s="8" t="s">
        <v>2012</v>
      </c>
      <c r="D2608" s="8" t="s">
        <v>2318</v>
      </c>
      <c r="E2608" s="8">
        <v>538346</v>
      </c>
      <c r="F2608" s="8" t="s">
        <v>2232</v>
      </c>
      <c r="G2608" s="8" t="s">
        <v>2319</v>
      </c>
      <c r="H2608">
        <v>0</v>
      </c>
    </row>
    <row r="2609" spans="1:8" x14ac:dyDescent="0.3">
      <c r="A2609" s="8" t="s">
        <v>3427</v>
      </c>
      <c r="B2609" s="8" t="s">
        <v>1021</v>
      </c>
      <c r="C2609" s="8" t="s">
        <v>2012</v>
      </c>
      <c r="D2609" s="8" t="s">
        <v>2320</v>
      </c>
      <c r="E2609" s="8">
        <v>538263</v>
      </c>
      <c r="F2609" s="8" t="s">
        <v>2232</v>
      </c>
      <c r="G2609" s="8" t="s">
        <v>2321</v>
      </c>
      <c r="H2609">
        <v>0</v>
      </c>
    </row>
    <row r="2610" spans="1:8" x14ac:dyDescent="0.3">
      <c r="A2610" s="8" t="s">
        <v>3427</v>
      </c>
      <c r="B2610" s="8" t="s">
        <v>332</v>
      </c>
      <c r="C2610" s="8" t="s">
        <v>2012</v>
      </c>
      <c r="D2610" s="8" t="s">
        <v>2322</v>
      </c>
      <c r="E2610" s="8">
        <v>538428</v>
      </c>
      <c r="F2610" s="8" t="s">
        <v>2232</v>
      </c>
      <c r="G2610" s="8" t="s">
        <v>2323</v>
      </c>
      <c r="H2610">
        <v>0</v>
      </c>
    </row>
    <row r="2611" spans="1:8" x14ac:dyDescent="0.3">
      <c r="A2611" s="8" t="s">
        <v>3427</v>
      </c>
      <c r="B2611" s="8" t="s">
        <v>877</v>
      </c>
      <c r="C2611" s="8" t="s">
        <v>2012</v>
      </c>
      <c r="D2611" s="8" t="s">
        <v>2324</v>
      </c>
      <c r="E2611" s="8">
        <v>538578</v>
      </c>
      <c r="F2611" s="8" t="s">
        <v>2232</v>
      </c>
      <c r="G2611" s="8" t="s">
        <v>2325</v>
      </c>
      <c r="H2611">
        <v>0</v>
      </c>
    </row>
    <row r="2612" spans="1:8" x14ac:dyDescent="0.3">
      <c r="A2612" s="8" t="s">
        <v>3427</v>
      </c>
      <c r="B2612" s="8" t="s">
        <v>912</v>
      </c>
      <c r="C2612" s="8" t="s">
        <v>2012</v>
      </c>
      <c r="D2612" s="8" t="s">
        <v>2326</v>
      </c>
      <c r="E2612" s="8">
        <v>538179</v>
      </c>
      <c r="F2612" s="8" t="s">
        <v>2232</v>
      </c>
      <c r="G2612" s="8" t="s">
        <v>2327</v>
      </c>
      <c r="H2612">
        <v>0</v>
      </c>
    </row>
    <row r="2613" spans="1:8" x14ac:dyDescent="0.3">
      <c r="A2613" s="8" t="s">
        <v>3427</v>
      </c>
      <c r="B2613" s="8" t="s">
        <v>1031</v>
      </c>
      <c r="C2613" s="8" t="s">
        <v>2012</v>
      </c>
      <c r="D2613" s="8" t="s">
        <v>2328</v>
      </c>
      <c r="E2613" s="8">
        <v>538347</v>
      </c>
      <c r="F2613" s="8" t="s">
        <v>2232</v>
      </c>
      <c r="G2613" s="8" t="s">
        <v>2329</v>
      </c>
      <c r="H2613">
        <v>0</v>
      </c>
    </row>
    <row r="2614" spans="1:8" x14ac:dyDescent="0.3">
      <c r="A2614" s="8" t="s">
        <v>3427</v>
      </c>
      <c r="B2614" s="8" t="s">
        <v>1014</v>
      </c>
      <c r="C2614" s="8" t="s">
        <v>2012</v>
      </c>
      <c r="D2614" s="8" t="s">
        <v>2330</v>
      </c>
      <c r="E2614" s="8">
        <v>538083</v>
      </c>
      <c r="F2614" s="8" t="s">
        <v>2232</v>
      </c>
      <c r="G2614" s="8" t="s">
        <v>2331</v>
      </c>
      <c r="H2614">
        <v>0</v>
      </c>
    </row>
    <row r="2615" spans="1:8" x14ac:dyDescent="0.3">
      <c r="A2615" s="8" t="s">
        <v>3427</v>
      </c>
      <c r="B2615" s="8" t="s">
        <v>1068</v>
      </c>
      <c r="C2615" s="8" t="s">
        <v>2012</v>
      </c>
      <c r="D2615" s="8" t="s">
        <v>2332</v>
      </c>
      <c r="E2615" s="8">
        <v>538530</v>
      </c>
      <c r="F2615" s="8" t="s">
        <v>2232</v>
      </c>
      <c r="G2615" s="8" t="s">
        <v>2333</v>
      </c>
      <c r="H2615">
        <v>0</v>
      </c>
    </row>
    <row r="2616" spans="1:8" x14ac:dyDescent="0.3">
      <c r="A2616" s="8" t="s">
        <v>3427</v>
      </c>
      <c r="B2616" s="8" t="s">
        <v>1012</v>
      </c>
      <c r="C2616" s="8" t="s">
        <v>2012</v>
      </c>
      <c r="D2616" s="8" t="s">
        <v>2334</v>
      </c>
      <c r="E2616" s="8">
        <v>538157</v>
      </c>
      <c r="F2616" s="8" t="s">
        <v>2232</v>
      </c>
      <c r="G2616" s="8" t="s">
        <v>2335</v>
      </c>
      <c r="H2616">
        <v>0</v>
      </c>
    </row>
    <row r="2617" spans="1:8" x14ac:dyDescent="0.3">
      <c r="A2617" s="8" t="s">
        <v>3427</v>
      </c>
      <c r="B2617" s="8" t="s">
        <v>1076</v>
      </c>
      <c r="C2617" s="8" t="s">
        <v>2012</v>
      </c>
      <c r="D2617" s="8" t="s">
        <v>2336</v>
      </c>
      <c r="E2617" s="8">
        <v>538631</v>
      </c>
      <c r="F2617" s="8" t="s">
        <v>2232</v>
      </c>
      <c r="G2617" s="8" t="s">
        <v>2337</v>
      </c>
      <c r="H2617">
        <v>0</v>
      </c>
    </row>
    <row r="2618" spans="1:8" x14ac:dyDescent="0.3">
      <c r="A2618" s="8" t="s">
        <v>3427</v>
      </c>
      <c r="B2618" s="8" t="s">
        <v>1085</v>
      </c>
      <c r="C2618" s="8" t="s">
        <v>2012</v>
      </c>
      <c r="D2618" s="8" t="s">
        <v>2338</v>
      </c>
      <c r="E2618" s="8">
        <v>538466</v>
      </c>
      <c r="F2618" s="8" t="s">
        <v>2232</v>
      </c>
      <c r="G2618" s="8" t="s">
        <v>2339</v>
      </c>
      <c r="H2618">
        <v>0</v>
      </c>
    </row>
    <row r="2619" spans="1:8" x14ac:dyDescent="0.3">
      <c r="A2619" s="8" t="s">
        <v>3427</v>
      </c>
      <c r="B2619" s="8" t="s">
        <v>1029</v>
      </c>
      <c r="C2619" s="8" t="s">
        <v>2012</v>
      </c>
      <c r="D2619" s="8" t="s">
        <v>2340</v>
      </c>
      <c r="E2619" s="8">
        <v>538518</v>
      </c>
      <c r="F2619" s="8" t="s">
        <v>2232</v>
      </c>
      <c r="G2619" s="8" t="s">
        <v>2341</v>
      </c>
      <c r="H2619">
        <v>0</v>
      </c>
    </row>
    <row r="2620" spans="1:8" x14ac:dyDescent="0.3">
      <c r="A2620" s="8" t="s">
        <v>3427</v>
      </c>
      <c r="B2620" s="8" t="s">
        <v>1053</v>
      </c>
      <c r="C2620" s="8" t="s">
        <v>2012</v>
      </c>
      <c r="D2620" s="8" t="s">
        <v>2342</v>
      </c>
      <c r="E2620" s="8">
        <v>538558</v>
      </c>
      <c r="F2620" s="8" t="s">
        <v>2232</v>
      </c>
      <c r="G2620" s="8" t="s">
        <v>2343</v>
      </c>
      <c r="H2620">
        <v>0</v>
      </c>
    </row>
    <row r="2621" spans="1:8" x14ac:dyDescent="0.3">
      <c r="A2621" s="8" t="s">
        <v>3427</v>
      </c>
      <c r="B2621" s="8" t="s">
        <v>1069</v>
      </c>
      <c r="C2621" s="8" t="s">
        <v>2012</v>
      </c>
      <c r="D2621" s="8" t="s">
        <v>2344</v>
      </c>
      <c r="E2621" s="8">
        <v>538423</v>
      </c>
      <c r="F2621" s="8" t="s">
        <v>2232</v>
      </c>
      <c r="G2621" s="8" t="s">
        <v>2345</v>
      </c>
      <c r="H2621">
        <v>0</v>
      </c>
    </row>
    <row r="2622" spans="1:8" x14ac:dyDescent="0.3">
      <c r="A2622" s="8" t="s">
        <v>3427</v>
      </c>
      <c r="B2622" s="8" t="s">
        <v>1036</v>
      </c>
      <c r="C2622" s="8" t="s">
        <v>2012</v>
      </c>
      <c r="D2622" s="8" t="s">
        <v>2346</v>
      </c>
      <c r="E2622" s="8">
        <v>538079</v>
      </c>
      <c r="F2622" s="8" t="s">
        <v>2232</v>
      </c>
      <c r="G2622" s="8" t="s">
        <v>2347</v>
      </c>
      <c r="H2622">
        <v>0</v>
      </c>
    </row>
    <row r="2623" spans="1:8" x14ac:dyDescent="0.3">
      <c r="A2623" s="8" t="s">
        <v>3427</v>
      </c>
      <c r="B2623" s="8" t="s">
        <v>675</v>
      </c>
      <c r="C2623" s="8" t="s">
        <v>2017</v>
      </c>
      <c r="D2623" s="8" t="s">
        <v>2348</v>
      </c>
      <c r="E2623" s="8">
        <v>538262</v>
      </c>
      <c r="F2623" s="8" t="s">
        <v>2232</v>
      </c>
      <c r="G2623" s="8" t="s">
        <v>2349</v>
      </c>
      <c r="H2623">
        <v>0</v>
      </c>
    </row>
    <row r="2624" spans="1:8" x14ac:dyDescent="0.3">
      <c r="A2624" s="8" t="s">
        <v>3427</v>
      </c>
      <c r="B2624" s="8" t="s">
        <v>956</v>
      </c>
      <c r="C2624" s="8" t="s">
        <v>2017</v>
      </c>
      <c r="D2624" s="8" t="s">
        <v>2350</v>
      </c>
      <c r="E2624" s="8">
        <v>538100</v>
      </c>
      <c r="F2624" s="8" t="s">
        <v>2232</v>
      </c>
      <c r="G2624" s="8" t="s">
        <v>2351</v>
      </c>
      <c r="H2624">
        <v>0</v>
      </c>
    </row>
    <row r="2625" spans="1:8" x14ac:dyDescent="0.3">
      <c r="A2625" s="8" t="s">
        <v>3427</v>
      </c>
      <c r="B2625" s="8" t="s">
        <v>921</v>
      </c>
      <c r="C2625" s="8" t="s">
        <v>2017</v>
      </c>
      <c r="D2625" s="8" t="s">
        <v>2352</v>
      </c>
      <c r="E2625" s="8">
        <v>538038</v>
      </c>
      <c r="F2625" s="8" t="s">
        <v>2232</v>
      </c>
      <c r="G2625" s="8" t="s">
        <v>2353</v>
      </c>
      <c r="H2625">
        <v>0</v>
      </c>
    </row>
    <row r="2626" spans="1:8" x14ac:dyDescent="0.3">
      <c r="A2626" s="8" t="s">
        <v>3427</v>
      </c>
      <c r="B2626" s="8" t="s">
        <v>935</v>
      </c>
      <c r="C2626" s="8" t="s">
        <v>2017</v>
      </c>
      <c r="D2626" s="8" t="s">
        <v>2354</v>
      </c>
      <c r="E2626" s="8">
        <v>538450</v>
      </c>
      <c r="F2626" s="8" t="s">
        <v>2232</v>
      </c>
      <c r="G2626" s="8" t="s">
        <v>2355</v>
      </c>
      <c r="H2626">
        <v>0</v>
      </c>
    </row>
    <row r="2627" spans="1:8" x14ac:dyDescent="0.3">
      <c r="A2627" s="8" t="s">
        <v>3427</v>
      </c>
      <c r="B2627" s="8" t="s">
        <v>996</v>
      </c>
      <c r="C2627" s="8" t="s">
        <v>2017</v>
      </c>
      <c r="D2627" s="8" t="s">
        <v>2356</v>
      </c>
      <c r="E2627" s="8">
        <v>538547</v>
      </c>
      <c r="F2627" s="8" t="s">
        <v>2232</v>
      </c>
      <c r="G2627" s="8" t="s">
        <v>2357</v>
      </c>
      <c r="H2627">
        <v>0</v>
      </c>
    </row>
    <row r="2628" spans="1:8" x14ac:dyDescent="0.3">
      <c r="A2628" s="8" t="s">
        <v>3427</v>
      </c>
      <c r="B2628" s="8" t="s">
        <v>926</v>
      </c>
      <c r="C2628" s="8" t="s">
        <v>2017</v>
      </c>
      <c r="D2628" s="8" t="s">
        <v>2358</v>
      </c>
      <c r="E2628" s="8">
        <v>538497</v>
      </c>
      <c r="F2628" s="8" t="s">
        <v>2232</v>
      </c>
      <c r="G2628" s="8" t="s">
        <v>2359</v>
      </c>
      <c r="H2628">
        <v>0</v>
      </c>
    </row>
    <row r="2629" spans="1:8" x14ac:dyDescent="0.3">
      <c r="A2629" s="8" t="s">
        <v>3427</v>
      </c>
      <c r="B2629" s="8" t="s">
        <v>969</v>
      </c>
      <c r="C2629" s="8" t="s">
        <v>2017</v>
      </c>
      <c r="D2629" s="8" t="s">
        <v>2360</v>
      </c>
      <c r="E2629" s="8">
        <v>538520</v>
      </c>
      <c r="F2629" s="8" t="s">
        <v>2232</v>
      </c>
      <c r="G2629" s="8" t="s">
        <v>2361</v>
      </c>
      <c r="H2629">
        <v>0</v>
      </c>
    </row>
    <row r="2630" spans="1:8" x14ac:dyDescent="0.3">
      <c r="A2630" s="8" t="s">
        <v>3427</v>
      </c>
      <c r="B2630" s="8" t="s">
        <v>976</v>
      </c>
      <c r="C2630" s="8" t="s">
        <v>2017</v>
      </c>
      <c r="D2630" s="8" t="s">
        <v>2362</v>
      </c>
      <c r="E2630" s="8">
        <v>538113</v>
      </c>
      <c r="F2630" s="8" t="s">
        <v>2232</v>
      </c>
      <c r="G2630" s="8" t="s">
        <v>2363</v>
      </c>
      <c r="H2630">
        <v>0</v>
      </c>
    </row>
    <row r="2631" spans="1:8" x14ac:dyDescent="0.3">
      <c r="A2631" s="8" t="s">
        <v>3427</v>
      </c>
      <c r="B2631" s="8" t="s">
        <v>964</v>
      </c>
      <c r="C2631" s="8" t="s">
        <v>2017</v>
      </c>
      <c r="D2631" s="8" t="s">
        <v>2364</v>
      </c>
      <c r="E2631" s="8">
        <v>538451</v>
      </c>
      <c r="F2631" s="8" t="s">
        <v>2232</v>
      </c>
      <c r="G2631" s="8" t="s">
        <v>2365</v>
      </c>
      <c r="H2631">
        <v>0</v>
      </c>
    </row>
    <row r="2632" spans="1:8" x14ac:dyDescent="0.3">
      <c r="A2632" s="8" t="s">
        <v>3427</v>
      </c>
      <c r="B2632" s="8" t="s">
        <v>665</v>
      </c>
      <c r="C2632" s="8" t="s">
        <v>2017</v>
      </c>
      <c r="D2632" s="8" t="s">
        <v>2366</v>
      </c>
      <c r="E2632" s="8">
        <v>538524</v>
      </c>
      <c r="F2632" s="8" t="s">
        <v>2232</v>
      </c>
      <c r="G2632" s="8" t="s">
        <v>2367</v>
      </c>
      <c r="H2632">
        <v>0</v>
      </c>
    </row>
    <row r="2633" spans="1:8" x14ac:dyDescent="0.3">
      <c r="A2633" s="8" t="s">
        <v>3427</v>
      </c>
      <c r="B2633" s="8" t="s">
        <v>986</v>
      </c>
      <c r="C2633" s="8" t="s">
        <v>2017</v>
      </c>
      <c r="D2633" s="8" t="s">
        <v>2368</v>
      </c>
      <c r="E2633" s="8">
        <v>538588</v>
      </c>
      <c r="F2633" s="8" t="s">
        <v>2232</v>
      </c>
      <c r="G2633" s="8" t="s">
        <v>2369</v>
      </c>
      <c r="H2633">
        <v>0</v>
      </c>
    </row>
    <row r="2634" spans="1:8" x14ac:dyDescent="0.3">
      <c r="A2634" s="8" t="s">
        <v>3427</v>
      </c>
      <c r="B2634" s="8" t="s">
        <v>664</v>
      </c>
      <c r="C2634" s="8" t="s">
        <v>2017</v>
      </c>
      <c r="D2634" s="8" t="s">
        <v>2370</v>
      </c>
      <c r="E2634" s="8">
        <v>538651</v>
      </c>
      <c r="F2634" s="8" t="s">
        <v>2232</v>
      </c>
      <c r="G2634" s="8" t="s">
        <v>2371</v>
      </c>
      <c r="H2634">
        <v>0</v>
      </c>
    </row>
    <row r="2635" spans="1:8" x14ac:dyDescent="0.3">
      <c r="A2635" s="8" t="s">
        <v>3427</v>
      </c>
      <c r="B2635" s="8" t="s">
        <v>924</v>
      </c>
      <c r="C2635" s="8" t="s">
        <v>2017</v>
      </c>
      <c r="D2635" s="8" t="s">
        <v>2372</v>
      </c>
      <c r="E2635" s="8">
        <v>538566</v>
      </c>
      <c r="F2635" s="8" t="s">
        <v>2232</v>
      </c>
      <c r="G2635" s="8" t="s">
        <v>2373</v>
      </c>
      <c r="H2635">
        <v>0</v>
      </c>
    </row>
    <row r="2636" spans="1:8" x14ac:dyDescent="0.3">
      <c r="A2636" s="8" t="s">
        <v>3427</v>
      </c>
      <c r="B2636" s="8" t="s">
        <v>970</v>
      </c>
      <c r="C2636" s="8" t="s">
        <v>2017</v>
      </c>
      <c r="D2636" s="8" t="s">
        <v>2374</v>
      </c>
      <c r="E2636" s="8">
        <v>538060</v>
      </c>
      <c r="F2636" s="8" t="s">
        <v>2232</v>
      </c>
      <c r="G2636" s="8" t="s">
        <v>2375</v>
      </c>
      <c r="H2636">
        <v>0</v>
      </c>
    </row>
    <row r="2637" spans="1:8" x14ac:dyDescent="0.3">
      <c r="A2637" s="8" t="s">
        <v>3427</v>
      </c>
      <c r="B2637" s="8" t="s">
        <v>961</v>
      </c>
      <c r="C2637" s="8" t="s">
        <v>2017</v>
      </c>
      <c r="D2637" s="8" t="s">
        <v>2376</v>
      </c>
      <c r="E2637" s="8">
        <v>538059</v>
      </c>
      <c r="F2637" s="8" t="s">
        <v>2232</v>
      </c>
      <c r="G2637" s="8" t="s">
        <v>2377</v>
      </c>
      <c r="H2637">
        <v>0</v>
      </c>
    </row>
    <row r="2638" spans="1:8" x14ac:dyDescent="0.3">
      <c r="A2638" s="8" t="s">
        <v>3427</v>
      </c>
      <c r="B2638" s="8" t="s">
        <v>620</v>
      </c>
      <c r="C2638" s="8" t="s">
        <v>2022</v>
      </c>
      <c r="D2638" s="8" t="s">
        <v>2378</v>
      </c>
      <c r="E2638" s="8">
        <v>538639</v>
      </c>
      <c r="F2638" s="8" t="s">
        <v>2232</v>
      </c>
      <c r="G2638" s="8" t="s">
        <v>2379</v>
      </c>
      <c r="H2638">
        <v>0</v>
      </c>
    </row>
    <row r="2639" spans="1:8" x14ac:dyDescent="0.3">
      <c r="A2639" s="8" t="s">
        <v>3427</v>
      </c>
      <c r="B2639" s="8" t="s">
        <v>686</v>
      </c>
      <c r="C2639" s="8" t="s">
        <v>2022</v>
      </c>
      <c r="D2639" s="8" t="s">
        <v>2380</v>
      </c>
      <c r="E2639" s="8">
        <v>538584</v>
      </c>
      <c r="F2639" s="8" t="s">
        <v>2232</v>
      </c>
      <c r="G2639" s="8" t="s">
        <v>2381</v>
      </c>
      <c r="H2639">
        <v>0</v>
      </c>
    </row>
    <row r="2640" spans="1:8" x14ac:dyDescent="0.3">
      <c r="A2640" s="8" t="s">
        <v>3427</v>
      </c>
      <c r="B2640" s="8" t="s">
        <v>623</v>
      </c>
      <c r="C2640" s="8" t="s">
        <v>2022</v>
      </c>
      <c r="D2640" s="8" t="s">
        <v>2382</v>
      </c>
      <c r="E2640" s="8">
        <v>538022</v>
      </c>
      <c r="F2640" s="8" t="s">
        <v>2232</v>
      </c>
      <c r="G2640" s="8" t="s">
        <v>2383</v>
      </c>
      <c r="H2640">
        <v>0</v>
      </c>
    </row>
    <row r="2641" spans="1:8" x14ac:dyDescent="0.3">
      <c r="A2641" s="8" t="s">
        <v>3427</v>
      </c>
      <c r="B2641" s="8" t="s">
        <v>704</v>
      </c>
      <c r="C2641" s="8" t="s">
        <v>2022</v>
      </c>
      <c r="D2641" s="8" t="s">
        <v>2384</v>
      </c>
      <c r="E2641" s="8">
        <v>538066</v>
      </c>
      <c r="F2641" s="8" t="s">
        <v>2232</v>
      </c>
      <c r="G2641" s="8" t="s">
        <v>2385</v>
      </c>
      <c r="H2641">
        <v>0</v>
      </c>
    </row>
    <row r="2642" spans="1:8" x14ac:dyDescent="0.3">
      <c r="A2642" s="8" t="s">
        <v>3427</v>
      </c>
      <c r="B2642" s="8" t="s">
        <v>694</v>
      </c>
      <c r="C2642" s="8" t="s">
        <v>2022</v>
      </c>
      <c r="D2642" s="8" t="s">
        <v>2386</v>
      </c>
      <c r="E2642" s="8">
        <v>538156</v>
      </c>
      <c r="F2642" s="8" t="s">
        <v>2232</v>
      </c>
      <c r="G2642" s="8" t="s">
        <v>2387</v>
      </c>
      <c r="H2642">
        <v>0</v>
      </c>
    </row>
    <row r="2643" spans="1:8" x14ac:dyDescent="0.3">
      <c r="A2643" s="8" t="s">
        <v>3427</v>
      </c>
      <c r="B2643" s="8" t="s">
        <v>710</v>
      </c>
      <c r="C2643" s="8" t="s">
        <v>2022</v>
      </c>
      <c r="D2643" s="8" t="s">
        <v>2388</v>
      </c>
      <c r="E2643" s="8">
        <v>538607</v>
      </c>
      <c r="F2643" s="8" t="s">
        <v>2232</v>
      </c>
      <c r="G2643" s="8" t="s">
        <v>2389</v>
      </c>
      <c r="H2643">
        <v>0</v>
      </c>
    </row>
    <row r="2644" spans="1:8" x14ac:dyDescent="0.3">
      <c r="A2644" s="8" t="s">
        <v>3427</v>
      </c>
      <c r="B2644" s="8" t="s">
        <v>695</v>
      </c>
      <c r="C2644" s="8" t="s">
        <v>2022</v>
      </c>
      <c r="D2644" s="8" t="s">
        <v>2390</v>
      </c>
      <c r="E2644" s="8">
        <v>538005</v>
      </c>
      <c r="F2644" s="8" t="s">
        <v>2232</v>
      </c>
      <c r="G2644" s="8" t="s">
        <v>2391</v>
      </c>
      <c r="H2644">
        <v>0</v>
      </c>
    </row>
    <row r="2645" spans="1:8" x14ac:dyDescent="0.3">
      <c r="A2645" s="8" t="s">
        <v>3427</v>
      </c>
      <c r="B2645" s="8" t="s">
        <v>632</v>
      </c>
      <c r="C2645" s="8" t="s">
        <v>2022</v>
      </c>
      <c r="D2645" s="8" t="s">
        <v>2392</v>
      </c>
      <c r="E2645" s="8">
        <v>538140</v>
      </c>
      <c r="F2645" s="8" t="s">
        <v>2232</v>
      </c>
      <c r="G2645" s="8" t="s">
        <v>2393</v>
      </c>
      <c r="H2645">
        <v>0</v>
      </c>
    </row>
    <row r="2646" spans="1:8" x14ac:dyDescent="0.3">
      <c r="A2646" s="8" t="s">
        <v>3427</v>
      </c>
      <c r="B2646" s="8" t="s">
        <v>628</v>
      </c>
      <c r="C2646" s="8" t="s">
        <v>2022</v>
      </c>
      <c r="D2646" s="8" t="s">
        <v>2394</v>
      </c>
      <c r="E2646" s="8">
        <v>538506</v>
      </c>
      <c r="F2646" s="8" t="s">
        <v>2232</v>
      </c>
      <c r="G2646" s="8" t="s">
        <v>2395</v>
      </c>
      <c r="H2646">
        <v>0</v>
      </c>
    </row>
    <row r="2647" spans="1:8" x14ac:dyDescent="0.3">
      <c r="A2647" s="8" t="s">
        <v>3427</v>
      </c>
      <c r="B2647" s="8" t="s">
        <v>689</v>
      </c>
      <c r="C2647" s="8" t="s">
        <v>2022</v>
      </c>
      <c r="D2647" s="8" t="s">
        <v>2396</v>
      </c>
      <c r="E2647" s="8">
        <v>538019</v>
      </c>
      <c r="F2647" s="8" t="s">
        <v>2232</v>
      </c>
      <c r="G2647" s="8" t="s">
        <v>2397</v>
      </c>
      <c r="H2647">
        <v>0</v>
      </c>
    </row>
    <row r="2648" spans="1:8" x14ac:dyDescent="0.3">
      <c r="A2648" s="8" t="s">
        <v>3427</v>
      </c>
      <c r="B2648" s="8" t="s">
        <v>714</v>
      </c>
      <c r="C2648" s="8" t="s">
        <v>2022</v>
      </c>
      <c r="D2648" s="8" t="s">
        <v>2398</v>
      </c>
      <c r="E2648" s="8">
        <v>538468</v>
      </c>
      <c r="F2648" s="8" t="s">
        <v>2232</v>
      </c>
      <c r="G2648" s="8" t="s">
        <v>2399</v>
      </c>
      <c r="H2648">
        <v>0</v>
      </c>
    </row>
    <row r="2649" spans="1:8" x14ac:dyDescent="0.3">
      <c r="A2649" s="8" t="s">
        <v>3427</v>
      </c>
      <c r="B2649" s="8" t="s">
        <v>641</v>
      </c>
      <c r="C2649" s="8" t="s">
        <v>2022</v>
      </c>
      <c r="D2649" s="8" t="s">
        <v>2400</v>
      </c>
      <c r="E2649" s="8">
        <v>538548</v>
      </c>
      <c r="F2649" s="8" t="s">
        <v>2232</v>
      </c>
      <c r="G2649" s="8" t="s">
        <v>2401</v>
      </c>
      <c r="H2649">
        <v>0</v>
      </c>
    </row>
    <row r="2650" spans="1:8" x14ac:dyDescent="0.3">
      <c r="A2650" s="8" t="s">
        <v>3427</v>
      </c>
      <c r="B2650" s="8" t="s">
        <v>716</v>
      </c>
      <c r="C2650" s="8" t="s">
        <v>2022</v>
      </c>
      <c r="D2650" s="8" t="s">
        <v>2402</v>
      </c>
      <c r="E2650" s="8">
        <v>538416</v>
      </c>
      <c r="F2650" s="8" t="s">
        <v>2232</v>
      </c>
      <c r="G2650" s="8" t="s">
        <v>2403</v>
      </c>
      <c r="H2650">
        <v>0</v>
      </c>
    </row>
    <row r="2651" spans="1:8" x14ac:dyDescent="0.3">
      <c r="A2651" s="8" t="s">
        <v>3427</v>
      </c>
      <c r="B2651" s="8" t="s">
        <v>660</v>
      </c>
      <c r="C2651" s="8" t="s">
        <v>2022</v>
      </c>
      <c r="D2651" s="8" t="s">
        <v>2404</v>
      </c>
      <c r="E2651" s="8">
        <v>538045</v>
      </c>
      <c r="F2651" s="8" t="s">
        <v>2232</v>
      </c>
      <c r="G2651" s="8" t="s">
        <v>2405</v>
      </c>
      <c r="H2651">
        <v>0</v>
      </c>
    </row>
    <row r="2652" spans="1:8" x14ac:dyDescent="0.3">
      <c r="A2652" s="8" t="s">
        <v>3427</v>
      </c>
      <c r="B2652" s="8" t="s">
        <v>103</v>
      </c>
      <c r="C2652" s="8" t="s">
        <v>2406</v>
      </c>
      <c r="D2652" s="8" t="s">
        <v>2407</v>
      </c>
      <c r="E2652" s="8">
        <v>538021</v>
      </c>
      <c r="F2652" s="8" t="s">
        <v>2232</v>
      </c>
      <c r="G2652" s="8" t="s">
        <v>2408</v>
      </c>
      <c r="H2652">
        <v>0</v>
      </c>
    </row>
    <row r="2653" spans="1:8" x14ac:dyDescent="0.3">
      <c r="A2653" s="8" t="s">
        <v>3427</v>
      </c>
      <c r="B2653" s="8" t="s">
        <v>83</v>
      </c>
      <c r="C2653" s="8" t="s">
        <v>2406</v>
      </c>
      <c r="D2653" s="8" t="s">
        <v>2409</v>
      </c>
      <c r="E2653" s="8">
        <v>538462</v>
      </c>
      <c r="F2653" s="8" t="s">
        <v>2232</v>
      </c>
      <c r="G2653" s="8" t="s">
        <v>2410</v>
      </c>
      <c r="H2653">
        <v>0</v>
      </c>
    </row>
    <row r="2654" spans="1:8" x14ac:dyDescent="0.3">
      <c r="A2654" s="8" t="s">
        <v>3427</v>
      </c>
      <c r="B2654" s="8" t="s">
        <v>119</v>
      </c>
      <c r="C2654" s="8" t="s">
        <v>2406</v>
      </c>
      <c r="D2654" s="8" t="s">
        <v>2411</v>
      </c>
      <c r="E2654" s="8">
        <v>538030</v>
      </c>
      <c r="F2654" s="8" t="s">
        <v>2232</v>
      </c>
      <c r="G2654" s="8" t="s">
        <v>2412</v>
      </c>
      <c r="H2654">
        <v>0</v>
      </c>
    </row>
    <row r="2655" spans="1:8" x14ac:dyDescent="0.3">
      <c r="A2655" s="8" t="s">
        <v>3427</v>
      </c>
      <c r="B2655" s="8" t="s">
        <v>59</v>
      </c>
      <c r="C2655" s="8" t="s">
        <v>2406</v>
      </c>
      <c r="D2655" s="8" t="s">
        <v>2413</v>
      </c>
      <c r="E2655" s="8">
        <v>538324</v>
      </c>
      <c r="F2655" s="8" t="s">
        <v>2232</v>
      </c>
      <c r="G2655" s="8" t="s">
        <v>2414</v>
      </c>
      <c r="H2655">
        <v>0</v>
      </c>
    </row>
    <row r="2656" spans="1:8" x14ac:dyDescent="0.3">
      <c r="A2656" s="8" t="s">
        <v>3427</v>
      </c>
      <c r="B2656" s="8" t="s">
        <v>91</v>
      </c>
      <c r="C2656" s="8" t="s">
        <v>2406</v>
      </c>
      <c r="D2656" s="8" t="s">
        <v>2415</v>
      </c>
      <c r="E2656" s="8">
        <v>538029</v>
      </c>
      <c r="F2656" s="8" t="s">
        <v>2232</v>
      </c>
      <c r="G2656" s="8" t="s">
        <v>2416</v>
      </c>
      <c r="H2656">
        <v>0</v>
      </c>
    </row>
    <row r="2657" spans="1:8" x14ac:dyDescent="0.3">
      <c r="A2657" s="8" t="s">
        <v>3427</v>
      </c>
      <c r="B2657" s="8" t="s">
        <v>136</v>
      </c>
      <c r="C2657" s="8" t="s">
        <v>2406</v>
      </c>
      <c r="D2657" s="8" t="s">
        <v>2417</v>
      </c>
      <c r="E2657" s="8">
        <v>538258</v>
      </c>
      <c r="F2657" s="8" t="s">
        <v>2232</v>
      </c>
      <c r="G2657" s="8" t="s">
        <v>2418</v>
      </c>
      <c r="H2657">
        <v>0</v>
      </c>
    </row>
    <row r="2658" spans="1:8" x14ac:dyDescent="0.3">
      <c r="A2658" s="8" t="s">
        <v>3427</v>
      </c>
      <c r="B2658" s="8" t="s">
        <v>80</v>
      </c>
      <c r="C2658" s="8" t="s">
        <v>2406</v>
      </c>
      <c r="D2658" s="8" t="s">
        <v>2419</v>
      </c>
      <c r="E2658" s="8">
        <v>538526</v>
      </c>
      <c r="F2658" s="8" t="s">
        <v>2232</v>
      </c>
      <c r="G2658" s="8" t="s">
        <v>2420</v>
      </c>
      <c r="H2658">
        <v>0</v>
      </c>
    </row>
    <row r="2659" spans="1:8" x14ac:dyDescent="0.3">
      <c r="A2659" s="8" t="s">
        <v>3427</v>
      </c>
      <c r="B2659" s="8" t="s">
        <v>129</v>
      </c>
      <c r="C2659" s="8" t="s">
        <v>2406</v>
      </c>
      <c r="D2659" s="8" t="s">
        <v>2421</v>
      </c>
      <c r="E2659" s="8">
        <v>538053</v>
      </c>
      <c r="F2659" s="8" t="s">
        <v>2232</v>
      </c>
      <c r="G2659" s="8" t="s">
        <v>2422</v>
      </c>
      <c r="H2659">
        <v>0</v>
      </c>
    </row>
    <row r="2660" spans="1:8" x14ac:dyDescent="0.3">
      <c r="A2660" s="8" t="s">
        <v>3427</v>
      </c>
      <c r="B2660" s="8" t="s">
        <v>189</v>
      </c>
      <c r="C2660" s="8" t="s">
        <v>2406</v>
      </c>
      <c r="D2660" s="8" t="s">
        <v>2423</v>
      </c>
      <c r="E2660" s="8">
        <v>538164</v>
      </c>
      <c r="F2660" s="8" t="s">
        <v>2232</v>
      </c>
      <c r="G2660" s="8" t="s">
        <v>2424</v>
      </c>
      <c r="H2660">
        <v>0</v>
      </c>
    </row>
    <row r="2661" spans="1:8" x14ac:dyDescent="0.3">
      <c r="A2661" s="8" t="s">
        <v>3427</v>
      </c>
      <c r="B2661" s="8" t="s">
        <v>223</v>
      </c>
      <c r="C2661" s="8" t="s">
        <v>2406</v>
      </c>
      <c r="D2661" s="8" t="s">
        <v>2425</v>
      </c>
      <c r="E2661" s="8">
        <v>538436</v>
      </c>
      <c r="F2661" s="8" t="s">
        <v>2232</v>
      </c>
      <c r="G2661" s="8" t="s">
        <v>2426</v>
      </c>
      <c r="H2661">
        <v>0</v>
      </c>
    </row>
    <row r="2662" spans="1:8" x14ac:dyDescent="0.3">
      <c r="A2662" s="8" t="s">
        <v>3427</v>
      </c>
      <c r="B2662" s="8" t="s">
        <v>197</v>
      </c>
      <c r="C2662" s="8" t="s">
        <v>2406</v>
      </c>
      <c r="D2662" s="8" t="s">
        <v>2427</v>
      </c>
      <c r="E2662" s="8">
        <v>538449</v>
      </c>
      <c r="F2662" s="8" t="s">
        <v>2232</v>
      </c>
      <c r="G2662" s="8" t="s">
        <v>2428</v>
      </c>
      <c r="H2662">
        <v>0</v>
      </c>
    </row>
    <row r="2663" spans="1:8" x14ac:dyDescent="0.3">
      <c r="A2663" s="8" t="s">
        <v>3427</v>
      </c>
      <c r="B2663" s="8" t="s">
        <v>163</v>
      </c>
      <c r="C2663" s="8" t="s">
        <v>2406</v>
      </c>
      <c r="D2663" s="8" t="s">
        <v>2429</v>
      </c>
      <c r="E2663" s="8">
        <v>538166</v>
      </c>
      <c r="F2663" s="8" t="s">
        <v>2232</v>
      </c>
      <c r="G2663" s="8" t="s">
        <v>2430</v>
      </c>
      <c r="H2663">
        <v>0</v>
      </c>
    </row>
    <row r="2664" spans="1:8" x14ac:dyDescent="0.3">
      <c r="A2664" s="8" t="s">
        <v>3427</v>
      </c>
      <c r="B2664" s="8" t="s">
        <v>88</v>
      </c>
      <c r="C2664" s="8" t="s">
        <v>2406</v>
      </c>
      <c r="D2664" s="8" t="s">
        <v>2431</v>
      </c>
      <c r="E2664" s="8">
        <v>538070</v>
      </c>
      <c r="F2664" s="8" t="s">
        <v>2232</v>
      </c>
      <c r="G2664" s="8" t="s">
        <v>2432</v>
      </c>
      <c r="H2664">
        <v>0</v>
      </c>
    </row>
    <row r="2665" spans="1:8" x14ac:dyDescent="0.3">
      <c r="A2665" s="8" t="s">
        <v>3427</v>
      </c>
      <c r="B2665" s="8" t="s">
        <v>166</v>
      </c>
      <c r="C2665" s="8" t="s">
        <v>2406</v>
      </c>
      <c r="D2665" s="8" t="s">
        <v>2433</v>
      </c>
      <c r="E2665" s="8">
        <v>538577</v>
      </c>
      <c r="F2665" s="8" t="s">
        <v>2232</v>
      </c>
      <c r="G2665" s="8" t="s">
        <v>2434</v>
      </c>
      <c r="H2665">
        <v>0</v>
      </c>
    </row>
    <row r="2666" spans="1:8" x14ac:dyDescent="0.3">
      <c r="A2666" s="8" t="s">
        <v>3427</v>
      </c>
      <c r="B2666" s="8" t="s">
        <v>75</v>
      </c>
      <c r="C2666" s="8" t="s">
        <v>2406</v>
      </c>
      <c r="D2666" s="8" t="s">
        <v>2435</v>
      </c>
      <c r="E2666" s="8">
        <v>538117</v>
      </c>
      <c r="F2666" s="8" t="s">
        <v>2232</v>
      </c>
      <c r="G2666" s="8" t="s">
        <v>2436</v>
      </c>
      <c r="H2666">
        <v>0</v>
      </c>
    </row>
    <row r="2667" spans="1:8" x14ac:dyDescent="0.3">
      <c r="A2667" s="8" t="s">
        <v>3427</v>
      </c>
      <c r="B2667" s="8" t="s">
        <v>73</v>
      </c>
      <c r="C2667" s="8" t="s">
        <v>2406</v>
      </c>
      <c r="D2667" s="8" t="s">
        <v>2437</v>
      </c>
      <c r="E2667" s="8">
        <v>538257</v>
      </c>
      <c r="F2667" s="8" t="s">
        <v>2232</v>
      </c>
      <c r="G2667" s="8" t="s">
        <v>2438</v>
      </c>
      <c r="H2667">
        <v>0</v>
      </c>
    </row>
    <row r="2668" spans="1:8" x14ac:dyDescent="0.3">
      <c r="A2668" s="8" t="s">
        <v>3427</v>
      </c>
      <c r="B2668" s="8" t="s">
        <v>92</v>
      </c>
      <c r="C2668" s="8" t="s">
        <v>2406</v>
      </c>
      <c r="D2668" s="8" t="s">
        <v>2439</v>
      </c>
      <c r="E2668" s="8">
        <v>538623</v>
      </c>
      <c r="F2668" s="8" t="s">
        <v>2232</v>
      </c>
      <c r="G2668" s="8" t="s">
        <v>2440</v>
      </c>
      <c r="H2668">
        <v>0</v>
      </c>
    </row>
    <row r="2669" spans="1:8" x14ac:dyDescent="0.3">
      <c r="A2669" s="8" t="s">
        <v>3427</v>
      </c>
      <c r="B2669" s="8" t="s">
        <v>63</v>
      </c>
      <c r="C2669" s="8" t="s">
        <v>2406</v>
      </c>
      <c r="D2669" s="8" t="s">
        <v>2441</v>
      </c>
      <c r="E2669" s="8">
        <v>538341</v>
      </c>
      <c r="F2669" s="8" t="s">
        <v>2232</v>
      </c>
      <c r="G2669" s="8" t="s">
        <v>2442</v>
      </c>
      <c r="H2669">
        <v>0</v>
      </c>
    </row>
    <row r="2670" spans="1:8" x14ac:dyDescent="0.3">
      <c r="A2670" s="8" t="s">
        <v>3427</v>
      </c>
      <c r="B2670" s="8" t="s">
        <v>173</v>
      </c>
      <c r="C2670" s="8" t="s">
        <v>2406</v>
      </c>
      <c r="D2670" s="8" t="s">
        <v>2443</v>
      </c>
      <c r="E2670" s="8">
        <v>538438</v>
      </c>
      <c r="F2670" s="8" t="s">
        <v>2232</v>
      </c>
      <c r="G2670" s="8" t="s">
        <v>2444</v>
      </c>
      <c r="H2670">
        <v>0</v>
      </c>
    </row>
    <row r="2671" spans="1:8" x14ac:dyDescent="0.3">
      <c r="A2671" s="8" t="s">
        <v>3427</v>
      </c>
      <c r="B2671" s="8" t="s">
        <v>2445</v>
      </c>
      <c r="C2671" s="8" t="s">
        <v>2406</v>
      </c>
      <c r="D2671" s="8" t="s">
        <v>2446</v>
      </c>
      <c r="E2671" s="8">
        <v>538659</v>
      </c>
      <c r="F2671" s="8" t="s">
        <v>2232</v>
      </c>
      <c r="G2671" s="8" t="s">
        <v>2447</v>
      </c>
      <c r="H2671">
        <v>0</v>
      </c>
    </row>
    <row r="2672" spans="1:8" x14ac:dyDescent="0.3">
      <c r="A2672" s="8" t="s">
        <v>3427</v>
      </c>
      <c r="B2672" s="8" t="s">
        <v>184</v>
      </c>
      <c r="C2672" s="8" t="s">
        <v>2406</v>
      </c>
      <c r="D2672" s="8" t="s">
        <v>2448</v>
      </c>
      <c r="E2672" s="8">
        <v>538431</v>
      </c>
      <c r="F2672" s="8" t="s">
        <v>2232</v>
      </c>
      <c r="G2672" s="8" t="s">
        <v>2449</v>
      </c>
      <c r="H2672">
        <v>0</v>
      </c>
    </row>
    <row r="2673" spans="1:8" x14ac:dyDescent="0.3">
      <c r="A2673" s="8" t="s">
        <v>3427</v>
      </c>
      <c r="B2673" s="8" t="s">
        <v>157</v>
      </c>
      <c r="C2673" s="8" t="s">
        <v>2406</v>
      </c>
      <c r="D2673" s="8" t="s">
        <v>2450</v>
      </c>
      <c r="E2673" s="8">
        <v>538437</v>
      </c>
      <c r="F2673" s="8" t="s">
        <v>2232</v>
      </c>
      <c r="G2673" s="8" t="s">
        <v>2451</v>
      </c>
      <c r="H2673">
        <v>0</v>
      </c>
    </row>
    <row r="2674" spans="1:8" x14ac:dyDescent="0.3">
      <c r="A2674" s="8" t="s">
        <v>3427</v>
      </c>
      <c r="B2674" s="8" t="s">
        <v>205</v>
      </c>
      <c r="C2674" s="8" t="s">
        <v>2406</v>
      </c>
      <c r="D2674" s="8" t="s">
        <v>2452</v>
      </c>
      <c r="E2674" s="8">
        <v>538612</v>
      </c>
      <c r="F2674" s="8" t="s">
        <v>2232</v>
      </c>
      <c r="G2674" s="8" t="s">
        <v>2453</v>
      </c>
      <c r="H2674">
        <v>0</v>
      </c>
    </row>
    <row r="2675" spans="1:8" x14ac:dyDescent="0.3">
      <c r="A2675" s="8" t="s">
        <v>3427</v>
      </c>
      <c r="B2675" s="8" t="s">
        <v>151</v>
      </c>
      <c r="C2675" s="8" t="s">
        <v>2406</v>
      </c>
      <c r="D2675" s="8" t="s">
        <v>2454</v>
      </c>
      <c r="E2675" s="8">
        <v>538136</v>
      </c>
      <c r="F2675" s="8" t="s">
        <v>2232</v>
      </c>
      <c r="G2675" s="8" t="s">
        <v>2455</v>
      </c>
      <c r="H2675">
        <v>0</v>
      </c>
    </row>
    <row r="2676" spans="1:8" x14ac:dyDescent="0.3">
      <c r="A2676" s="8" t="s">
        <v>3427</v>
      </c>
      <c r="B2676" s="8" t="s">
        <v>108</v>
      </c>
      <c r="C2676" s="8" t="s">
        <v>2406</v>
      </c>
      <c r="D2676" s="8" t="s">
        <v>2456</v>
      </c>
      <c r="E2676" s="8">
        <v>538011</v>
      </c>
      <c r="F2676" s="8" t="s">
        <v>2232</v>
      </c>
      <c r="G2676" s="8" t="s">
        <v>2457</v>
      </c>
      <c r="H2676">
        <v>0</v>
      </c>
    </row>
    <row r="2677" spans="1:8" x14ac:dyDescent="0.3">
      <c r="A2677" s="8" t="s">
        <v>3427</v>
      </c>
      <c r="B2677" s="8" t="s">
        <v>230</v>
      </c>
      <c r="C2677" s="8" t="s">
        <v>2406</v>
      </c>
      <c r="D2677" s="8" t="s">
        <v>2458</v>
      </c>
      <c r="E2677" s="8">
        <v>538025</v>
      </c>
      <c r="F2677" s="8" t="s">
        <v>2232</v>
      </c>
      <c r="G2677" s="8" t="s">
        <v>2459</v>
      </c>
      <c r="H2677">
        <v>0</v>
      </c>
    </row>
    <row r="2678" spans="1:8" x14ac:dyDescent="0.3">
      <c r="A2678" s="8" t="s">
        <v>3427</v>
      </c>
      <c r="B2678" s="8" t="s">
        <v>239</v>
      </c>
      <c r="C2678" s="8" t="s">
        <v>2406</v>
      </c>
      <c r="D2678" s="8" t="s">
        <v>2460</v>
      </c>
      <c r="E2678" s="8">
        <v>538483</v>
      </c>
      <c r="F2678" s="8" t="s">
        <v>2232</v>
      </c>
      <c r="G2678" s="8" t="s">
        <v>2461</v>
      </c>
      <c r="H2678">
        <v>0</v>
      </c>
    </row>
    <row r="2679" spans="1:8" x14ac:dyDescent="0.3">
      <c r="A2679" s="8" t="s">
        <v>3427</v>
      </c>
      <c r="B2679" s="8" t="s">
        <v>115</v>
      </c>
      <c r="C2679" s="8" t="s">
        <v>2406</v>
      </c>
      <c r="D2679" s="8" t="s">
        <v>2462</v>
      </c>
      <c r="E2679" s="8">
        <v>538353</v>
      </c>
      <c r="F2679" s="8" t="s">
        <v>2232</v>
      </c>
      <c r="G2679" s="8" t="s">
        <v>2463</v>
      </c>
      <c r="H2679">
        <v>0</v>
      </c>
    </row>
    <row r="2680" spans="1:8" x14ac:dyDescent="0.3">
      <c r="A2680" s="8" t="s">
        <v>3427</v>
      </c>
      <c r="B2680" s="8" t="s">
        <v>211</v>
      </c>
      <c r="C2680" s="8" t="s">
        <v>2406</v>
      </c>
      <c r="D2680" s="8" t="s">
        <v>2464</v>
      </c>
      <c r="E2680" s="8">
        <v>538615</v>
      </c>
      <c r="F2680" s="8" t="s">
        <v>2232</v>
      </c>
      <c r="G2680" s="8" t="s">
        <v>2465</v>
      </c>
      <c r="H2680">
        <v>0</v>
      </c>
    </row>
    <row r="2681" spans="1:8" x14ac:dyDescent="0.3">
      <c r="A2681" s="8" t="s">
        <v>3427</v>
      </c>
      <c r="B2681" s="8" t="s">
        <v>183</v>
      </c>
      <c r="C2681" s="8" t="s">
        <v>2406</v>
      </c>
      <c r="D2681" s="8" t="s">
        <v>2466</v>
      </c>
      <c r="E2681" s="8">
        <v>538554</v>
      </c>
      <c r="F2681" s="8" t="s">
        <v>2232</v>
      </c>
      <c r="G2681" s="8" t="s">
        <v>2449</v>
      </c>
      <c r="H2681">
        <v>0</v>
      </c>
    </row>
    <row r="2682" spans="1:8" x14ac:dyDescent="0.3">
      <c r="A2682" s="8" t="s">
        <v>3427</v>
      </c>
      <c r="B2682" s="8" t="s">
        <v>2467</v>
      </c>
      <c r="C2682" s="8" t="s">
        <v>2406</v>
      </c>
      <c r="D2682" s="8" t="s">
        <v>2468</v>
      </c>
      <c r="E2682" s="8">
        <v>538527</v>
      </c>
      <c r="F2682" s="8" t="s">
        <v>2232</v>
      </c>
      <c r="G2682" s="8" t="s">
        <v>2447</v>
      </c>
      <c r="H2682">
        <v>0</v>
      </c>
    </row>
    <row r="2683" spans="1:8" x14ac:dyDescent="0.3">
      <c r="A2683" s="8" t="s">
        <v>3427</v>
      </c>
      <c r="B2683" s="8" t="s">
        <v>147</v>
      </c>
      <c r="C2683" s="8" t="s">
        <v>2406</v>
      </c>
      <c r="D2683" s="8" t="s">
        <v>2469</v>
      </c>
      <c r="E2683" s="8">
        <v>538597</v>
      </c>
      <c r="F2683" s="8" t="s">
        <v>2232</v>
      </c>
      <c r="G2683" s="8" t="s">
        <v>2470</v>
      </c>
      <c r="H2683">
        <v>0</v>
      </c>
    </row>
    <row r="2684" spans="1:8" x14ac:dyDescent="0.3">
      <c r="A2684" s="8" t="s">
        <v>3427</v>
      </c>
      <c r="B2684" s="8" t="s">
        <v>100</v>
      </c>
      <c r="C2684" s="8" t="s">
        <v>2406</v>
      </c>
      <c r="D2684" s="8" t="s">
        <v>2471</v>
      </c>
      <c r="E2684" s="8">
        <v>538531</v>
      </c>
      <c r="F2684" s="8" t="s">
        <v>2232</v>
      </c>
      <c r="G2684" s="8" t="s">
        <v>2472</v>
      </c>
      <c r="H2684">
        <v>0</v>
      </c>
    </row>
    <row r="2685" spans="1:8" x14ac:dyDescent="0.3">
      <c r="A2685" s="8" t="s">
        <v>3427</v>
      </c>
      <c r="B2685" s="8" t="s">
        <v>139</v>
      </c>
      <c r="C2685" s="8" t="s">
        <v>2406</v>
      </c>
      <c r="D2685" s="8" t="s">
        <v>2473</v>
      </c>
      <c r="E2685" s="8">
        <v>538102</v>
      </c>
      <c r="F2685" s="8" t="s">
        <v>2232</v>
      </c>
      <c r="G2685" s="8" t="s">
        <v>2474</v>
      </c>
      <c r="H2685">
        <v>0</v>
      </c>
    </row>
    <row r="2686" spans="1:8" x14ac:dyDescent="0.3">
      <c r="A2686" s="8" t="s">
        <v>3427</v>
      </c>
      <c r="B2686" s="8" t="s">
        <v>201</v>
      </c>
      <c r="C2686" s="8" t="s">
        <v>2406</v>
      </c>
      <c r="D2686" s="8" t="s">
        <v>2475</v>
      </c>
      <c r="E2686" s="8">
        <v>538653</v>
      </c>
      <c r="F2686" s="8" t="s">
        <v>2232</v>
      </c>
      <c r="G2686" s="8" t="s">
        <v>2476</v>
      </c>
      <c r="H2686">
        <v>0</v>
      </c>
    </row>
    <row r="2687" spans="1:8" x14ac:dyDescent="0.3">
      <c r="A2687" s="8" t="s">
        <v>3427</v>
      </c>
      <c r="B2687" s="8" t="s">
        <v>134</v>
      </c>
      <c r="C2687" s="8" t="s">
        <v>2406</v>
      </c>
      <c r="D2687" s="8" t="s">
        <v>2477</v>
      </c>
      <c r="E2687" s="8">
        <v>538603</v>
      </c>
      <c r="F2687" s="8" t="s">
        <v>2232</v>
      </c>
      <c r="G2687" s="8" t="s">
        <v>2478</v>
      </c>
      <c r="H2687">
        <v>0</v>
      </c>
    </row>
    <row r="2688" spans="1:8" x14ac:dyDescent="0.3">
      <c r="A2688" s="8" t="s">
        <v>3427</v>
      </c>
      <c r="B2688" s="8" t="s">
        <v>248</v>
      </c>
      <c r="C2688" s="8" t="s">
        <v>2059</v>
      </c>
      <c r="D2688" s="8" t="s">
        <v>2479</v>
      </c>
      <c r="E2688" s="8">
        <v>538464</v>
      </c>
      <c r="F2688" s="8" t="s">
        <v>2232</v>
      </c>
      <c r="G2688" s="8" t="s">
        <v>2480</v>
      </c>
      <c r="H2688">
        <v>0</v>
      </c>
    </row>
    <row r="2689" spans="1:8" x14ac:dyDescent="0.3">
      <c r="A2689" s="8" t="s">
        <v>3427</v>
      </c>
      <c r="B2689" s="8" t="s">
        <v>252</v>
      </c>
      <c r="C2689" s="8" t="s">
        <v>2059</v>
      </c>
      <c r="D2689" s="8" t="s">
        <v>2481</v>
      </c>
      <c r="E2689" s="8">
        <v>538154</v>
      </c>
      <c r="F2689" s="8" t="s">
        <v>2232</v>
      </c>
      <c r="G2689" s="8" t="s">
        <v>2482</v>
      </c>
      <c r="H2689">
        <v>0</v>
      </c>
    </row>
    <row r="2690" spans="1:8" x14ac:dyDescent="0.3">
      <c r="A2690" s="8" t="s">
        <v>3427</v>
      </c>
      <c r="B2690" s="8" t="s">
        <v>375</v>
      </c>
      <c r="C2690" s="8" t="s">
        <v>2059</v>
      </c>
      <c r="D2690" s="8" t="s">
        <v>2483</v>
      </c>
      <c r="E2690" s="8">
        <v>538594</v>
      </c>
      <c r="F2690" s="8" t="s">
        <v>2232</v>
      </c>
      <c r="G2690" s="8" t="s">
        <v>2484</v>
      </c>
      <c r="H2690">
        <v>0</v>
      </c>
    </row>
    <row r="2691" spans="1:8" x14ac:dyDescent="0.3">
      <c r="A2691" s="8" t="s">
        <v>3427</v>
      </c>
      <c r="B2691" s="8" t="s">
        <v>319</v>
      </c>
      <c r="C2691" s="8" t="s">
        <v>2059</v>
      </c>
      <c r="D2691" s="8" t="s">
        <v>2485</v>
      </c>
      <c r="E2691" s="8">
        <v>538075</v>
      </c>
      <c r="F2691" s="8" t="s">
        <v>2232</v>
      </c>
      <c r="G2691" s="8" t="s">
        <v>2486</v>
      </c>
      <c r="H2691">
        <v>0</v>
      </c>
    </row>
    <row r="2692" spans="1:8" x14ac:dyDescent="0.3">
      <c r="A2692" s="8" t="s">
        <v>3427</v>
      </c>
      <c r="B2692" s="8" t="s">
        <v>273</v>
      </c>
      <c r="C2692" s="8" t="s">
        <v>2059</v>
      </c>
      <c r="D2692" s="8" t="s">
        <v>2487</v>
      </c>
      <c r="E2692" s="8">
        <v>538034</v>
      </c>
      <c r="F2692" s="8" t="s">
        <v>2232</v>
      </c>
      <c r="G2692" s="8" t="s">
        <v>2488</v>
      </c>
      <c r="H2692">
        <v>0</v>
      </c>
    </row>
    <row r="2693" spans="1:8" x14ac:dyDescent="0.3">
      <c r="A2693" s="8" t="s">
        <v>3427</v>
      </c>
      <c r="B2693" s="8" t="s">
        <v>250</v>
      </c>
      <c r="C2693" s="8" t="s">
        <v>2059</v>
      </c>
      <c r="D2693" s="8" t="s">
        <v>2489</v>
      </c>
      <c r="E2693" s="8">
        <v>538648</v>
      </c>
      <c r="F2693" s="8" t="s">
        <v>2232</v>
      </c>
      <c r="G2693" s="8" t="s">
        <v>2490</v>
      </c>
      <c r="H2693">
        <v>0</v>
      </c>
    </row>
    <row r="2694" spans="1:8" x14ac:dyDescent="0.3">
      <c r="A2694" s="8" t="s">
        <v>3427</v>
      </c>
      <c r="B2694" s="8" t="s">
        <v>378</v>
      </c>
      <c r="C2694" s="8" t="s">
        <v>2059</v>
      </c>
      <c r="D2694" s="8" t="s">
        <v>2491</v>
      </c>
      <c r="E2694" s="8">
        <v>538537</v>
      </c>
      <c r="F2694" s="8" t="s">
        <v>2232</v>
      </c>
      <c r="G2694" s="8" t="s">
        <v>2492</v>
      </c>
      <c r="H2694">
        <v>0</v>
      </c>
    </row>
    <row r="2695" spans="1:8" x14ac:dyDescent="0.3">
      <c r="A2695" s="8" t="s">
        <v>3427</v>
      </c>
      <c r="B2695" s="8" t="s">
        <v>367</v>
      </c>
      <c r="C2695" s="8" t="s">
        <v>2059</v>
      </c>
      <c r="D2695" s="8" t="s">
        <v>2493</v>
      </c>
      <c r="E2695" s="8">
        <v>538580</v>
      </c>
      <c r="F2695" s="8" t="s">
        <v>2232</v>
      </c>
      <c r="G2695" s="8" t="s">
        <v>2494</v>
      </c>
      <c r="H2695">
        <v>0</v>
      </c>
    </row>
    <row r="2696" spans="1:8" x14ac:dyDescent="0.3">
      <c r="A2696" s="8" t="s">
        <v>3427</v>
      </c>
      <c r="B2696" s="8" t="s">
        <v>381</v>
      </c>
      <c r="C2696" s="8" t="s">
        <v>2059</v>
      </c>
      <c r="D2696" s="8" t="s">
        <v>2495</v>
      </c>
      <c r="E2696" s="8">
        <v>538427</v>
      </c>
      <c r="F2696" s="8" t="s">
        <v>2232</v>
      </c>
      <c r="G2696" s="8" t="s">
        <v>2496</v>
      </c>
      <c r="H2696">
        <v>0</v>
      </c>
    </row>
    <row r="2697" spans="1:8" x14ac:dyDescent="0.3">
      <c r="A2697" s="8" t="s">
        <v>3427</v>
      </c>
      <c r="B2697" s="8" t="s">
        <v>370</v>
      </c>
      <c r="C2697" s="8" t="s">
        <v>2059</v>
      </c>
      <c r="D2697" s="8" t="s">
        <v>2497</v>
      </c>
      <c r="E2697" s="8">
        <v>538440</v>
      </c>
      <c r="F2697" s="8" t="s">
        <v>2232</v>
      </c>
      <c r="G2697" s="8" t="s">
        <v>2498</v>
      </c>
      <c r="H2697">
        <v>0</v>
      </c>
    </row>
    <row r="2698" spans="1:8" x14ac:dyDescent="0.3">
      <c r="A2698" s="8" t="s">
        <v>3427</v>
      </c>
      <c r="B2698" s="8" t="s">
        <v>278</v>
      </c>
      <c r="C2698" s="8" t="s">
        <v>2059</v>
      </c>
      <c r="D2698" s="8" t="s">
        <v>2499</v>
      </c>
      <c r="E2698" s="8">
        <v>538414</v>
      </c>
      <c r="F2698" s="8" t="s">
        <v>2232</v>
      </c>
      <c r="G2698" s="8" t="s">
        <v>2500</v>
      </c>
      <c r="H2698">
        <v>0</v>
      </c>
    </row>
    <row r="2699" spans="1:8" x14ac:dyDescent="0.3">
      <c r="A2699" s="8" t="s">
        <v>3427</v>
      </c>
      <c r="B2699" s="8" t="s">
        <v>261</v>
      </c>
      <c r="C2699" s="8" t="s">
        <v>2059</v>
      </c>
      <c r="D2699" s="8" t="s">
        <v>2501</v>
      </c>
      <c r="E2699" s="8">
        <v>538081</v>
      </c>
      <c r="F2699" s="8" t="s">
        <v>2232</v>
      </c>
      <c r="G2699" s="8" t="s">
        <v>2502</v>
      </c>
      <c r="H2699">
        <v>0</v>
      </c>
    </row>
    <row r="2700" spans="1:8" x14ac:dyDescent="0.3">
      <c r="A2700" s="8" t="s">
        <v>3427</v>
      </c>
      <c r="B2700" s="8" t="s">
        <v>401</v>
      </c>
      <c r="C2700" s="8" t="s">
        <v>2059</v>
      </c>
      <c r="D2700" s="8" t="s">
        <v>2503</v>
      </c>
      <c r="E2700" s="8">
        <v>538447</v>
      </c>
      <c r="F2700" s="8" t="s">
        <v>2232</v>
      </c>
      <c r="G2700" s="8" t="s">
        <v>2504</v>
      </c>
      <c r="H2700">
        <v>0</v>
      </c>
    </row>
    <row r="2701" spans="1:8" x14ac:dyDescent="0.3">
      <c r="A2701" s="8" t="s">
        <v>3427</v>
      </c>
      <c r="B2701" s="8" t="s">
        <v>407</v>
      </c>
      <c r="C2701" s="8" t="s">
        <v>2059</v>
      </c>
      <c r="D2701" s="8" t="s">
        <v>2505</v>
      </c>
      <c r="E2701" s="8">
        <v>538656</v>
      </c>
      <c r="F2701" s="8" t="s">
        <v>2232</v>
      </c>
      <c r="G2701" s="8" t="s">
        <v>2506</v>
      </c>
      <c r="H2701">
        <v>0</v>
      </c>
    </row>
    <row r="2702" spans="1:8" x14ac:dyDescent="0.3">
      <c r="A2702" s="8" t="s">
        <v>3427</v>
      </c>
      <c r="B2702" s="8" t="s">
        <v>331</v>
      </c>
      <c r="C2702" s="8" t="s">
        <v>2059</v>
      </c>
      <c r="D2702" s="8" t="s">
        <v>2507</v>
      </c>
      <c r="E2702" s="8">
        <v>538055</v>
      </c>
      <c r="F2702" s="8" t="s">
        <v>2232</v>
      </c>
      <c r="G2702" s="8" t="s">
        <v>2508</v>
      </c>
      <c r="H2702">
        <v>0</v>
      </c>
    </row>
    <row r="2703" spans="1:8" x14ac:dyDescent="0.3">
      <c r="A2703" s="8" t="s">
        <v>3427</v>
      </c>
      <c r="B2703" s="8" t="s">
        <v>353</v>
      </c>
      <c r="C2703" s="8" t="s">
        <v>2059</v>
      </c>
      <c r="D2703" s="8" t="s">
        <v>2509</v>
      </c>
      <c r="E2703" s="8">
        <v>538567</v>
      </c>
      <c r="F2703" s="8" t="s">
        <v>2232</v>
      </c>
      <c r="G2703" s="8" t="s">
        <v>2510</v>
      </c>
      <c r="H2703">
        <v>0</v>
      </c>
    </row>
    <row r="2704" spans="1:8" x14ac:dyDescent="0.3">
      <c r="A2704" s="8" t="s">
        <v>3427</v>
      </c>
      <c r="B2704" s="8" t="s">
        <v>337</v>
      </c>
      <c r="C2704" s="8" t="s">
        <v>2059</v>
      </c>
      <c r="D2704" s="8" t="s">
        <v>2511</v>
      </c>
      <c r="E2704" s="8">
        <v>538564</v>
      </c>
      <c r="F2704" s="8" t="s">
        <v>2232</v>
      </c>
      <c r="G2704" s="8" t="s">
        <v>2512</v>
      </c>
      <c r="H2704">
        <v>0</v>
      </c>
    </row>
    <row r="2705" spans="1:8" x14ac:dyDescent="0.3">
      <c r="A2705" s="8" t="s">
        <v>3427</v>
      </c>
      <c r="B2705" s="8" t="s">
        <v>394</v>
      </c>
      <c r="C2705" s="8" t="s">
        <v>2059</v>
      </c>
      <c r="D2705" s="8" t="s">
        <v>2513</v>
      </c>
      <c r="E2705" s="8">
        <v>538342</v>
      </c>
      <c r="F2705" s="8" t="s">
        <v>2232</v>
      </c>
      <c r="G2705" s="8" t="s">
        <v>2514</v>
      </c>
      <c r="H2705">
        <v>0</v>
      </c>
    </row>
    <row r="2706" spans="1:8" x14ac:dyDescent="0.3">
      <c r="A2706" s="8" t="s">
        <v>3427</v>
      </c>
      <c r="B2706" s="8" t="s">
        <v>305</v>
      </c>
      <c r="C2706" s="8" t="s">
        <v>2059</v>
      </c>
      <c r="D2706" s="8" t="s">
        <v>2515</v>
      </c>
      <c r="E2706" s="8">
        <v>538008</v>
      </c>
      <c r="F2706" s="8" t="s">
        <v>2232</v>
      </c>
      <c r="G2706" s="8" t="s">
        <v>2516</v>
      </c>
      <c r="H2706">
        <v>0</v>
      </c>
    </row>
    <row r="2707" spans="1:8" x14ac:dyDescent="0.3">
      <c r="A2707" s="8" t="s">
        <v>3427</v>
      </c>
      <c r="B2707" s="8" t="s">
        <v>329</v>
      </c>
      <c r="C2707" s="8" t="s">
        <v>2059</v>
      </c>
      <c r="D2707" s="8" t="s">
        <v>2517</v>
      </c>
      <c r="E2707" s="8">
        <v>538041</v>
      </c>
      <c r="F2707" s="8" t="s">
        <v>2232</v>
      </c>
      <c r="G2707" s="8" t="s">
        <v>2518</v>
      </c>
      <c r="H2707">
        <v>0</v>
      </c>
    </row>
    <row r="2708" spans="1:8" x14ac:dyDescent="0.3">
      <c r="A2708" s="8" t="s">
        <v>3427</v>
      </c>
      <c r="B2708" s="8" t="s">
        <v>325</v>
      </c>
      <c r="C2708" s="8" t="s">
        <v>2059</v>
      </c>
      <c r="D2708" s="8" t="s">
        <v>2519</v>
      </c>
      <c r="E2708" s="8">
        <v>538086</v>
      </c>
      <c r="F2708" s="8" t="s">
        <v>2232</v>
      </c>
      <c r="G2708" s="8" t="s">
        <v>2520</v>
      </c>
      <c r="H2708">
        <v>0</v>
      </c>
    </row>
    <row r="2709" spans="1:8" x14ac:dyDescent="0.3">
      <c r="A2709" s="8" t="s">
        <v>3427</v>
      </c>
      <c r="B2709" s="8" t="s">
        <v>297</v>
      </c>
      <c r="C2709" s="8" t="s">
        <v>2059</v>
      </c>
      <c r="D2709" s="8" t="s">
        <v>2521</v>
      </c>
      <c r="E2709" s="8">
        <v>538473</v>
      </c>
      <c r="F2709" s="8" t="s">
        <v>2232</v>
      </c>
      <c r="G2709" s="8" t="s">
        <v>2522</v>
      </c>
      <c r="H2709">
        <v>0</v>
      </c>
    </row>
    <row r="2710" spans="1:8" x14ac:dyDescent="0.3">
      <c r="A2710" s="8" t="s">
        <v>3427</v>
      </c>
      <c r="B2710" s="8" t="s">
        <v>358</v>
      </c>
      <c r="C2710" s="8" t="s">
        <v>2059</v>
      </c>
      <c r="D2710" s="8" t="s">
        <v>2523</v>
      </c>
      <c r="E2710" s="8">
        <v>538610</v>
      </c>
      <c r="F2710" s="8" t="s">
        <v>2232</v>
      </c>
      <c r="G2710" s="8" t="s">
        <v>2524</v>
      </c>
      <c r="H2710">
        <v>0</v>
      </c>
    </row>
    <row r="2711" spans="1:8" x14ac:dyDescent="0.3">
      <c r="A2711" s="8" t="s">
        <v>3427</v>
      </c>
      <c r="B2711" s="8" t="s">
        <v>414</v>
      </c>
      <c r="C2711" s="8" t="s">
        <v>2059</v>
      </c>
      <c r="D2711" s="8" t="s">
        <v>2525</v>
      </c>
      <c r="E2711" s="8">
        <v>538502</v>
      </c>
      <c r="F2711" s="8" t="s">
        <v>2232</v>
      </c>
      <c r="G2711" s="8" t="s">
        <v>2526</v>
      </c>
      <c r="H2711">
        <v>0</v>
      </c>
    </row>
    <row r="2712" spans="1:8" x14ac:dyDescent="0.3">
      <c r="A2712" s="8" t="s">
        <v>3427</v>
      </c>
      <c r="B2712" s="8" t="s">
        <v>419</v>
      </c>
      <c r="C2712" s="8" t="s">
        <v>2059</v>
      </c>
      <c r="D2712" s="8" t="s">
        <v>2527</v>
      </c>
      <c r="E2712" s="8">
        <v>538486</v>
      </c>
      <c r="F2712" s="8" t="s">
        <v>2232</v>
      </c>
      <c r="G2712" s="8" t="s">
        <v>2528</v>
      </c>
      <c r="H2712">
        <v>0</v>
      </c>
    </row>
    <row r="2713" spans="1:8" x14ac:dyDescent="0.3">
      <c r="A2713" s="8" t="s">
        <v>3427</v>
      </c>
      <c r="B2713" s="8" t="s">
        <v>344</v>
      </c>
      <c r="C2713" s="8" t="s">
        <v>2059</v>
      </c>
      <c r="D2713" s="8" t="s">
        <v>2529</v>
      </c>
      <c r="E2713" s="8">
        <v>538031</v>
      </c>
      <c r="F2713" s="8" t="s">
        <v>2232</v>
      </c>
      <c r="G2713" s="8" t="s">
        <v>2530</v>
      </c>
      <c r="H2713">
        <v>0</v>
      </c>
    </row>
    <row r="2714" spans="1:8" x14ac:dyDescent="0.3">
      <c r="A2714" s="8" t="s">
        <v>3427</v>
      </c>
      <c r="B2714" s="8" t="s">
        <v>334</v>
      </c>
      <c r="C2714" s="8" t="s">
        <v>2059</v>
      </c>
      <c r="D2714" s="8" t="s">
        <v>2531</v>
      </c>
      <c r="E2714" s="8">
        <v>538529</v>
      </c>
      <c r="F2714" s="8" t="s">
        <v>2232</v>
      </c>
      <c r="G2714" s="8" t="s">
        <v>2532</v>
      </c>
      <c r="H2714">
        <v>0</v>
      </c>
    </row>
    <row r="2715" spans="1:8" x14ac:dyDescent="0.3">
      <c r="A2715" s="8" t="s">
        <v>3427</v>
      </c>
      <c r="B2715" s="8" t="s">
        <v>300</v>
      </c>
      <c r="C2715" s="8" t="s">
        <v>2059</v>
      </c>
      <c r="D2715" s="8" t="s">
        <v>2533</v>
      </c>
      <c r="E2715" s="8">
        <v>538016</v>
      </c>
      <c r="F2715" s="8" t="s">
        <v>2232</v>
      </c>
      <c r="G2715" s="8" t="s">
        <v>2534</v>
      </c>
      <c r="H2715">
        <v>0</v>
      </c>
    </row>
    <row r="2716" spans="1:8" x14ac:dyDescent="0.3">
      <c r="A2716" s="8" t="s">
        <v>3427</v>
      </c>
      <c r="B2716" s="8" t="s">
        <v>364</v>
      </c>
      <c r="C2716" s="8" t="s">
        <v>2059</v>
      </c>
      <c r="D2716" s="8" t="s">
        <v>2535</v>
      </c>
      <c r="E2716" s="8">
        <v>538441</v>
      </c>
      <c r="F2716" s="8" t="s">
        <v>2232</v>
      </c>
      <c r="G2716" s="8" t="s">
        <v>2536</v>
      </c>
      <c r="H2716">
        <v>0</v>
      </c>
    </row>
    <row r="2717" spans="1:8" x14ac:dyDescent="0.3">
      <c r="A2717" s="8" t="s">
        <v>3427</v>
      </c>
      <c r="B2717" s="8" t="s">
        <v>362</v>
      </c>
      <c r="C2717" s="8" t="s">
        <v>2059</v>
      </c>
      <c r="D2717" s="8" t="s">
        <v>2537</v>
      </c>
      <c r="E2717" s="8">
        <v>538532</v>
      </c>
      <c r="F2717" s="8" t="s">
        <v>2232</v>
      </c>
      <c r="G2717" s="8" t="s">
        <v>2538</v>
      </c>
      <c r="H2717">
        <v>0</v>
      </c>
    </row>
    <row r="2718" spans="1:8" x14ac:dyDescent="0.3">
      <c r="A2718" s="8" t="s">
        <v>3427</v>
      </c>
      <c r="B2718" s="8" t="s">
        <v>303</v>
      </c>
      <c r="C2718" s="8" t="s">
        <v>2059</v>
      </c>
      <c r="D2718" s="8" t="s">
        <v>2539</v>
      </c>
      <c r="E2718" s="8">
        <v>538627</v>
      </c>
      <c r="F2718" s="8" t="s">
        <v>2232</v>
      </c>
      <c r="G2718" s="8" t="s">
        <v>2540</v>
      </c>
      <c r="H2718">
        <v>0</v>
      </c>
    </row>
    <row r="2719" spans="1:8" x14ac:dyDescent="0.3">
      <c r="A2719" s="8" t="s">
        <v>3427</v>
      </c>
      <c r="B2719" s="8" t="s">
        <v>315</v>
      </c>
      <c r="C2719" s="8" t="s">
        <v>2059</v>
      </c>
      <c r="D2719" s="8" t="s">
        <v>2541</v>
      </c>
      <c r="E2719" s="8">
        <v>538422</v>
      </c>
      <c r="F2719" s="8" t="s">
        <v>2232</v>
      </c>
      <c r="G2719" s="8" t="s">
        <v>2542</v>
      </c>
      <c r="H2719">
        <v>0</v>
      </c>
    </row>
    <row r="2720" spans="1:8" x14ac:dyDescent="0.3">
      <c r="A2720" s="8" t="s">
        <v>3427</v>
      </c>
      <c r="B2720" s="8" t="s">
        <v>347</v>
      </c>
      <c r="C2720" s="8" t="s">
        <v>2059</v>
      </c>
      <c r="D2720" s="8" t="s">
        <v>2543</v>
      </c>
      <c r="E2720" s="8">
        <v>538596</v>
      </c>
      <c r="F2720" s="8" t="s">
        <v>2232</v>
      </c>
      <c r="G2720" s="8" t="s">
        <v>2544</v>
      </c>
      <c r="H2720">
        <v>0</v>
      </c>
    </row>
    <row r="2721" spans="1:8" x14ac:dyDescent="0.3">
      <c r="A2721" s="8" t="s">
        <v>3427</v>
      </c>
      <c r="B2721" s="8" t="s">
        <v>425</v>
      </c>
      <c r="C2721" s="8" t="s">
        <v>2059</v>
      </c>
      <c r="D2721" s="8" t="s">
        <v>2545</v>
      </c>
      <c r="E2721" s="8">
        <v>538633</v>
      </c>
      <c r="F2721" s="8" t="s">
        <v>2232</v>
      </c>
      <c r="G2721" s="8" t="s">
        <v>2546</v>
      </c>
      <c r="H2721">
        <v>0</v>
      </c>
    </row>
    <row r="2722" spans="1:8" x14ac:dyDescent="0.3">
      <c r="A2722" s="8" t="s">
        <v>3427</v>
      </c>
      <c r="B2722" s="8" t="s">
        <v>2547</v>
      </c>
      <c r="C2722" s="8" t="s">
        <v>2059</v>
      </c>
      <c r="D2722" s="8" t="s">
        <v>2548</v>
      </c>
      <c r="E2722" s="8">
        <v>538072</v>
      </c>
      <c r="F2722" s="8" t="s">
        <v>2232</v>
      </c>
      <c r="G2722" s="8" t="s">
        <v>2549</v>
      </c>
      <c r="H2722">
        <v>0</v>
      </c>
    </row>
    <row r="2723" spans="1:8" x14ac:dyDescent="0.3">
      <c r="A2723" s="8" t="s">
        <v>3427</v>
      </c>
      <c r="B2723" s="8" t="s">
        <v>316</v>
      </c>
      <c r="C2723" s="8" t="s">
        <v>2059</v>
      </c>
      <c r="D2723" s="8" t="s">
        <v>2550</v>
      </c>
      <c r="E2723" s="8">
        <v>538510</v>
      </c>
      <c r="F2723" s="8" t="s">
        <v>2232</v>
      </c>
      <c r="G2723" s="8" t="s">
        <v>2551</v>
      </c>
      <c r="H2723">
        <v>0</v>
      </c>
    </row>
    <row r="2724" spans="1:8" x14ac:dyDescent="0.3">
      <c r="A2724" s="8" t="s">
        <v>3427</v>
      </c>
      <c r="B2724" s="8" t="s">
        <v>292</v>
      </c>
      <c r="C2724" s="8" t="s">
        <v>2059</v>
      </c>
      <c r="D2724" s="8" t="s">
        <v>2552</v>
      </c>
      <c r="E2724" s="8">
        <v>538589</v>
      </c>
      <c r="F2724" s="8" t="s">
        <v>2232</v>
      </c>
      <c r="G2724" s="8" t="s">
        <v>2553</v>
      </c>
      <c r="H2724">
        <v>0</v>
      </c>
    </row>
    <row r="2725" spans="1:8" x14ac:dyDescent="0.3">
      <c r="A2725" s="8" t="s">
        <v>3427</v>
      </c>
      <c r="B2725" s="8" t="s">
        <v>429</v>
      </c>
      <c r="C2725" s="8" t="s">
        <v>2059</v>
      </c>
      <c r="D2725" s="8" t="s">
        <v>2554</v>
      </c>
      <c r="E2725" s="8">
        <v>538634</v>
      </c>
      <c r="F2725" s="8" t="s">
        <v>2232</v>
      </c>
      <c r="G2725" s="8" t="s">
        <v>2555</v>
      </c>
      <c r="H2725">
        <v>0</v>
      </c>
    </row>
    <row r="2726" spans="1:8" x14ac:dyDescent="0.3">
      <c r="A2726" s="8" t="s">
        <v>3427</v>
      </c>
      <c r="B2726" s="8" t="s">
        <v>308</v>
      </c>
      <c r="C2726" s="8" t="s">
        <v>2059</v>
      </c>
      <c r="D2726" s="8" t="s">
        <v>2556</v>
      </c>
      <c r="E2726" s="8">
        <v>538369</v>
      </c>
      <c r="F2726" s="8" t="s">
        <v>2232</v>
      </c>
      <c r="G2726" s="8" t="s">
        <v>2557</v>
      </c>
      <c r="H2726">
        <v>0</v>
      </c>
    </row>
    <row r="2727" spans="1:8" x14ac:dyDescent="0.3">
      <c r="A2727" s="8" t="s">
        <v>3427</v>
      </c>
      <c r="B2727" s="8" t="s">
        <v>405</v>
      </c>
      <c r="C2727" s="8" t="s">
        <v>2059</v>
      </c>
      <c r="D2727" s="8" t="s">
        <v>2558</v>
      </c>
      <c r="E2727" s="8">
        <v>583044</v>
      </c>
      <c r="F2727" s="8" t="s">
        <v>2232</v>
      </c>
      <c r="G2727" s="8" t="s">
        <v>2559</v>
      </c>
      <c r="H2727">
        <v>0</v>
      </c>
    </row>
    <row r="2728" spans="1:8" x14ac:dyDescent="0.3">
      <c r="A2728" s="8" t="s">
        <v>3427</v>
      </c>
      <c r="B2728" s="8" t="s">
        <v>1581</v>
      </c>
      <c r="C2728" s="8" t="s">
        <v>2168</v>
      </c>
      <c r="D2728" s="8" t="s">
        <v>2560</v>
      </c>
      <c r="E2728" s="8">
        <v>538015</v>
      </c>
      <c r="F2728" s="8" t="s">
        <v>2232</v>
      </c>
      <c r="G2728" s="8" t="s">
        <v>2561</v>
      </c>
      <c r="H2728">
        <v>0</v>
      </c>
    </row>
    <row r="2729" spans="1:8" x14ac:dyDescent="0.3">
      <c r="A2729" s="8" t="s">
        <v>3427</v>
      </c>
      <c r="B2729" s="8" t="s">
        <v>1731</v>
      </c>
      <c r="C2729" s="8" t="s">
        <v>2168</v>
      </c>
      <c r="D2729" s="8" t="s">
        <v>2562</v>
      </c>
      <c r="E2729" s="8">
        <v>538142</v>
      </c>
      <c r="F2729" s="8" t="s">
        <v>2232</v>
      </c>
      <c r="G2729" s="8" t="s">
        <v>2563</v>
      </c>
      <c r="H2729">
        <v>0</v>
      </c>
    </row>
    <row r="2730" spans="1:8" x14ac:dyDescent="0.3">
      <c r="A2730" s="8" t="s">
        <v>3427</v>
      </c>
      <c r="B2730" s="8" t="s">
        <v>1741</v>
      </c>
      <c r="C2730" s="8" t="s">
        <v>2168</v>
      </c>
      <c r="D2730" s="8" t="s">
        <v>2564</v>
      </c>
      <c r="E2730" s="8">
        <v>538326</v>
      </c>
      <c r="F2730" s="8" t="s">
        <v>2232</v>
      </c>
      <c r="G2730" s="8" t="s">
        <v>2565</v>
      </c>
      <c r="H2730">
        <v>0</v>
      </c>
    </row>
    <row r="2731" spans="1:8" x14ac:dyDescent="0.3">
      <c r="A2731" s="8" t="s">
        <v>3427</v>
      </c>
      <c r="B2731" s="8" t="s">
        <v>1677</v>
      </c>
      <c r="C2731" s="8" t="s">
        <v>2168</v>
      </c>
      <c r="D2731" s="8" t="s">
        <v>2566</v>
      </c>
      <c r="E2731" s="8">
        <v>538012</v>
      </c>
      <c r="F2731" s="8" t="s">
        <v>2232</v>
      </c>
      <c r="G2731" s="8" t="s">
        <v>2567</v>
      </c>
      <c r="H2731">
        <v>0</v>
      </c>
    </row>
    <row r="2732" spans="1:8" x14ac:dyDescent="0.3">
      <c r="A2732" s="8" t="s">
        <v>3427</v>
      </c>
      <c r="B2732" s="8" t="s">
        <v>1630</v>
      </c>
      <c r="C2732" s="8" t="s">
        <v>2168</v>
      </c>
      <c r="D2732" s="8" t="s">
        <v>2568</v>
      </c>
      <c r="E2732" s="8">
        <v>538087</v>
      </c>
      <c r="F2732" s="8" t="s">
        <v>2232</v>
      </c>
      <c r="G2732" s="8" t="s">
        <v>2569</v>
      </c>
      <c r="H2732">
        <v>0</v>
      </c>
    </row>
    <row r="2733" spans="1:8" x14ac:dyDescent="0.3">
      <c r="A2733" s="8" t="s">
        <v>3427</v>
      </c>
      <c r="B2733" s="8" t="s">
        <v>1692</v>
      </c>
      <c r="C2733" s="8" t="s">
        <v>2168</v>
      </c>
      <c r="D2733" s="8" t="s">
        <v>2570</v>
      </c>
      <c r="E2733" s="8">
        <v>538054</v>
      </c>
      <c r="F2733" s="8" t="s">
        <v>2232</v>
      </c>
      <c r="G2733" s="8" t="s">
        <v>2571</v>
      </c>
      <c r="H2733">
        <v>0</v>
      </c>
    </row>
    <row r="2734" spans="1:8" x14ac:dyDescent="0.3">
      <c r="A2734" s="8" t="s">
        <v>3427</v>
      </c>
      <c r="B2734" s="8" t="s">
        <v>1660</v>
      </c>
      <c r="C2734" s="8" t="s">
        <v>2168</v>
      </c>
      <c r="D2734" s="8" t="s">
        <v>2572</v>
      </c>
      <c r="E2734" s="8">
        <v>538407</v>
      </c>
      <c r="F2734" s="8" t="s">
        <v>2232</v>
      </c>
      <c r="G2734" s="8" t="s">
        <v>2573</v>
      </c>
      <c r="H2734">
        <v>0</v>
      </c>
    </row>
    <row r="2735" spans="1:8" x14ac:dyDescent="0.3">
      <c r="A2735" s="8" t="s">
        <v>3427</v>
      </c>
      <c r="B2735" s="8" t="s">
        <v>1668</v>
      </c>
      <c r="C2735" s="8" t="s">
        <v>2168</v>
      </c>
      <c r="D2735" s="8" t="s">
        <v>2574</v>
      </c>
      <c r="E2735" s="8">
        <v>538581</v>
      </c>
      <c r="F2735" s="8" t="s">
        <v>2232</v>
      </c>
      <c r="G2735" s="8" t="s">
        <v>2575</v>
      </c>
      <c r="H2735">
        <v>0</v>
      </c>
    </row>
    <row r="2736" spans="1:8" x14ac:dyDescent="0.3">
      <c r="A2736" s="8" t="s">
        <v>3427</v>
      </c>
      <c r="B2736" s="8" t="s">
        <v>1766</v>
      </c>
      <c r="C2736" s="8" t="s">
        <v>2168</v>
      </c>
      <c r="D2736" s="8" t="s">
        <v>2576</v>
      </c>
      <c r="E2736" s="8">
        <v>538196</v>
      </c>
      <c r="F2736" s="8" t="s">
        <v>2232</v>
      </c>
      <c r="G2736" s="8" t="s">
        <v>2577</v>
      </c>
      <c r="H2736">
        <v>0</v>
      </c>
    </row>
    <row r="2737" spans="1:8" x14ac:dyDescent="0.3">
      <c r="A2737" s="8" t="s">
        <v>3427</v>
      </c>
      <c r="B2737" s="8" t="s">
        <v>1784</v>
      </c>
      <c r="C2737" s="8" t="s">
        <v>2168</v>
      </c>
      <c r="D2737" s="8" t="s">
        <v>2578</v>
      </c>
      <c r="E2737" s="8">
        <v>538570</v>
      </c>
      <c r="F2737" s="8" t="s">
        <v>2232</v>
      </c>
      <c r="G2737" s="8" t="s">
        <v>2579</v>
      </c>
      <c r="H2737">
        <v>0</v>
      </c>
    </row>
    <row r="2738" spans="1:8" x14ac:dyDescent="0.3">
      <c r="A2738" s="8" t="s">
        <v>3427</v>
      </c>
      <c r="B2738" s="8" t="s">
        <v>1608</v>
      </c>
      <c r="C2738" s="8" t="s">
        <v>2168</v>
      </c>
      <c r="D2738" s="8" t="s">
        <v>2580</v>
      </c>
      <c r="E2738" s="8">
        <v>538575</v>
      </c>
      <c r="F2738" s="8" t="s">
        <v>2232</v>
      </c>
      <c r="G2738" s="8" t="s">
        <v>2581</v>
      </c>
      <c r="H2738">
        <v>0</v>
      </c>
    </row>
    <row r="2739" spans="1:8" x14ac:dyDescent="0.3">
      <c r="A2739" s="8" t="s">
        <v>3427</v>
      </c>
      <c r="B2739" s="8" t="s">
        <v>1713</v>
      </c>
      <c r="C2739" s="8" t="s">
        <v>2168</v>
      </c>
      <c r="D2739" s="8" t="s">
        <v>2582</v>
      </c>
      <c r="E2739" s="8">
        <v>538491</v>
      </c>
      <c r="F2739" s="8" t="s">
        <v>2232</v>
      </c>
      <c r="G2739" s="8" t="s">
        <v>2583</v>
      </c>
      <c r="H2739">
        <v>0</v>
      </c>
    </row>
    <row r="2740" spans="1:8" x14ac:dyDescent="0.3">
      <c r="A2740" s="8" t="s">
        <v>3427</v>
      </c>
      <c r="B2740" s="8" t="s">
        <v>1637</v>
      </c>
      <c r="C2740" s="8" t="s">
        <v>2168</v>
      </c>
      <c r="D2740" s="8" t="s">
        <v>2584</v>
      </c>
      <c r="E2740" s="8">
        <v>538445</v>
      </c>
      <c r="F2740" s="8" t="s">
        <v>2232</v>
      </c>
      <c r="G2740" s="8" t="s">
        <v>2585</v>
      </c>
      <c r="H2740">
        <v>0</v>
      </c>
    </row>
    <row r="2741" spans="1:8" x14ac:dyDescent="0.3">
      <c r="A2741" s="8" t="s">
        <v>3427</v>
      </c>
      <c r="B2741" s="8" t="s">
        <v>172</v>
      </c>
      <c r="C2741" s="8" t="s">
        <v>2168</v>
      </c>
      <c r="D2741" s="8" t="s">
        <v>2586</v>
      </c>
      <c r="E2741" s="8">
        <v>538426</v>
      </c>
      <c r="F2741" s="8" t="s">
        <v>2232</v>
      </c>
      <c r="G2741" s="8" t="s">
        <v>2587</v>
      </c>
      <c r="H2741">
        <v>0</v>
      </c>
    </row>
    <row r="2742" spans="1:8" x14ac:dyDescent="0.3">
      <c r="A2742" s="8" t="s">
        <v>3427</v>
      </c>
      <c r="B2742" s="8" t="s">
        <v>1693</v>
      </c>
      <c r="C2742" s="8" t="s">
        <v>2168</v>
      </c>
      <c r="D2742" s="8" t="s">
        <v>2588</v>
      </c>
      <c r="E2742" s="8">
        <v>538544</v>
      </c>
      <c r="F2742" s="8" t="s">
        <v>2232</v>
      </c>
      <c r="G2742" s="8" t="s">
        <v>2589</v>
      </c>
      <c r="H2742">
        <v>0</v>
      </c>
    </row>
    <row r="2743" spans="1:8" x14ac:dyDescent="0.3">
      <c r="A2743" s="8" t="s">
        <v>3427</v>
      </c>
      <c r="B2743" s="8" t="s">
        <v>1710</v>
      </c>
      <c r="C2743" s="8" t="s">
        <v>2168</v>
      </c>
      <c r="D2743" s="8" t="s">
        <v>2590</v>
      </c>
      <c r="E2743" s="8">
        <v>538645</v>
      </c>
      <c r="F2743" s="8" t="s">
        <v>2232</v>
      </c>
      <c r="G2743" s="8" t="s">
        <v>2591</v>
      </c>
      <c r="H2743">
        <v>0</v>
      </c>
    </row>
    <row r="2744" spans="1:8" x14ac:dyDescent="0.3">
      <c r="A2744" s="8" t="s">
        <v>3427</v>
      </c>
      <c r="B2744" s="8" t="s">
        <v>1657</v>
      </c>
      <c r="C2744" s="8" t="s">
        <v>2168</v>
      </c>
      <c r="D2744" s="8" t="s">
        <v>2592</v>
      </c>
      <c r="E2744" s="8">
        <v>538585</v>
      </c>
      <c r="F2744" s="8" t="s">
        <v>2232</v>
      </c>
      <c r="G2744" s="8" t="s">
        <v>2593</v>
      </c>
      <c r="H2744">
        <v>0</v>
      </c>
    </row>
    <row r="2745" spans="1:8" x14ac:dyDescent="0.3">
      <c r="A2745" s="8" t="s">
        <v>3427</v>
      </c>
      <c r="B2745" s="8" t="s">
        <v>1651</v>
      </c>
      <c r="C2745" s="8" t="s">
        <v>2168</v>
      </c>
      <c r="D2745" s="8" t="s">
        <v>2594</v>
      </c>
      <c r="E2745" s="8">
        <v>538481</v>
      </c>
      <c r="F2745" s="8" t="s">
        <v>2232</v>
      </c>
      <c r="G2745" s="8" t="s">
        <v>2595</v>
      </c>
      <c r="H2745">
        <v>0</v>
      </c>
    </row>
    <row r="2746" spans="1:8" x14ac:dyDescent="0.3">
      <c r="A2746" s="8" t="s">
        <v>3427</v>
      </c>
      <c r="B2746" s="8" t="s">
        <v>1588</v>
      </c>
      <c r="C2746" s="8" t="s">
        <v>2168</v>
      </c>
      <c r="D2746" s="8" t="s">
        <v>2596</v>
      </c>
      <c r="E2746" s="8">
        <v>538475</v>
      </c>
      <c r="F2746" s="8" t="s">
        <v>2232</v>
      </c>
      <c r="G2746" s="8" t="s">
        <v>2597</v>
      </c>
      <c r="H2746">
        <v>0</v>
      </c>
    </row>
    <row r="2747" spans="1:8" x14ac:dyDescent="0.3">
      <c r="A2747" s="8" t="s">
        <v>3427</v>
      </c>
      <c r="B2747" s="8" t="s">
        <v>1633</v>
      </c>
      <c r="C2747" s="8" t="s">
        <v>2168</v>
      </c>
      <c r="D2747" s="8" t="s">
        <v>2598</v>
      </c>
      <c r="E2747" s="8">
        <v>538534</v>
      </c>
      <c r="F2747" s="8" t="s">
        <v>2232</v>
      </c>
      <c r="G2747" s="8" t="s">
        <v>2599</v>
      </c>
      <c r="H2747">
        <v>0</v>
      </c>
    </row>
    <row r="2748" spans="1:8" x14ac:dyDescent="0.3">
      <c r="A2748" s="8" t="s">
        <v>3427</v>
      </c>
      <c r="B2748" s="8" t="s">
        <v>1780</v>
      </c>
      <c r="C2748" s="8" t="s">
        <v>2168</v>
      </c>
      <c r="D2748" s="8" t="s">
        <v>2600</v>
      </c>
      <c r="E2748" s="8">
        <v>538023</v>
      </c>
      <c r="F2748" s="8" t="s">
        <v>2232</v>
      </c>
      <c r="G2748" s="8" t="s">
        <v>2601</v>
      </c>
      <c r="H2748">
        <v>0</v>
      </c>
    </row>
    <row r="2749" spans="1:8" x14ac:dyDescent="0.3">
      <c r="A2749" s="8" t="s">
        <v>3427</v>
      </c>
      <c r="B2749" s="8" t="s">
        <v>1752</v>
      </c>
      <c r="C2749" s="8" t="s">
        <v>2168</v>
      </c>
      <c r="D2749" s="8" t="s">
        <v>2602</v>
      </c>
      <c r="E2749" s="8">
        <v>538349</v>
      </c>
      <c r="F2749" s="8" t="s">
        <v>2232</v>
      </c>
      <c r="G2749" s="8" t="s">
        <v>2603</v>
      </c>
      <c r="H2749">
        <v>0</v>
      </c>
    </row>
    <row r="2750" spans="1:8" x14ac:dyDescent="0.3">
      <c r="A2750" s="8" t="s">
        <v>3427</v>
      </c>
      <c r="B2750" s="8" t="s">
        <v>1785</v>
      </c>
      <c r="C2750" s="8" t="s">
        <v>2168</v>
      </c>
      <c r="D2750" s="8" t="s">
        <v>2604</v>
      </c>
      <c r="E2750" s="8">
        <v>538613</v>
      </c>
      <c r="F2750" s="8" t="s">
        <v>2232</v>
      </c>
      <c r="G2750" s="8" t="s">
        <v>2605</v>
      </c>
      <c r="H2750">
        <v>0</v>
      </c>
    </row>
    <row r="2751" spans="1:8" x14ac:dyDescent="0.3">
      <c r="A2751" s="8" t="s">
        <v>3427</v>
      </c>
      <c r="B2751" s="8" t="s">
        <v>1573</v>
      </c>
      <c r="C2751" s="8" t="s">
        <v>2168</v>
      </c>
      <c r="D2751" s="8" t="s">
        <v>2606</v>
      </c>
      <c r="E2751" s="8">
        <v>538453</v>
      </c>
      <c r="F2751" s="8" t="s">
        <v>2232</v>
      </c>
      <c r="G2751" s="8" t="s">
        <v>2607</v>
      </c>
      <c r="H2751">
        <v>0</v>
      </c>
    </row>
    <row r="2752" spans="1:8" x14ac:dyDescent="0.3">
      <c r="A2752" s="8" t="s">
        <v>3427</v>
      </c>
      <c r="B2752" s="8" t="s">
        <v>1773</v>
      </c>
      <c r="C2752" s="8" t="s">
        <v>2168</v>
      </c>
      <c r="D2752" s="8" t="s">
        <v>2608</v>
      </c>
      <c r="E2752" s="8">
        <v>538595</v>
      </c>
      <c r="F2752" s="8" t="s">
        <v>2232</v>
      </c>
      <c r="G2752" s="8" t="s">
        <v>2609</v>
      </c>
      <c r="H2752">
        <v>0</v>
      </c>
    </row>
    <row r="2753" spans="1:8" x14ac:dyDescent="0.3">
      <c r="A2753" s="8" t="s">
        <v>3427</v>
      </c>
      <c r="B2753" s="8" t="s">
        <v>1744</v>
      </c>
      <c r="C2753" s="8" t="s">
        <v>2168</v>
      </c>
      <c r="D2753" s="8" t="s">
        <v>2610</v>
      </c>
      <c r="E2753" s="8">
        <v>538593</v>
      </c>
      <c r="F2753" s="8" t="s">
        <v>2232</v>
      </c>
      <c r="G2753" s="8" t="s">
        <v>2611</v>
      </c>
      <c r="H2753">
        <v>0</v>
      </c>
    </row>
    <row r="2754" spans="1:8" x14ac:dyDescent="0.3">
      <c r="A2754" s="8" t="s">
        <v>3427</v>
      </c>
      <c r="B2754" s="8" t="s">
        <v>1745</v>
      </c>
      <c r="C2754" s="8" t="s">
        <v>2168</v>
      </c>
      <c r="D2754" s="8" t="s">
        <v>2612</v>
      </c>
      <c r="E2754" s="8">
        <v>538654</v>
      </c>
      <c r="F2754" s="8" t="s">
        <v>2232</v>
      </c>
      <c r="G2754" s="8" t="s">
        <v>2613</v>
      </c>
      <c r="H2754">
        <v>0</v>
      </c>
    </row>
    <row r="2755" spans="1:8" x14ac:dyDescent="0.3">
      <c r="A2755" s="8" t="s">
        <v>3427</v>
      </c>
      <c r="B2755" s="8" t="s">
        <v>1746</v>
      </c>
      <c r="C2755" s="8" t="s">
        <v>2168</v>
      </c>
      <c r="D2755" s="8" t="s">
        <v>2614</v>
      </c>
      <c r="E2755" s="8">
        <v>538625</v>
      </c>
      <c r="F2755" s="8" t="s">
        <v>2232</v>
      </c>
      <c r="G2755" s="8" t="s">
        <v>2615</v>
      </c>
      <c r="H2755">
        <v>0</v>
      </c>
    </row>
    <row r="2756" spans="1:8" x14ac:dyDescent="0.3">
      <c r="A2756" s="8" t="s">
        <v>3427</v>
      </c>
      <c r="B2756" s="8" t="s">
        <v>1768</v>
      </c>
      <c r="C2756" s="8" t="s">
        <v>2168</v>
      </c>
      <c r="D2756" s="8" t="s">
        <v>2616</v>
      </c>
      <c r="E2756" s="8">
        <v>538647</v>
      </c>
      <c r="F2756" s="8" t="s">
        <v>2232</v>
      </c>
      <c r="G2756" s="8" t="s">
        <v>2617</v>
      </c>
      <c r="H2756">
        <v>0</v>
      </c>
    </row>
    <row r="2757" spans="1:8" x14ac:dyDescent="0.3">
      <c r="A2757" s="8" t="s">
        <v>3427</v>
      </c>
      <c r="B2757" s="8" t="s">
        <v>1685</v>
      </c>
      <c r="C2757" s="8" t="s">
        <v>2168</v>
      </c>
      <c r="D2757" s="8" t="s">
        <v>2618</v>
      </c>
      <c r="E2757" s="8">
        <v>538078</v>
      </c>
      <c r="F2757" s="8" t="s">
        <v>2232</v>
      </c>
      <c r="G2757" s="8" t="s">
        <v>2619</v>
      </c>
      <c r="H2757">
        <v>0</v>
      </c>
    </row>
    <row r="2758" spans="1:8" x14ac:dyDescent="0.3">
      <c r="A2758" s="8" t="s">
        <v>3427</v>
      </c>
      <c r="B2758" s="8" t="s">
        <v>1598</v>
      </c>
      <c r="C2758" s="8" t="s">
        <v>2168</v>
      </c>
      <c r="D2758" s="8" t="s">
        <v>2620</v>
      </c>
      <c r="E2758" s="8">
        <v>538655</v>
      </c>
      <c r="F2758" s="8" t="s">
        <v>2232</v>
      </c>
      <c r="G2758" s="8" t="s">
        <v>2621</v>
      </c>
      <c r="H2758">
        <v>0</v>
      </c>
    </row>
    <row r="2759" spans="1:8" x14ac:dyDescent="0.3">
      <c r="A2759" s="8" t="s">
        <v>3427</v>
      </c>
      <c r="B2759" s="8" t="s">
        <v>1787</v>
      </c>
      <c r="C2759" s="8" t="s">
        <v>2168</v>
      </c>
      <c r="D2759" s="8" t="s">
        <v>2622</v>
      </c>
      <c r="E2759" s="8">
        <v>538600</v>
      </c>
      <c r="F2759" s="8" t="s">
        <v>2232</v>
      </c>
      <c r="G2759" s="8" t="s">
        <v>2623</v>
      </c>
      <c r="H2759">
        <v>0</v>
      </c>
    </row>
    <row r="2760" spans="1:8" x14ac:dyDescent="0.3">
      <c r="A2760" s="8" t="s">
        <v>3427</v>
      </c>
      <c r="B2760" s="8" t="s">
        <v>1617</v>
      </c>
      <c r="C2760" s="8" t="s">
        <v>2168</v>
      </c>
      <c r="D2760" s="8" t="s">
        <v>2624</v>
      </c>
      <c r="E2760" s="8">
        <v>538108</v>
      </c>
      <c r="F2760" s="8" t="s">
        <v>2232</v>
      </c>
      <c r="G2760" s="8" t="s">
        <v>2625</v>
      </c>
      <c r="H2760">
        <v>0</v>
      </c>
    </row>
    <row r="2761" spans="1:8" x14ac:dyDescent="0.3">
      <c r="A2761" s="8" t="s">
        <v>3427</v>
      </c>
      <c r="B2761" s="8" t="s">
        <v>1690</v>
      </c>
      <c r="C2761" s="8" t="s">
        <v>2168</v>
      </c>
      <c r="D2761" s="8" t="s">
        <v>2626</v>
      </c>
      <c r="E2761" s="8">
        <v>538401</v>
      </c>
      <c r="F2761" s="8" t="s">
        <v>2232</v>
      </c>
      <c r="G2761" s="8" t="s">
        <v>2627</v>
      </c>
      <c r="H2761">
        <v>0</v>
      </c>
    </row>
    <row r="2762" spans="1:8" x14ac:dyDescent="0.3">
      <c r="A2762" s="8" t="s">
        <v>3427</v>
      </c>
      <c r="B2762" s="8" t="s">
        <v>1584</v>
      </c>
      <c r="C2762" s="8" t="s">
        <v>2168</v>
      </c>
      <c r="D2762" s="8" t="s">
        <v>2628</v>
      </c>
      <c r="E2762" s="8">
        <v>538643</v>
      </c>
      <c r="F2762" s="8" t="s">
        <v>2232</v>
      </c>
      <c r="G2762" s="8" t="s">
        <v>2629</v>
      </c>
      <c r="H2762">
        <v>0</v>
      </c>
    </row>
    <row r="2763" spans="1:8" x14ac:dyDescent="0.3">
      <c r="A2763" s="8" t="s">
        <v>3427</v>
      </c>
      <c r="B2763" s="8" t="s">
        <v>1778</v>
      </c>
      <c r="C2763" s="8" t="s">
        <v>2168</v>
      </c>
      <c r="D2763" s="8" t="s">
        <v>2630</v>
      </c>
      <c r="E2763" s="8">
        <v>538152</v>
      </c>
      <c r="F2763" s="8" t="s">
        <v>2232</v>
      </c>
      <c r="G2763" s="8" t="s">
        <v>2631</v>
      </c>
      <c r="H2763">
        <v>0</v>
      </c>
    </row>
    <row r="2764" spans="1:8" x14ac:dyDescent="0.3">
      <c r="A2764" s="8" t="s">
        <v>3427</v>
      </c>
      <c r="B2764" s="8" t="s">
        <v>1585</v>
      </c>
      <c r="C2764" s="8" t="s">
        <v>2168</v>
      </c>
      <c r="D2764" s="8" t="s">
        <v>2632</v>
      </c>
      <c r="E2764" s="8">
        <v>538658</v>
      </c>
      <c r="F2764" s="8" t="s">
        <v>2232</v>
      </c>
      <c r="G2764" s="8" t="s">
        <v>2633</v>
      </c>
      <c r="H2764">
        <v>0</v>
      </c>
    </row>
    <row r="2765" spans="1:8" x14ac:dyDescent="0.3">
      <c r="A2765" s="8" t="s">
        <v>3427</v>
      </c>
      <c r="B2765" s="8" t="s">
        <v>1758</v>
      </c>
      <c r="C2765" s="8" t="s">
        <v>2168</v>
      </c>
      <c r="D2765" s="8" t="s">
        <v>2634</v>
      </c>
      <c r="E2765" s="8">
        <v>538638</v>
      </c>
      <c r="F2765" s="8" t="s">
        <v>2232</v>
      </c>
      <c r="G2765" s="8" t="s">
        <v>2635</v>
      </c>
      <c r="H2765">
        <v>0</v>
      </c>
    </row>
    <row r="2766" spans="1:8" x14ac:dyDescent="0.3">
      <c r="A2766" s="8" t="s">
        <v>3427</v>
      </c>
      <c r="B2766" s="8" t="s">
        <v>1841</v>
      </c>
      <c r="C2766" s="8" t="s">
        <v>2037</v>
      </c>
      <c r="D2766" s="8" t="s">
        <v>2636</v>
      </c>
      <c r="E2766" s="8">
        <v>538035</v>
      </c>
      <c r="F2766" s="8" t="s">
        <v>2232</v>
      </c>
      <c r="G2766" s="8" t="s">
        <v>2637</v>
      </c>
      <c r="H2766">
        <v>0</v>
      </c>
    </row>
    <row r="2767" spans="1:8" x14ac:dyDescent="0.3">
      <c r="A2767" s="8" t="s">
        <v>3427</v>
      </c>
      <c r="B2767" s="8" t="s">
        <v>1789</v>
      </c>
      <c r="C2767" s="8" t="s">
        <v>2037</v>
      </c>
      <c r="D2767" s="8" t="s">
        <v>2638</v>
      </c>
      <c r="E2767" s="8">
        <v>538017</v>
      </c>
      <c r="F2767" s="8" t="s">
        <v>2232</v>
      </c>
      <c r="G2767" s="8" t="s">
        <v>2639</v>
      </c>
      <c r="H2767">
        <v>0</v>
      </c>
    </row>
    <row r="2768" spans="1:8" x14ac:dyDescent="0.3">
      <c r="A2768" s="8" t="s">
        <v>3427</v>
      </c>
      <c r="B2768" s="8" t="s">
        <v>1892</v>
      </c>
      <c r="C2768" s="8" t="s">
        <v>2037</v>
      </c>
      <c r="D2768" s="8" t="s">
        <v>2640</v>
      </c>
      <c r="E2768" s="8">
        <v>538424</v>
      </c>
      <c r="F2768" s="8" t="s">
        <v>2232</v>
      </c>
      <c r="G2768" s="8" t="s">
        <v>2641</v>
      </c>
      <c r="H2768">
        <v>0</v>
      </c>
    </row>
    <row r="2769" spans="1:8" x14ac:dyDescent="0.3">
      <c r="A2769" s="8" t="s">
        <v>3427</v>
      </c>
      <c r="B2769" s="8" t="s">
        <v>1649</v>
      </c>
      <c r="C2769" s="8" t="s">
        <v>2037</v>
      </c>
      <c r="D2769" s="8" t="s">
        <v>2642</v>
      </c>
      <c r="E2769" s="8">
        <v>538459</v>
      </c>
      <c r="F2769" s="8" t="s">
        <v>2232</v>
      </c>
      <c r="G2769" s="8" t="s">
        <v>2643</v>
      </c>
      <c r="H2769">
        <v>0</v>
      </c>
    </row>
    <row r="2770" spans="1:8" x14ac:dyDescent="0.3">
      <c r="A2770" s="8" t="s">
        <v>3427</v>
      </c>
      <c r="B2770" s="8" t="s">
        <v>1862</v>
      </c>
      <c r="C2770" s="8" t="s">
        <v>2037</v>
      </c>
      <c r="D2770" s="8" t="s">
        <v>2644</v>
      </c>
      <c r="E2770" s="8">
        <v>538629</v>
      </c>
      <c r="F2770" s="8" t="s">
        <v>2232</v>
      </c>
      <c r="G2770" s="8" t="s">
        <v>2645</v>
      </c>
      <c r="H2770">
        <v>0</v>
      </c>
    </row>
    <row r="2771" spans="1:8" x14ac:dyDescent="0.3">
      <c r="A2771" s="8" t="s">
        <v>3427</v>
      </c>
      <c r="B2771" s="8" t="s">
        <v>1917</v>
      </c>
      <c r="C2771" s="8" t="s">
        <v>2037</v>
      </c>
      <c r="D2771" s="8" t="s">
        <v>2646</v>
      </c>
      <c r="E2771" s="8">
        <v>538474</v>
      </c>
      <c r="F2771" s="8" t="s">
        <v>2232</v>
      </c>
      <c r="G2771" s="8" t="s">
        <v>2647</v>
      </c>
      <c r="H2771">
        <v>0</v>
      </c>
    </row>
    <row r="2772" spans="1:8" x14ac:dyDescent="0.3">
      <c r="A2772" s="8" t="s">
        <v>3427</v>
      </c>
      <c r="B2772" s="8" t="s">
        <v>1938</v>
      </c>
      <c r="C2772" s="8" t="s">
        <v>2037</v>
      </c>
      <c r="D2772" s="8" t="s">
        <v>2648</v>
      </c>
      <c r="E2772" s="8">
        <v>538339</v>
      </c>
      <c r="F2772" s="8" t="s">
        <v>2232</v>
      </c>
      <c r="G2772" s="8" t="s">
        <v>2649</v>
      </c>
      <c r="H2772">
        <v>0</v>
      </c>
    </row>
    <row r="2773" spans="1:8" x14ac:dyDescent="0.3">
      <c r="A2773" s="8" t="s">
        <v>3427</v>
      </c>
      <c r="B2773" s="8" t="s">
        <v>1988</v>
      </c>
      <c r="C2773" s="8" t="s">
        <v>2037</v>
      </c>
      <c r="D2773" s="8" t="s">
        <v>2650</v>
      </c>
      <c r="E2773" s="8">
        <v>538533</v>
      </c>
      <c r="F2773" s="8" t="s">
        <v>2232</v>
      </c>
      <c r="G2773" s="8" t="s">
        <v>2651</v>
      </c>
      <c r="H2773">
        <v>0</v>
      </c>
    </row>
    <row r="2774" spans="1:8" x14ac:dyDescent="0.3">
      <c r="A2774" s="8" t="s">
        <v>3427</v>
      </c>
      <c r="B2774" s="8" t="s">
        <v>1870</v>
      </c>
      <c r="C2774" s="8" t="s">
        <v>2037</v>
      </c>
      <c r="D2774" s="8" t="s">
        <v>2652</v>
      </c>
      <c r="E2774" s="8">
        <v>538480</v>
      </c>
      <c r="F2774" s="8" t="s">
        <v>2232</v>
      </c>
      <c r="G2774" s="8" t="s">
        <v>2653</v>
      </c>
      <c r="H2774">
        <v>0</v>
      </c>
    </row>
    <row r="2775" spans="1:8" x14ac:dyDescent="0.3">
      <c r="A2775" s="8" t="s">
        <v>3427</v>
      </c>
      <c r="B2775" s="8" t="s">
        <v>1797</v>
      </c>
      <c r="C2775" s="8" t="s">
        <v>2037</v>
      </c>
      <c r="D2775" s="8" t="s">
        <v>2654</v>
      </c>
      <c r="E2775" s="8">
        <v>538572</v>
      </c>
      <c r="F2775" s="8" t="s">
        <v>2232</v>
      </c>
      <c r="G2775" s="8" t="s">
        <v>2655</v>
      </c>
      <c r="H2775">
        <v>0</v>
      </c>
    </row>
    <row r="2776" spans="1:8" x14ac:dyDescent="0.3">
      <c r="A2776" s="8" t="s">
        <v>3427</v>
      </c>
      <c r="B2776" s="8" t="s">
        <v>1980</v>
      </c>
      <c r="C2776" s="8" t="s">
        <v>2037</v>
      </c>
      <c r="D2776" s="8" t="s">
        <v>2656</v>
      </c>
      <c r="E2776" s="8">
        <v>538476</v>
      </c>
      <c r="F2776" s="8" t="s">
        <v>2232</v>
      </c>
      <c r="G2776" s="8" t="s">
        <v>2657</v>
      </c>
      <c r="H2776">
        <v>0</v>
      </c>
    </row>
    <row r="2777" spans="1:8" x14ac:dyDescent="0.3">
      <c r="A2777" s="8" t="s">
        <v>3427</v>
      </c>
      <c r="B2777" s="8" t="s">
        <v>1902</v>
      </c>
      <c r="C2777" s="8" t="s">
        <v>2037</v>
      </c>
      <c r="D2777" s="8" t="s">
        <v>2658</v>
      </c>
      <c r="E2777" s="8">
        <v>538624</v>
      </c>
      <c r="F2777" s="8" t="s">
        <v>2232</v>
      </c>
      <c r="G2777" s="8" t="s">
        <v>2659</v>
      </c>
      <c r="H2777">
        <v>0</v>
      </c>
    </row>
    <row r="2778" spans="1:8" x14ac:dyDescent="0.3">
      <c r="A2778" s="8" t="s">
        <v>3427</v>
      </c>
      <c r="B2778" s="8" t="s">
        <v>1832</v>
      </c>
      <c r="C2778" s="8" t="s">
        <v>2037</v>
      </c>
      <c r="D2778" s="8" t="s">
        <v>2660</v>
      </c>
      <c r="E2778" s="8">
        <v>538641</v>
      </c>
      <c r="F2778" s="8" t="s">
        <v>2232</v>
      </c>
      <c r="G2778" s="8" t="s">
        <v>2661</v>
      </c>
      <c r="H2778">
        <v>0</v>
      </c>
    </row>
    <row r="2779" spans="1:8" x14ac:dyDescent="0.3">
      <c r="A2779" s="8" t="s">
        <v>3427</v>
      </c>
      <c r="B2779" s="8" t="s">
        <v>2662</v>
      </c>
      <c r="C2779" s="8" t="s">
        <v>2037</v>
      </c>
      <c r="D2779" s="8" t="s">
        <v>2663</v>
      </c>
      <c r="E2779" s="8">
        <v>538007</v>
      </c>
      <c r="F2779" s="8" t="s">
        <v>2232</v>
      </c>
      <c r="G2779" s="8" t="s">
        <v>2391</v>
      </c>
      <c r="H2779">
        <v>0</v>
      </c>
    </row>
    <row r="2780" spans="1:8" x14ac:dyDescent="0.3">
      <c r="A2780" s="8" t="s">
        <v>3427</v>
      </c>
      <c r="B2780" s="8" t="s">
        <v>1879</v>
      </c>
      <c r="C2780" s="8" t="s">
        <v>2037</v>
      </c>
      <c r="D2780" s="8" t="s">
        <v>2664</v>
      </c>
      <c r="E2780" s="8">
        <v>538444</v>
      </c>
      <c r="F2780" s="8" t="s">
        <v>2232</v>
      </c>
      <c r="G2780" s="8" t="s">
        <v>2665</v>
      </c>
      <c r="H2780">
        <v>0</v>
      </c>
    </row>
    <row r="2781" spans="1:8" x14ac:dyDescent="0.3">
      <c r="A2781" s="8" t="s">
        <v>3427</v>
      </c>
      <c r="B2781" s="8" t="s">
        <v>1807</v>
      </c>
      <c r="C2781" s="8" t="s">
        <v>2037</v>
      </c>
      <c r="D2781" s="8" t="s">
        <v>2666</v>
      </c>
      <c r="E2781" s="8">
        <v>538559</v>
      </c>
      <c r="F2781" s="8" t="s">
        <v>2232</v>
      </c>
      <c r="G2781" s="8" t="s">
        <v>2667</v>
      </c>
      <c r="H2781">
        <v>0</v>
      </c>
    </row>
    <row r="2782" spans="1:8" x14ac:dyDescent="0.3">
      <c r="A2782" s="8" t="s">
        <v>3427</v>
      </c>
      <c r="B2782" s="8" t="s">
        <v>1866</v>
      </c>
      <c r="C2782" s="8" t="s">
        <v>2037</v>
      </c>
      <c r="D2782" s="8" t="s">
        <v>2668</v>
      </c>
      <c r="E2782" s="8">
        <v>538569</v>
      </c>
      <c r="F2782" s="8" t="s">
        <v>2232</v>
      </c>
      <c r="G2782" s="8" t="s">
        <v>2669</v>
      </c>
      <c r="H2782">
        <v>0</v>
      </c>
    </row>
    <row r="2783" spans="1:8" x14ac:dyDescent="0.3">
      <c r="A2783" s="8" t="s">
        <v>3427</v>
      </c>
      <c r="B2783" s="8" t="s">
        <v>1986</v>
      </c>
      <c r="C2783" s="8" t="s">
        <v>2037</v>
      </c>
      <c r="D2783" s="8" t="s">
        <v>2670</v>
      </c>
      <c r="E2783" s="8">
        <v>538002</v>
      </c>
      <c r="F2783" s="8" t="s">
        <v>2232</v>
      </c>
      <c r="G2783" s="8" t="s">
        <v>2671</v>
      </c>
      <c r="H2783">
        <v>0</v>
      </c>
    </row>
    <row r="2784" spans="1:8" x14ac:dyDescent="0.3">
      <c r="A2784" s="8" t="s">
        <v>3427</v>
      </c>
      <c r="B2784" s="8" t="s">
        <v>1695</v>
      </c>
      <c r="C2784" s="8" t="s">
        <v>2037</v>
      </c>
      <c r="D2784" s="8" t="s">
        <v>2672</v>
      </c>
      <c r="E2784" s="8">
        <v>538214</v>
      </c>
      <c r="F2784" s="8" t="s">
        <v>2232</v>
      </c>
      <c r="G2784" s="8" t="s">
        <v>2673</v>
      </c>
      <c r="H2784">
        <v>0</v>
      </c>
    </row>
    <row r="2785" spans="1:8" x14ac:dyDescent="0.3">
      <c r="A2785" s="8" t="s">
        <v>3427</v>
      </c>
      <c r="B2785" s="8" t="s">
        <v>1968</v>
      </c>
      <c r="C2785" s="8" t="s">
        <v>2037</v>
      </c>
      <c r="D2785" s="8" t="s">
        <v>2674</v>
      </c>
      <c r="E2785" s="8">
        <v>538632</v>
      </c>
      <c r="F2785" s="8" t="s">
        <v>2232</v>
      </c>
      <c r="G2785" s="8" t="s">
        <v>2675</v>
      </c>
      <c r="H2785">
        <v>0</v>
      </c>
    </row>
    <row r="2786" spans="1:8" x14ac:dyDescent="0.3">
      <c r="A2786" s="8" t="s">
        <v>3427</v>
      </c>
      <c r="B2786" s="8" t="s">
        <v>1847</v>
      </c>
      <c r="C2786" s="8" t="s">
        <v>2037</v>
      </c>
      <c r="D2786" s="8" t="s">
        <v>2676</v>
      </c>
      <c r="E2786" s="8">
        <v>538064</v>
      </c>
      <c r="F2786" s="8" t="s">
        <v>2232</v>
      </c>
      <c r="G2786" s="8" t="s">
        <v>2677</v>
      </c>
      <c r="H2786">
        <v>0</v>
      </c>
    </row>
    <row r="2787" spans="1:8" x14ac:dyDescent="0.3">
      <c r="A2787" s="8" t="s">
        <v>3427</v>
      </c>
      <c r="B2787" s="8" t="s">
        <v>1819</v>
      </c>
      <c r="C2787" s="8" t="s">
        <v>2037</v>
      </c>
      <c r="D2787" s="8" t="s">
        <v>2678</v>
      </c>
      <c r="E2787" s="8">
        <v>538519</v>
      </c>
      <c r="F2787" s="8" t="s">
        <v>2232</v>
      </c>
      <c r="G2787" s="8" t="s">
        <v>2679</v>
      </c>
      <c r="H2787">
        <v>0</v>
      </c>
    </row>
    <row r="2788" spans="1:8" x14ac:dyDescent="0.3">
      <c r="A2788" s="8" t="s">
        <v>3427</v>
      </c>
      <c r="B2788" s="8" t="s">
        <v>1697</v>
      </c>
      <c r="C2788" s="8" t="s">
        <v>2037</v>
      </c>
      <c r="D2788" s="8" t="s">
        <v>2680</v>
      </c>
      <c r="E2788" s="8">
        <v>538111</v>
      </c>
      <c r="F2788" s="8" t="s">
        <v>2232</v>
      </c>
      <c r="G2788" s="8" t="s">
        <v>2681</v>
      </c>
      <c r="H2788">
        <v>0</v>
      </c>
    </row>
    <row r="2789" spans="1:8" x14ac:dyDescent="0.3">
      <c r="A2789" s="8" t="s">
        <v>3427</v>
      </c>
      <c r="B2789" s="8" t="s">
        <v>2682</v>
      </c>
      <c r="C2789" s="8" t="s">
        <v>2037</v>
      </c>
      <c r="D2789" s="8" t="s">
        <v>2683</v>
      </c>
      <c r="E2789" s="8">
        <v>538057</v>
      </c>
      <c r="F2789" s="8" t="s">
        <v>2232</v>
      </c>
      <c r="G2789" s="8" t="s">
        <v>2684</v>
      </c>
      <c r="H2789">
        <v>0</v>
      </c>
    </row>
    <row r="2790" spans="1:8" x14ac:dyDescent="0.3">
      <c r="A2790" s="8" t="s">
        <v>3427</v>
      </c>
      <c r="B2790" s="8" t="s">
        <v>1919</v>
      </c>
      <c r="C2790" s="8" t="s">
        <v>2037</v>
      </c>
      <c r="D2790" s="8" t="s">
        <v>2685</v>
      </c>
      <c r="E2790" s="8">
        <v>538579</v>
      </c>
      <c r="F2790" s="8" t="s">
        <v>2232</v>
      </c>
      <c r="G2790" s="8" t="s">
        <v>2686</v>
      </c>
      <c r="H2790">
        <v>0</v>
      </c>
    </row>
    <row r="2791" spans="1:8" x14ac:dyDescent="0.3">
      <c r="A2791" s="8" t="s">
        <v>3427</v>
      </c>
      <c r="B2791" s="8" t="s">
        <v>1964</v>
      </c>
      <c r="C2791" s="8" t="s">
        <v>2037</v>
      </c>
      <c r="D2791" s="8" t="s">
        <v>2687</v>
      </c>
      <c r="E2791" s="8">
        <v>538425</v>
      </c>
      <c r="F2791" s="8" t="s">
        <v>2232</v>
      </c>
      <c r="G2791" s="8" t="s">
        <v>2688</v>
      </c>
      <c r="H2791">
        <v>0</v>
      </c>
    </row>
    <row r="2792" spans="1:8" x14ac:dyDescent="0.3">
      <c r="A2792" s="8" t="s">
        <v>3427</v>
      </c>
      <c r="B2792" s="8" t="s">
        <v>1876</v>
      </c>
      <c r="C2792" s="8" t="s">
        <v>2037</v>
      </c>
      <c r="D2792" s="8" t="s">
        <v>2689</v>
      </c>
      <c r="E2792" s="8">
        <v>538471</v>
      </c>
      <c r="F2792" s="8" t="s">
        <v>2232</v>
      </c>
      <c r="G2792" s="8" t="s">
        <v>2690</v>
      </c>
      <c r="H2792">
        <v>0</v>
      </c>
    </row>
    <row r="2793" spans="1:8" x14ac:dyDescent="0.3">
      <c r="A2793" s="8" t="s">
        <v>3427</v>
      </c>
      <c r="B2793" s="8" t="s">
        <v>1995</v>
      </c>
      <c r="C2793" s="8" t="s">
        <v>2037</v>
      </c>
      <c r="D2793" s="8" t="s">
        <v>2691</v>
      </c>
      <c r="E2793" s="8">
        <v>538568</v>
      </c>
      <c r="F2793" s="8" t="s">
        <v>2232</v>
      </c>
      <c r="G2793" s="8" t="s">
        <v>2692</v>
      </c>
      <c r="H2793">
        <v>0</v>
      </c>
    </row>
    <row r="2794" spans="1:8" x14ac:dyDescent="0.3">
      <c r="A2794" s="8" t="s">
        <v>3427</v>
      </c>
      <c r="B2794" s="8" t="s">
        <v>1801</v>
      </c>
      <c r="C2794" s="8" t="s">
        <v>2037</v>
      </c>
      <c r="D2794" s="8" t="s">
        <v>2693</v>
      </c>
      <c r="E2794" s="8">
        <v>538576</v>
      </c>
      <c r="F2794" s="8" t="s">
        <v>2232</v>
      </c>
      <c r="G2794" s="8" t="s">
        <v>2694</v>
      </c>
      <c r="H2794">
        <v>0</v>
      </c>
    </row>
    <row r="2795" spans="1:8" x14ac:dyDescent="0.3">
      <c r="A2795" s="8" t="s">
        <v>3427</v>
      </c>
      <c r="B2795" s="8" t="s">
        <v>1911</v>
      </c>
      <c r="C2795" s="8" t="s">
        <v>2037</v>
      </c>
      <c r="D2795" s="8" t="s">
        <v>2695</v>
      </c>
      <c r="E2795" s="8">
        <v>538565</v>
      </c>
      <c r="F2795" s="8" t="s">
        <v>2232</v>
      </c>
      <c r="G2795" s="8" t="s">
        <v>2696</v>
      </c>
      <c r="H2795">
        <v>0</v>
      </c>
    </row>
    <row r="2796" spans="1:8" x14ac:dyDescent="0.3">
      <c r="A2796" s="8" t="s">
        <v>3427</v>
      </c>
      <c r="B2796" s="8" t="s">
        <v>1724</v>
      </c>
      <c r="C2796" s="8" t="s">
        <v>2037</v>
      </c>
      <c r="D2796" s="8" t="s">
        <v>2697</v>
      </c>
      <c r="E2796" s="8">
        <v>538616</v>
      </c>
      <c r="F2796" s="8" t="s">
        <v>2232</v>
      </c>
      <c r="G2796" s="8" t="s">
        <v>2698</v>
      </c>
      <c r="H2796">
        <v>0</v>
      </c>
    </row>
    <row r="2797" spans="1:8" x14ac:dyDescent="0.3">
      <c r="A2797" s="8" t="s">
        <v>3427</v>
      </c>
      <c r="B2797" s="8" t="s">
        <v>1999</v>
      </c>
      <c r="C2797" s="8" t="s">
        <v>2037</v>
      </c>
      <c r="D2797" s="8" t="s">
        <v>2699</v>
      </c>
      <c r="E2797" s="8">
        <v>538621</v>
      </c>
      <c r="F2797" s="8" t="s">
        <v>2232</v>
      </c>
      <c r="G2797" s="8" t="s">
        <v>2700</v>
      </c>
      <c r="H2797">
        <v>0</v>
      </c>
    </row>
    <row r="2798" spans="1:8" x14ac:dyDescent="0.3">
      <c r="A2798" s="8" t="s">
        <v>3427</v>
      </c>
      <c r="B2798" s="8" t="s">
        <v>1837</v>
      </c>
      <c r="C2798" s="8" t="s">
        <v>2037</v>
      </c>
      <c r="D2798" s="8" t="s">
        <v>2701</v>
      </c>
      <c r="E2798" s="8">
        <v>538448</v>
      </c>
      <c r="F2798" s="8" t="s">
        <v>2232</v>
      </c>
      <c r="G2798" s="8" t="s">
        <v>2702</v>
      </c>
      <c r="H2798">
        <v>0</v>
      </c>
    </row>
    <row r="2799" spans="1:8" x14ac:dyDescent="0.3">
      <c r="A2799" s="8" t="s">
        <v>3427</v>
      </c>
      <c r="B2799" s="8" t="s">
        <v>1950</v>
      </c>
      <c r="C2799" s="8" t="s">
        <v>2037</v>
      </c>
      <c r="D2799" s="8" t="s">
        <v>2703</v>
      </c>
      <c r="E2799" s="8">
        <v>538535</v>
      </c>
      <c r="F2799" s="8" t="s">
        <v>2232</v>
      </c>
      <c r="G2799" s="8" t="s">
        <v>2704</v>
      </c>
      <c r="H2799">
        <v>0</v>
      </c>
    </row>
    <row r="2800" spans="1:8" x14ac:dyDescent="0.3">
      <c r="A2800" s="8" t="s">
        <v>3427</v>
      </c>
      <c r="B2800" s="8" t="s">
        <v>1868</v>
      </c>
      <c r="C2800" s="8" t="s">
        <v>2037</v>
      </c>
      <c r="D2800" s="8" t="s">
        <v>2705</v>
      </c>
      <c r="E2800" s="8">
        <v>538628</v>
      </c>
      <c r="F2800" s="8" t="s">
        <v>2232</v>
      </c>
      <c r="G2800" s="8" t="s">
        <v>2706</v>
      </c>
      <c r="H2800">
        <v>0</v>
      </c>
    </row>
    <row r="2801" spans="1:8" x14ac:dyDescent="0.3">
      <c r="A2801" s="8" t="s">
        <v>3427</v>
      </c>
      <c r="B2801" s="8" t="s">
        <v>1962</v>
      </c>
      <c r="C2801" s="8" t="s">
        <v>2037</v>
      </c>
      <c r="D2801" s="8" t="s">
        <v>2707</v>
      </c>
      <c r="E2801" s="8">
        <v>538118</v>
      </c>
      <c r="F2801" s="8" t="s">
        <v>2232</v>
      </c>
      <c r="G2801" s="8" t="s">
        <v>2708</v>
      </c>
      <c r="H2801">
        <v>0</v>
      </c>
    </row>
    <row r="2802" spans="1:8" x14ac:dyDescent="0.3">
      <c r="A2802" s="8" t="s">
        <v>3427</v>
      </c>
      <c r="B2802" s="8" t="s">
        <v>1915</v>
      </c>
      <c r="C2802" s="8" t="s">
        <v>2037</v>
      </c>
      <c r="D2802" s="8" t="s">
        <v>2709</v>
      </c>
      <c r="E2802" s="8">
        <v>538592</v>
      </c>
      <c r="F2802" s="8" t="s">
        <v>2232</v>
      </c>
      <c r="G2802" s="8" t="s">
        <v>2710</v>
      </c>
      <c r="H2802">
        <v>0</v>
      </c>
    </row>
    <row r="2803" spans="1:8" x14ac:dyDescent="0.3">
      <c r="A2803" s="8" t="s">
        <v>3427</v>
      </c>
      <c r="B2803" s="8" t="s">
        <v>1878</v>
      </c>
      <c r="C2803" s="8" t="s">
        <v>2037</v>
      </c>
      <c r="D2803" s="8" t="s">
        <v>2711</v>
      </c>
      <c r="E2803" s="8">
        <v>538395</v>
      </c>
      <c r="F2803" s="8" t="s">
        <v>2232</v>
      </c>
      <c r="G2803" s="8" t="s">
        <v>2712</v>
      </c>
      <c r="H2803">
        <v>0</v>
      </c>
    </row>
    <row r="2804" spans="1:8" x14ac:dyDescent="0.3">
      <c r="A2804" s="8" t="s">
        <v>3427</v>
      </c>
      <c r="B2804" s="8" t="s">
        <v>1853</v>
      </c>
      <c r="C2804" s="8" t="s">
        <v>2037</v>
      </c>
      <c r="D2804" s="8" t="s">
        <v>2713</v>
      </c>
      <c r="E2804" s="8">
        <v>538082</v>
      </c>
      <c r="F2804" s="8" t="s">
        <v>2232</v>
      </c>
      <c r="G2804" s="8" t="s">
        <v>2714</v>
      </c>
      <c r="H2804">
        <v>0</v>
      </c>
    </row>
    <row r="2805" spans="1:8" x14ac:dyDescent="0.3">
      <c r="A2805" s="8" t="s">
        <v>3427</v>
      </c>
      <c r="B2805" s="8" t="s">
        <v>2715</v>
      </c>
      <c r="C2805" s="8" t="s">
        <v>2037</v>
      </c>
      <c r="D2805" s="8" t="s">
        <v>2716</v>
      </c>
      <c r="E2805" s="8">
        <v>538037</v>
      </c>
      <c r="F2805" s="8" t="s">
        <v>2232</v>
      </c>
      <c r="G2805" s="8" t="s">
        <v>2717</v>
      </c>
      <c r="H2805">
        <v>0</v>
      </c>
    </row>
    <row r="2806" spans="1:8" x14ac:dyDescent="0.3">
      <c r="A2806" s="8" t="s">
        <v>3427</v>
      </c>
      <c r="B2806" s="8" t="s">
        <v>1974</v>
      </c>
      <c r="C2806" s="8" t="s">
        <v>2037</v>
      </c>
      <c r="D2806" s="8" t="s">
        <v>2718</v>
      </c>
      <c r="E2806" s="8">
        <v>538345</v>
      </c>
      <c r="F2806" s="8" t="s">
        <v>2232</v>
      </c>
      <c r="G2806" s="8" t="s">
        <v>2719</v>
      </c>
      <c r="H2806">
        <v>0</v>
      </c>
    </row>
    <row r="2807" spans="1:8" x14ac:dyDescent="0.3">
      <c r="A2807" s="8" t="s">
        <v>3427</v>
      </c>
      <c r="B2807" s="8" t="s">
        <v>1997</v>
      </c>
      <c r="C2807" s="8" t="s">
        <v>2037</v>
      </c>
      <c r="D2807" s="8" t="s">
        <v>2720</v>
      </c>
      <c r="E2807" s="8">
        <v>538611</v>
      </c>
      <c r="F2807" s="8" t="s">
        <v>2232</v>
      </c>
      <c r="G2807" s="8" t="s">
        <v>2721</v>
      </c>
      <c r="H2807">
        <v>0</v>
      </c>
    </row>
    <row r="2808" spans="1:8" x14ac:dyDescent="0.3">
      <c r="A2808" s="8" t="s">
        <v>3427</v>
      </c>
      <c r="B2808" s="8" t="s">
        <v>1935</v>
      </c>
      <c r="C2808" s="8" t="s">
        <v>2037</v>
      </c>
      <c r="D2808" s="8" t="s">
        <v>2722</v>
      </c>
      <c r="E2808" s="8">
        <v>538549</v>
      </c>
      <c r="F2808" s="8" t="s">
        <v>2232</v>
      </c>
      <c r="G2808" s="8" t="s">
        <v>2723</v>
      </c>
      <c r="H2808">
        <v>0</v>
      </c>
    </row>
    <row r="2809" spans="1:8" x14ac:dyDescent="0.3">
      <c r="A2809" s="8" t="s">
        <v>3427</v>
      </c>
      <c r="B2809" s="8" t="s">
        <v>757</v>
      </c>
      <c r="C2809" s="8" t="s">
        <v>2724</v>
      </c>
      <c r="D2809" s="8" t="s">
        <v>2725</v>
      </c>
      <c r="E2809" s="8">
        <v>538325</v>
      </c>
      <c r="F2809" s="8" t="s">
        <v>2232</v>
      </c>
      <c r="G2809" s="8" t="s">
        <v>2726</v>
      </c>
      <c r="H2809">
        <v>0</v>
      </c>
    </row>
    <row r="2810" spans="1:8" x14ac:dyDescent="0.3">
      <c r="A2810" s="8" t="s">
        <v>3427</v>
      </c>
      <c r="B2810" s="8" t="s">
        <v>790</v>
      </c>
      <c r="C2810" s="8" t="s">
        <v>2724</v>
      </c>
      <c r="D2810" s="8" t="s">
        <v>2727</v>
      </c>
      <c r="E2810" s="8">
        <v>538024</v>
      </c>
      <c r="F2810" s="8" t="s">
        <v>2232</v>
      </c>
      <c r="G2810" s="8" t="s">
        <v>2728</v>
      </c>
      <c r="H2810">
        <v>0</v>
      </c>
    </row>
    <row r="2811" spans="1:8" x14ac:dyDescent="0.3">
      <c r="A2811" s="8" t="s">
        <v>3427</v>
      </c>
      <c r="B2811" s="8" t="s">
        <v>736</v>
      </c>
      <c r="C2811" s="8" t="s">
        <v>2724</v>
      </c>
      <c r="D2811" s="8" t="s">
        <v>2729</v>
      </c>
      <c r="E2811" s="8">
        <v>538126</v>
      </c>
      <c r="F2811" s="8" t="s">
        <v>2232</v>
      </c>
      <c r="G2811" s="8" t="s">
        <v>2730</v>
      </c>
      <c r="H2811">
        <v>0</v>
      </c>
    </row>
    <row r="2812" spans="1:8" x14ac:dyDescent="0.3">
      <c r="A2812" s="8" t="s">
        <v>3427</v>
      </c>
      <c r="B2812" s="8" t="s">
        <v>811</v>
      </c>
      <c r="C2812" s="8" t="s">
        <v>2724</v>
      </c>
      <c r="D2812" s="8" t="s">
        <v>2731</v>
      </c>
      <c r="E2812" s="8">
        <v>538446</v>
      </c>
      <c r="F2812" s="8" t="s">
        <v>2232</v>
      </c>
      <c r="G2812" s="8" t="s">
        <v>2732</v>
      </c>
      <c r="H2812">
        <v>0</v>
      </c>
    </row>
    <row r="2813" spans="1:8" x14ac:dyDescent="0.3">
      <c r="A2813" s="8" t="s">
        <v>3427</v>
      </c>
      <c r="B2813" s="8" t="s">
        <v>768</v>
      </c>
      <c r="C2813" s="8" t="s">
        <v>2724</v>
      </c>
      <c r="D2813" s="8" t="s">
        <v>2733</v>
      </c>
      <c r="E2813" s="8">
        <v>538138</v>
      </c>
      <c r="F2813" s="8" t="s">
        <v>2232</v>
      </c>
      <c r="G2813" s="8" t="s">
        <v>2734</v>
      </c>
      <c r="H2813">
        <v>0</v>
      </c>
    </row>
    <row r="2814" spans="1:8" x14ac:dyDescent="0.3">
      <c r="A2814" s="8" t="s">
        <v>3427</v>
      </c>
      <c r="B2814" s="8" t="s">
        <v>788</v>
      </c>
      <c r="C2814" s="8" t="s">
        <v>2724</v>
      </c>
      <c r="D2814" s="8" t="s">
        <v>2735</v>
      </c>
      <c r="E2814" s="8">
        <v>538028</v>
      </c>
      <c r="F2814" s="8" t="s">
        <v>2232</v>
      </c>
      <c r="G2814" s="8" t="s">
        <v>2736</v>
      </c>
      <c r="H2814">
        <v>0</v>
      </c>
    </row>
    <row r="2815" spans="1:8" x14ac:dyDescent="0.3">
      <c r="A2815" s="8" t="s">
        <v>3427</v>
      </c>
      <c r="B2815" s="8" t="s">
        <v>747</v>
      </c>
      <c r="C2815" s="8" t="s">
        <v>2724</v>
      </c>
      <c r="D2815" s="8" t="s">
        <v>2737</v>
      </c>
      <c r="E2815" s="8">
        <v>538591</v>
      </c>
      <c r="F2815" s="8" t="s">
        <v>2232</v>
      </c>
      <c r="G2815" s="8" t="s">
        <v>2738</v>
      </c>
      <c r="H2815">
        <v>0</v>
      </c>
    </row>
    <row r="2816" spans="1:8" x14ac:dyDescent="0.3">
      <c r="A2816" s="8" t="s">
        <v>3427</v>
      </c>
      <c r="B2816" s="8" t="s">
        <v>717</v>
      </c>
      <c r="C2816" s="8" t="s">
        <v>2724</v>
      </c>
      <c r="D2816" s="8" t="s">
        <v>2739</v>
      </c>
      <c r="E2816" s="8">
        <v>538211</v>
      </c>
      <c r="F2816" s="8" t="s">
        <v>2232</v>
      </c>
      <c r="G2816" s="8" t="s">
        <v>2740</v>
      </c>
      <c r="H2816">
        <v>0</v>
      </c>
    </row>
    <row r="2817" spans="1:8" x14ac:dyDescent="0.3">
      <c r="A2817" s="8" t="s">
        <v>3427</v>
      </c>
      <c r="B2817" s="8" t="s">
        <v>739</v>
      </c>
      <c r="C2817" s="8" t="s">
        <v>2724</v>
      </c>
      <c r="D2817" s="8" t="s">
        <v>2741</v>
      </c>
      <c r="E2817" s="8">
        <v>538335</v>
      </c>
      <c r="F2817" s="8" t="s">
        <v>2232</v>
      </c>
      <c r="G2817" s="8" t="s">
        <v>2742</v>
      </c>
      <c r="H2817">
        <v>0</v>
      </c>
    </row>
    <row r="2818" spans="1:8" x14ac:dyDescent="0.3">
      <c r="A2818" s="8" t="s">
        <v>3427</v>
      </c>
      <c r="B2818" s="8" t="s">
        <v>821</v>
      </c>
      <c r="C2818" s="8" t="s">
        <v>2724</v>
      </c>
      <c r="D2818" s="8" t="s">
        <v>2743</v>
      </c>
      <c r="E2818" s="8">
        <v>538598</v>
      </c>
      <c r="F2818" s="8" t="s">
        <v>2232</v>
      </c>
      <c r="G2818" s="8" t="s">
        <v>2744</v>
      </c>
      <c r="H2818">
        <v>0</v>
      </c>
    </row>
    <row r="2819" spans="1:8" x14ac:dyDescent="0.3">
      <c r="A2819" s="8" t="s">
        <v>3427</v>
      </c>
      <c r="B2819" s="8" t="s">
        <v>813</v>
      </c>
      <c r="C2819" s="8" t="s">
        <v>2724</v>
      </c>
      <c r="D2819" s="8" t="s">
        <v>2745</v>
      </c>
      <c r="E2819" s="8">
        <v>538650</v>
      </c>
      <c r="F2819" s="8" t="s">
        <v>2232</v>
      </c>
      <c r="G2819" s="8" t="s">
        <v>2746</v>
      </c>
      <c r="H2819">
        <v>0</v>
      </c>
    </row>
    <row r="2820" spans="1:8" x14ac:dyDescent="0.3">
      <c r="A2820" s="8" t="s">
        <v>3427</v>
      </c>
      <c r="B2820" s="8" t="s">
        <v>732</v>
      </c>
      <c r="C2820" s="8" t="s">
        <v>2724</v>
      </c>
      <c r="D2820" s="8" t="s">
        <v>2747</v>
      </c>
      <c r="E2820" s="8">
        <v>538139</v>
      </c>
      <c r="F2820" s="8" t="s">
        <v>2232</v>
      </c>
      <c r="G2820" s="8" t="s">
        <v>2748</v>
      </c>
      <c r="H2820">
        <v>0</v>
      </c>
    </row>
    <row r="2821" spans="1:8" x14ac:dyDescent="0.3">
      <c r="A2821" s="8" t="s">
        <v>3427</v>
      </c>
      <c r="B2821" s="8" t="s">
        <v>797</v>
      </c>
      <c r="C2821" s="8" t="s">
        <v>2724</v>
      </c>
      <c r="D2821" s="8" t="s">
        <v>2749</v>
      </c>
      <c r="E2821" s="8">
        <v>538062</v>
      </c>
      <c r="F2821" s="8" t="s">
        <v>2232</v>
      </c>
      <c r="G2821" s="8" t="s">
        <v>2750</v>
      </c>
      <c r="H2821">
        <v>0</v>
      </c>
    </row>
    <row r="2822" spans="1:8" x14ac:dyDescent="0.3">
      <c r="A2822" s="8" t="s">
        <v>3427</v>
      </c>
      <c r="B2822" s="8" t="s">
        <v>784</v>
      </c>
      <c r="C2822" s="8" t="s">
        <v>2724</v>
      </c>
      <c r="D2822" s="8" t="s">
        <v>2751</v>
      </c>
      <c r="E2822" s="8">
        <v>538119</v>
      </c>
      <c r="F2822" s="8" t="s">
        <v>2232</v>
      </c>
      <c r="G2822" s="8" t="s">
        <v>2752</v>
      </c>
      <c r="H2822">
        <v>0</v>
      </c>
    </row>
    <row r="2823" spans="1:8" x14ac:dyDescent="0.3">
      <c r="A2823" s="8" t="s">
        <v>3427</v>
      </c>
      <c r="B2823" s="8" t="s">
        <v>774</v>
      </c>
      <c r="C2823" s="8" t="s">
        <v>2724</v>
      </c>
      <c r="D2823" s="8" t="s">
        <v>2753</v>
      </c>
      <c r="E2823" s="8">
        <v>538047</v>
      </c>
      <c r="F2823" s="8" t="s">
        <v>2232</v>
      </c>
      <c r="G2823" s="8" t="s">
        <v>2754</v>
      </c>
      <c r="H2823">
        <v>0</v>
      </c>
    </row>
    <row r="2824" spans="1:8" x14ac:dyDescent="0.3">
      <c r="A2824" s="8" t="s">
        <v>3427</v>
      </c>
      <c r="B2824" s="8" t="s">
        <v>728</v>
      </c>
      <c r="C2824" s="8" t="s">
        <v>2724</v>
      </c>
      <c r="D2824" s="8" t="s">
        <v>2755</v>
      </c>
      <c r="E2824" s="8">
        <v>538410</v>
      </c>
      <c r="F2824" s="8" t="s">
        <v>2232</v>
      </c>
      <c r="G2824" s="8" t="s">
        <v>2756</v>
      </c>
      <c r="H2824">
        <v>0</v>
      </c>
    </row>
    <row r="2825" spans="1:8" x14ac:dyDescent="0.3">
      <c r="A2825" s="8" t="s">
        <v>3427</v>
      </c>
      <c r="B2825" s="8" t="s">
        <v>823</v>
      </c>
      <c r="C2825" s="8" t="s">
        <v>2724</v>
      </c>
      <c r="D2825" s="8" t="s">
        <v>2757</v>
      </c>
      <c r="E2825" s="8">
        <v>538020</v>
      </c>
      <c r="F2825" s="8" t="s">
        <v>2232</v>
      </c>
      <c r="G2825" s="8" t="s">
        <v>2758</v>
      </c>
      <c r="H2825">
        <v>0</v>
      </c>
    </row>
    <row r="2826" spans="1:8" x14ac:dyDescent="0.3">
      <c r="A2826" s="8" t="s">
        <v>3427</v>
      </c>
      <c r="B2826" s="8" t="s">
        <v>807</v>
      </c>
      <c r="C2826" s="8" t="s">
        <v>2724</v>
      </c>
      <c r="D2826" s="8" t="s">
        <v>2759</v>
      </c>
      <c r="E2826" s="8">
        <v>538076</v>
      </c>
      <c r="F2826" s="8" t="s">
        <v>2232</v>
      </c>
      <c r="G2826" s="8" t="s">
        <v>2760</v>
      </c>
      <c r="H2826">
        <v>0</v>
      </c>
    </row>
    <row r="2827" spans="1:8" x14ac:dyDescent="0.3">
      <c r="A2827" s="8" t="s">
        <v>3427</v>
      </c>
      <c r="B2827" s="8" t="s">
        <v>824</v>
      </c>
      <c r="C2827" s="8" t="s">
        <v>2724</v>
      </c>
      <c r="D2827" s="8" t="s">
        <v>2761</v>
      </c>
      <c r="E2827" s="8">
        <v>538206</v>
      </c>
      <c r="F2827" s="8" t="s">
        <v>2232</v>
      </c>
      <c r="G2827" s="8" t="s">
        <v>2762</v>
      </c>
      <c r="H2827">
        <v>0</v>
      </c>
    </row>
    <row r="2828" spans="1:8" x14ac:dyDescent="0.3">
      <c r="A2828" s="8" t="s">
        <v>3427</v>
      </c>
      <c r="B2828" s="8" t="s">
        <v>725</v>
      </c>
      <c r="C2828" s="8" t="s">
        <v>2724</v>
      </c>
      <c r="D2828" s="8" t="s">
        <v>2763</v>
      </c>
      <c r="E2828" s="8">
        <v>538546</v>
      </c>
      <c r="F2828" s="8" t="s">
        <v>2232</v>
      </c>
      <c r="G2828" s="8" t="s">
        <v>2764</v>
      </c>
      <c r="H2828">
        <v>0</v>
      </c>
    </row>
    <row r="2829" spans="1:8" x14ac:dyDescent="0.3">
      <c r="A2829" s="8" t="s">
        <v>3427</v>
      </c>
      <c r="B2829" s="8" t="s">
        <v>753</v>
      </c>
      <c r="C2829" s="8" t="s">
        <v>2724</v>
      </c>
      <c r="D2829" s="8" t="s">
        <v>2765</v>
      </c>
      <c r="E2829" s="8">
        <v>538606</v>
      </c>
      <c r="F2829" s="8" t="s">
        <v>2232</v>
      </c>
      <c r="G2829" s="8" t="s">
        <v>2766</v>
      </c>
      <c r="H2829">
        <v>0</v>
      </c>
    </row>
    <row r="2830" spans="1:8" x14ac:dyDescent="0.3">
      <c r="A2830" s="8" t="s">
        <v>3427</v>
      </c>
      <c r="B2830" s="8" t="s">
        <v>777</v>
      </c>
      <c r="C2830" s="8" t="s">
        <v>2724</v>
      </c>
      <c r="D2830" s="8" t="s">
        <v>2767</v>
      </c>
      <c r="E2830" s="8">
        <v>538026</v>
      </c>
      <c r="F2830" s="8" t="s">
        <v>2232</v>
      </c>
      <c r="G2830" s="8" t="s">
        <v>2768</v>
      </c>
      <c r="H2830">
        <v>0</v>
      </c>
    </row>
    <row r="2831" spans="1:8" x14ac:dyDescent="0.3">
      <c r="A2831" s="8" t="s">
        <v>3427</v>
      </c>
      <c r="B2831" s="8" t="s">
        <v>779</v>
      </c>
      <c r="C2831" s="8" t="s">
        <v>2724</v>
      </c>
      <c r="D2831" s="8" t="s">
        <v>2769</v>
      </c>
      <c r="E2831" s="8">
        <v>538472</v>
      </c>
      <c r="F2831" s="8" t="s">
        <v>2232</v>
      </c>
      <c r="G2831" s="8" t="s">
        <v>2770</v>
      </c>
      <c r="H2831">
        <v>0</v>
      </c>
    </row>
    <row r="2832" spans="1:8" x14ac:dyDescent="0.3">
      <c r="A2832" s="8" t="s">
        <v>3427</v>
      </c>
      <c r="B2832" s="8" t="s">
        <v>771</v>
      </c>
      <c r="C2832" s="8" t="s">
        <v>2724</v>
      </c>
      <c r="D2832" s="8" t="s">
        <v>2771</v>
      </c>
      <c r="E2832" s="8">
        <v>538255</v>
      </c>
      <c r="F2832" s="8" t="s">
        <v>2232</v>
      </c>
      <c r="G2832" s="8" t="s">
        <v>2772</v>
      </c>
      <c r="H2832">
        <v>0</v>
      </c>
    </row>
    <row r="2833" spans="1:8" x14ac:dyDescent="0.3">
      <c r="A2833" s="8" t="s">
        <v>3427</v>
      </c>
      <c r="B2833" s="8" t="s">
        <v>745</v>
      </c>
      <c r="C2833" s="8" t="s">
        <v>2724</v>
      </c>
      <c r="D2833" s="8" t="s">
        <v>2773</v>
      </c>
      <c r="E2833" s="8">
        <v>538503</v>
      </c>
      <c r="F2833" s="8" t="s">
        <v>2232</v>
      </c>
      <c r="G2833" s="8" t="s">
        <v>2774</v>
      </c>
      <c r="H2833">
        <v>0</v>
      </c>
    </row>
    <row r="2834" spans="1:8" x14ac:dyDescent="0.3">
      <c r="A2834" s="8" t="s">
        <v>3427</v>
      </c>
      <c r="B2834" s="8" t="s">
        <v>781</v>
      </c>
      <c r="C2834" s="8" t="s">
        <v>2724</v>
      </c>
      <c r="D2834" s="8" t="s">
        <v>2775</v>
      </c>
      <c r="E2834" s="8">
        <v>538149</v>
      </c>
      <c r="F2834" s="8" t="s">
        <v>2232</v>
      </c>
      <c r="G2834" s="8" t="s">
        <v>2776</v>
      </c>
      <c r="H2834">
        <v>0</v>
      </c>
    </row>
    <row r="2835" spans="1:8" x14ac:dyDescent="0.3">
      <c r="A2835" s="8" t="s">
        <v>3427</v>
      </c>
      <c r="B2835" s="8" t="s">
        <v>3350</v>
      </c>
      <c r="C2835" s="8" t="s">
        <v>2777</v>
      </c>
      <c r="D2835" s="8" t="s">
        <v>3351</v>
      </c>
      <c r="F2835" s="8" t="s">
        <v>3352</v>
      </c>
      <c r="G2835" s="8" t="s">
        <v>3353</v>
      </c>
      <c r="H2835">
        <v>0</v>
      </c>
    </row>
    <row r="2836" spans="1:8" x14ac:dyDescent="0.3">
      <c r="A2836" s="8" t="s">
        <v>3427</v>
      </c>
      <c r="B2836" s="8" t="s">
        <v>3354</v>
      </c>
      <c r="C2836" s="8" t="s">
        <v>2777</v>
      </c>
      <c r="D2836" s="8" t="s">
        <v>3355</v>
      </c>
      <c r="F2836" s="8" t="s">
        <v>3352</v>
      </c>
      <c r="G2836" s="8" t="s">
        <v>3356</v>
      </c>
      <c r="H2836">
        <v>0</v>
      </c>
    </row>
    <row r="2837" spans="1:8" x14ac:dyDescent="0.3">
      <c r="A2837" s="8" t="s">
        <v>3427</v>
      </c>
      <c r="B2837" s="8" t="s">
        <v>3357</v>
      </c>
      <c r="C2837" s="8" t="s">
        <v>2777</v>
      </c>
      <c r="D2837" s="8" t="s">
        <v>3358</v>
      </c>
      <c r="F2837" s="8" t="s">
        <v>3352</v>
      </c>
      <c r="G2837" s="8" t="s">
        <v>3359</v>
      </c>
      <c r="H2837">
        <v>0</v>
      </c>
    </row>
    <row r="2838" spans="1:8" x14ac:dyDescent="0.3">
      <c r="A2838" s="8" t="s">
        <v>3427</v>
      </c>
      <c r="B2838" s="8" t="s">
        <v>3360</v>
      </c>
      <c r="C2838" s="8" t="s">
        <v>2777</v>
      </c>
      <c r="D2838" s="8" t="s">
        <v>3361</v>
      </c>
      <c r="F2838" s="8" t="s">
        <v>3352</v>
      </c>
      <c r="G2838" s="8" t="s">
        <v>3362</v>
      </c>
      <c r="H2838">
        <v>0</v>
      </c>
    </row>
    <row r="2839" spans="1:8" x14ac:dyDescent="0.3">
      <c r="A2839" s="8" t="s">
        <v>3427</v>
      </c>
      <c r="B2839" s="8" t="s">
        <v>3363</v>
      </c>
      <c r="C2839" s="8" t="s">
        <v>2777</v>
      </c>
      <c r="D2839" s="8" t="s">
        <v>3364</v>
      </c>
      <c r="F2839" s="8" t="s">
        <v>3352</v>
      </c>
      <c r="G2839" s="8" t="s">
        <v>3365</v>
      </c>
      <c r="H2839">
        <v>0</v>
      </c>
    </row>
    <row r="2840" spans="1:8" x14ac:dyDescent="0.3">
      <c r="A2840" s="8" t="s">
        <v>3427</v>
      </c>
      <c r="B2840" s="8" t="s">
        <v>3366</v>
      </c>
      <c r="C2840" s="8" t="s">
        <v>2777</v>
      </c>
      <c r="D2840" s="8" t="s">
        <v>3367</v>
      </c>
      <c r="F2840" s="8" t="s">
        <v>3352</v>
      </c>
      <c r="G2840" s="8" t="s">
        <v>3368</v>
      </c>
      <c r="H2840">
        <v>0</v>
      </c>
    </row>
    <row r="2841" spans="1:8" x14ac:dyDescent="0.3">
      <c r="A2841" s="8" t="s">
        <v>3427</v>
      </c>
      <c r="B2841" s="8" t="s">
        <v>3369</v>
      </c>
      <c r="C2841" s="8" t="s">
        <v>2777</v>
      </c>
      <c r="D2841" s="8" t="s">
        <v>3370</v>
      </c>
      <c r="F2841" s="8" t="s">
        <v>3352</v>
      </c>
      <c r="G2841" s="8" t="s">
        <v>3371</v>
      </c>
      <c r="H2841">
        <v>0</v>
      </c>
    </row>
    <row r="2842" spans="1:8" x14ac:dyDescent="0.3">
      <c r="A2842" s="8" t="s">
        <v>3427</v>
      </c>
      <c r="B2842" s="8" t="s">
        <v>3372</v>
      </c>
      <c r="C2842" s="8" t="s">
        <v>2777</v>
      </c>
      <c r="D2842" s="8" t="s">
        <v>3373</v>
      </c>
      <c r="F2842" s="8" t="s">
        <v>3352</v>
      </c>
      <c r="G2842" s="8" t="s">
        <v>3374</v>
      </c>
      <c r="H2842">
        <v>0</v>
      </c>
    </row>
    <row r="2843" spans="1:8" x14ac:dyDescent="0.3">
      <c r="A2843" s="8" t="s">
        <v>3427</v>
      </c>
      <c r="B2843" s="8" t="s">
        <v>3375</v>
      </c>
      <c r="C2843" s="8" t="s">
        <v>2777</v>
      </c>
      <c r="D2843" s="8" t="s">
        <v>3376</v>
      </c>
      <c r="F2843" s="8" t="s">
        <v>3352</v>
      </c>
      <c r="G2843" s="8" t="s">
        <v>3377</v>
      </c>
      <c r="H2843">
        <v>0</v>
      </c>
    </row>
    <row r="2844" spans="1:8" x14ac:dyDescent="0.3">
      <c r="A2844" s="8" t="s">
        <v>3427</v>
      </c>
      <c r="B2844" s="8" t="s">
        <v>3378</v>
      </c>
      <c r="C2844" s="8" t="s">
        <v>2777</v>
      </c>
      <c r="D2844" s="8" t="s">
        <v>3379</v>
      </c>
      <c r="F2844" s="8" t="s">
        <v>3352</v>
      </c>
      <c r="G2844" s="8" t="s">
        <v>3380</v>
      </c>
      <c r="H2844">
        <v>0</v>
      </c>
    </row>
    <row r="2845" spans="1:8" x14ac:dyDescent="0.3">
      <c r="A2845" s="8" t="s">
        <v>3427</v>
      </c>
      <c r="B2845" s="8" t="s">
        <v>23</v>
      </c>
      <c r="C2845" s="8" t="s">
        <v>2777</v>
      </c>
      <c r="D2845" s="8" t="s">
        <v>2778</v>
      </c>
      <c r="E2845" s="8">
        <v>538033</v>
      </c>
      <c r="F2845" s="8" t="s">
        <v>2232</v>
      </c>
      <c r="G2845" s="8" t="s">
        <v>2779</v>
      </c>
      <c r="H2845">
        <v>0</v>
      </c>
    </row>
    <row r="2846" spans="1:8" x14ac:dyDescent="0.3">
      <c r="A2846" s="8" t="s">
        <v>3427</v>
      </c>
      <c r="B2846" s="8" t="s">
        <v>25</v>
      </c>
      <c r="C2846" s="8" t="s">
        <v>2777</v>
      </c>
      <c r="D2846" s="8" t="s">
        <v>2780</v>
      </c>
      <c r="E2846" s="8">
        <v>538338</v>
      </c>
      <c r="F2846" s="8" t="s">
        <v>2232</v>
      </c>
      <c r="G2846" s="8" t="s">
        <v>2781</v>
      </c>
      <c r="H2846">
        <v>0</v>
      </c>
    </row>
    <row r="2847" spans="1:8" x14ac:dyDescent="0.3">
      <c r="A2847" s="8" t="s">
        <v>3427</v>
      </c>
      <c r="B2847" s="8" t="s">
        <v>433</v>
      </c>
      <c r="C2847" s="8" t="s">
        <v>2777</v>
      </c>
      <c r="D2847" s="8" t="s">
        <v>2782</v>
      </c>
      <c r="E2847" s="8">
        <v>538137</v>
      </c>
      <c r="F2847" s="8" t="s">
        <v>2232</v>
      </c>
      <c r="G2847" s="8" t="s">
        <v>2783</v>
      </c>
      <c r="H2847">
        <v>0</v>
      </c>
    </row>
    <row r="2848" spans="1:8" x14ac:dyDescent="0.3">
      <c r="A2848" s="8" t="s">
        <v>3427</v>
      </c>
      <c r="B2848" s="8" t="s">
        <v>49</v>
      </c>
      <c r="C2848" s="8" t="s">
        <v>2777</v>
      </c>
      <c r="D2848" s="8" t="s">
        <v>2784</v>
      </c>
      <c r="E2848" s="8">
        <v>538261</v>
      </c>
      <c r="F2848" s="8" t="s">
        <v>2232</v>
      </c>
      <c r="G2848" s="8" t="s">
        <v>2785</v>
      </c>
      <c r="H2848">
        <v>0</v>
      </c>
    </row>
    <row r="2849" spans="1:8" x14ac:dyDescent="0.3">
      <c r="A2849" s="8" t="s">
        <v>3427</v>
      </c>
      <c r="B2849" s="8" t="s">
        <v>520</v>
      </c>
      <c r="C2849" s="8" t="s">
        <v>2777</v>
      </c>
      <c r="D2849" s="8" t="s">
        <v>2786</v>
      </c>
      <c r="E2849" s="8">
        <v>538467</v>
      </c>
      <c r="F2849" s="8" t="s">
        <v>2232</v>
      </c>
      <c r="G2849" s="8" t="s">
        <v>2787</v>
      </c>
      <c r="H2849">
        <v>0</v>
      </c>
    </row>
    <row r="2850" spans="1:8" x14ac:dyDescent="0.3">
      <c r="A2850" s="8" t="s">
        <v>3427</v>
      </c>
      <c r="B2850" s="8" t="s">
        <v>549</v>
      </c>
      <c r="C2850" s="8" t="s">
        <v>2777</v>
      </c>
      <c r="D2850" s="8" t="s">
        <v>2788</v>
      </c>
      <c r="E2850" s="8">
        <v>538178</v>
      </c>
      <c r="F2850" s="8" t="s">
        <v>2232</v>
      </c>
      <c r="G2850" s="8" t="s">
        <v>2789</v>
      </c>
      <c r="H2850">
        <v>0</v>
      </c>
    </row>
    <row r="2851" spans="1:8" x14ac:dyDescent="0.3">
      <c r="A2851" s="8" t="s">
        <v>3427</v>
      </c>
      <c r="B2851" s="8" t="s">
        <v>498</v>
      </c>
      <c r="C2851" s="8" t="s">
        <v>2777</v>
      </c>
      <c r="D2851" s="8" t="s">
        <v>2790</v>
      </c>
      <c r="E2851" s="8">
        <v>538316</v>
      </c>
      <c r="F2851" s="8" t="s">
        <v>2232</v>
      </c>
      <c r="G2851" s="8" t="s">
        <v>2791</v>
      </c>
      <c r="H2851">
        <v>0</v>
      </c>
    </row>
    <row r="2852" spans="1:8" x14ac:dyDescent="0.3">
      <c r="A2852" s="8" t="s">
        <v>3427</v>
      </c>
      <c r="B2852" s="8" t="s">
        <v>486</v>
      </c>
      <c r="C2852" s="8" t="s">
        <v>2777</v>
      </c>
      <c r="D2852" s="8" t="s">
        <v>2792</v>
      </c>
      <c r="E2852" s="8">
        <v>538181</v>
      </c>
      <c r="F2852" s="8" t="s">
        <v>2232</v>
      </c>
      <c r="G2852" s="8" t="s">
        <v>2793</v>
      </c>
      <c r="H2852">
        <v>0</v>
      </c>
    </row>
    <row r="2853" spans="1:8" x14ac:dyDescent="0.3">
      <c r="A2853" s="8" t="s">
        <v>3427</v>
      </c>
      <c r="B2853" s="8" t="s">
        <v>490</v>
      </c>
      <c r="C2853" s="8" t="s">
        <v>2777</v>
      </c>
      <c r="D2853" s="8" t="s">
        <v>2794</v>
      </c>
      <c r="E2853" s="8">
        <v>538133</v>
      </c>
      <c r="F2853" s="8" t="s">
        <v>2232</v>
      </c>
      <c r="G2853" s="8" t="s">
        <v>2795</v>
      </c>
      <c r="H2853">
        <v>0</v>
      </c>
    </row>
    <row r="2854" spans="1:8" x14ac:dyDescent="0.3">
      <c r="A2854" s="8" t="s">
        <v>3427</v>
      </c>
      <c r="B2854" s="8" t="s">
        <v>521</v>
      </c>
      <c r="C2854" s="8" t="s">
        <v>2777</v>
      </c>
      <c r="D2854" s="8" t="s">
        <v>2796</v>
      </c>
      <c r="E2854" s="8">
        <v>538256</v>
      </c>
      <c r="F2854" s="8" t="s">
        <v>2232</v>
      </c>
      <c r="G2854" s="8" t="s">
        <v>2797</v>
      </c>
      <c r="H2854">
        <v>0</v>
      </c>
    </row>
    <row r="2855" spans="1:8" x14ac:dyDescent="0.3">
      <c r="A2855" s="8" t="s">
        <v>3427</v>
      </c>
      <c r="B2855" s="8" t="s">
        <v>527</v>
      </c>
      <c r="C2855" s="8" t="s">
        <v>2777</v>
      </c>
      <c r="D2855" s="8" t="s">
        <v>2798</v>
      </c>
      <c r="E2855" s="8">
        <v>538618</v>
      </c>
      <c r="F2855" s="8" t="s">
        <v>2232</v>
      </c>
      <c r="G2855" s="8" t="s">
        <v>2799</v>
      </c>
      <c r="H2855">
        <v>0</v>
      </c>
    </row>
    <row r="2856" spans="1:8" x14ac:dyDescent="0.3">
      <c r="A2856" s="8" t="s">
        <v>3427</v>
      </c>
      <c r="B2856" s="8" t="s">
        <v>541</v>
      </c>
      <c r="C2856" s="8" t="s">
        <v>2777</v>
      </c>
      <c r="D2856" s="8" t="s">
        <v>2800</v>
      </c>
      <c r="E2856" s="8">
        <v>538619</v>
      </c>
      <c r="F2856" s="8" t="s">
        <v>2232</v>
      </c>
      <c r="G2856" s="8" t="s">
        <v>2801</v>
      </c>
      <c r="H2856">
        <v>0</v>
      </c>
    </row>
    <row r="2857" spans="1:8" x14ac:dyDescent="0.3">
      <c r="A2857" s="8" t="s">
        <v>3427</v>
      </c>
      <c r="B2857" s="8" t="s">
        <v>542</v>
      </c>
      <c r="C2857" s="8" t="s">
        <v>2777</v>
      </c>
      <c r="D2857" s="8" t="s">
        <v>2802</v>
      </c>
      <c r="E2857" s="8">
        <v>538523</v>
      </c>
      <c r="F2857" s="8" t="s">
        <v>2232</v>
      </c>
      <c r="G2857" s="8" t="s">
        <v>2803</v>
      </c>
      <c r="H2857">
        <v>0</v>
      </c>
    </row>
    <row r="2858" spans="1:8" x14ac:dyDescent="0.3">
      <c r="A2858" s="8" t="s">
        <v>3427</v>
      </c>
      <c r="B2858" s="8" t="s">
        <v>539</v>
      </c>
      <c r="C2858" s="8" t="s">
        <v>2777</v>
      </c>
      <c r="D2858" s="8" t="s">
        <v>2804</v>
      </c>
      <c r="E2858" s="8">
        <v>538479</v>
      </c>
      <c r="F2858" s="8" t="s">
        <v>2232</v>
      </c>
      <c r="G2858" s="8" t="s">
        <v>2805</v>
      </c>
      <c r="H2858">
        <v>0</v>
      </c>
    </row>
    <row r="2859" spans="1:8" x14ac:dyDescent="0.3">
      <c r="A2859" s="8" t="s">
        <v>3427</v>
      </c>
      <c r="B2859" s="8" t="s">
        <v>492</v>
      </c>
      <c r="C2859" s="8" t="s">
        <v>2777</v>
      </c>
      <c r="D2859" s="8" t="s">
        <v>2806</v>
      </c>
      <c r="E2859" s="8">
        <v>538620</v>
      </c>
      <c r="F2859" s="8" t="s">
        <v>2232</v>
      </c>
      <c r="G2859" s="8" t="s">
        <v>2807</v>
      </c>
      <c r="H2859">
        <v>0</v>
      </c>
    </row>
    <row r="2860" spans="1:8" x14ac:dyDescent="0.3">
      <c r="A2860" s="8" t="s">
        <v>3427</v>
      </c>
      <c r="B2860" s="8" t="s">
        <v>536</v>
      </c>
      <c r="C2860" s="8" t="s">
        <v>2777</v>
      </c>
      <c r="D2860" s="8" t="s">
        <v>2808</v>
      </c>
      <c r="E2860" s="8">
        <v>538492</v>
      </c>
      <c r="F2860" s="8" t="s">
        <v>2232</v>
      </c>
      <c r="G2860" s="8" t="s">
        <v>2809</v>
      </c>
      <c r="H2860">
        <v>0</v>
      </c>
    </row>
    <row r="2861" spans="1:8" x14ac:dyDescent="0.3">
      <c r="A2861" s="8" t="s">
        <v>3427</v>
      </c>
      <c r="B2861" s="8" t="s">
        <v>538</v>
      </c>
      <c r="C2861" s="8" t="s">
        <v>2777</v>
      </c>
      <c r="D2861" s="8" t="s">
        <v>2810</v>
      </c>
      <c r="E2861" s="8">
        <v>538065</v>
      </c>
      <c r="F2861" s="8" t="s">
        <v>2232</v>
      </c>
      <c r="G2861" s="8" t="s">
        <v>2811</v>
      </c>
      <c r="H2861">
        <v>0</v>
      </c>
    </row>
    <row r="2862" spans="1:8" x14ac:dyDescent="0.3">
      <c r="A2862" s="8" t="s">
        <v>3427</v>
      </c>
      <c r="B2862" s="8" t="s">
        <v>552</v>
      </c>
      <c r="C2862" s="8" t="s">
        <v>2777</v>
      </c>
      <c r="D2862" s="8" t="s">
        <v>2812</v>
      </c>
      <c r="E2862" s="8">
        <v>538167</v>
      </c>
      <c r="F2862" s="8" t="s">
        <v>2232</v>
      </c>
      <c r="G2862" s="8" t="s">
        <v>2813</v>
      </c>
      <c r="H2862">
        <v>0</v>
      </c>
    </row>
    <row r="2863" spans="1:8" x14ac:dyDescent="0.3">
      <c r="A2863" s="8" t="s">
        <v>3427</v>
      </c>
      <c r="B2863" s="8" t="s">
        <v>532</v>
      </c>
      <c r="C2863" s="8" t="s">
        <v>2777</v>
      </c>
      <c r="D2863" s="8" t="s">
        <v>2814</v>
      </c>
      <c r="E2863" s="8">
        <v>538018</v>
      </c>
      <c r="F2863" s="8" t="s">
        <v>2232</v>
      </c>
      <c r="G2863" s="8" t="s">
        <v>2815</v>
      </c>
      <c r="H2863">
        <v>0</v>
      </c>
    </row>
    <row r="2864" spans="1:8" x14ac:dyDescent="0.3">
      <c r="A2864" s="8" t="s">
        <v>3427</v>
      </c>
      <c r="B2864" s="8" t="s">
        <v>540</v>
      </c>
      <c r="C2864" s="8" t="s">
        <v>2777</v>
      </c>
      <c r="D2864" s="8" t="s">
        <v>2816</v>
      </c>
      <c r="E2864" s="8">
        <v>538542</v>
      </c>
      <c r="F2864" s="8" t="s">
        <v>2232</v>
      </c>
      <c r="G2864" s="8" t="s">
        <v>2817</v>
      </c>
      <c r="H2864">
        <v>0</v>
      </c>
    </row>
    <row r="2865" spans="1:8" x14ac:dyDescent="0.3">
      <c r="A2865" s="8" t="s">
        <v>3427</v>
      </c>
      <c r="B2865" s="8" t="s">
        <v>556</v>
      </c>
      <c r="C2865" s="8" t="s">
        <v>2777</v>
      </c>
      <c r="D2865" s="8" t="s">
        <v>2818</v>
      </c>
      <c r="E2865" s="8">
        <v>538489</v>
      </c>
      <c r="F2865" s="8" t="s">
        <v>2232</v>
      </c>
      <c r="G2865" s="8" t="s">
        <v>2819</v>
      </c>
      <c r="H2865">
        <v>0</v>
      </c>
    </row>
    <row r="2866" spans="1:8" x14ac:dyDescent="0.3">
      <c r="A2866" s="8" t="s">
        <v>3427</v>
      </c>
      <c r="B2866" s="8" t="s">
        <v>535</v>
      </c>
      <c r="C2866" s="8" t="s">
        <v>2777</v>
      </c>
      <c r="D2866" s="8" t="s">
        <v>2820</v>
      </c>
      <c r="E2866" s="8">
        <v>538434</v>
      </c>
      <c r="F2866" s="8" t="s">
        <v>2232</v>
      </c>
      <c r="G2866" s="8" t="s">
        <v>2821</v>
      </c>
      <c r="H2866">
        <v>0</v>
      </c>
    </row>
    <row r="2867" spans="1:8" x14ac:dyDescent="0.3">
      <c r="A2867" s="8" t="s">
        <v>3427</v>
      </c>
      <c r="B2867" s="8" t="s">
        <v>463</v>
      </c>
      <c r="C2867" s="8" t="s">
        <v>2064</v>
      </c>
      <c r="D2867" s="8" t="s">
        <v>2822</v>
      </c>
      <c r="E2867" s="8">
        <v>538461</v>
      </c>
      <c r="F2867" s="8" t="s">
        <v>2232</v>
      </c>
      <c r="G2867" s="8" t="s">
        <v>2823</v>
      </c>
      <c r="H2867">
        <v>0</v>
      </c>
    </row>
    <row r="2868" spans="1:8" x14ac:dyDescent="0.3">
      <c r="A2868" s="8" t="s">
        <v>3427</v>
      </c>
      <c r="B2868" s="8" t="s">
        <v>574</v>
      </c>
      <c r="C2868" s="8" t="s">
        <v>2064</v>
      </c>
      <c r="D2868" s="8" t="s">
        <v>2824</v>
      </c>
      <c r="E2868" s="8">
        <v>538184</v>
      </c>
      <c r="F2868" s="8" t="s">
        <v>2232</v>
      </c>
      <c r="G2868" s="8" t="s">
        <v>2825</v>
      </c>
      <c r="H2868">
        <v>0</v>
      </c>
    </row>
    <row r="2869" spans="1:8" x14ac:dyDescent="0.3">
      <c r="A2869" s="8" t="s">
        <v>3427</v>
      </c>
      <c r="B2869" s="8" t="s">
        <v>447</v>
      </c>
      <c r="C2869" s="8" t="s">
        <v>2064</v>
      </c>
      <c r="D2869" s="8" t="s">
        <v>2826</v>
      </c>
      <c r="E2869" s="8">
        <v>538132</v>
      </c>
      <c r="F2869" s="8" t="s">
        <v>2232</v>
      </c>
      <c r="G2869" s="8" t="s">
        <v>2827</v>
      </c>
      <c r="H2869">
        <v>0</v>
      </c>
    </row>
    <row r="2870" spans="1:8" x14ac:dyDescent="0.3">
      <c r="A2870" s="8" t="s">
        <v>3427</v>
      </c>
      <c r="B2870" s="8" t="s">
        <v>477</v>
      </c>
      <c r="C2870" s="8" t="s">
        <v>2064</v>
      </c>
      <c r="D2870" s="8" t="s">
        <v>2828</v>
      </c>
      <c r="E2870" s="8">
        <v>538027</v>
      </c>
      <c r="F2870" s="8" t="s">
        <v>2232</v>
      </c>
      <c r="G2870" s="8" t="s">
        <v>2829</v>
      </c>
      <c r="H2870">
        <v>0</v>
      </c>
    </row>
    <row r="2871" spans="1:8" x14ac:dyDescent="0.3">
      <c r="A2871" s="8" t="s">
        <v>3427</v>
      </c>
      <c r="B2871" s="8" t="s">
        <v>613</v>
      </c>
      <c r="C2871" s="8" t="s">
        <v>2064</v>
      </c>
      <c r="D2871" s="8" t="s">
        <v>2830</v>
      </c>
      <c r="E2871" s="8">
        <v>538460</v>
      </c>
      <c r="F2871" s="8" t="s">
        <v>2232</v>
      </c>
      <c r="G2871" s="8" t="s">
        <v>2831</v>
      </c>
      <c r="H2871">
        <v>0</v>
      </c>
    </row>
    <row r="2872" spans="1:8" x14ac:dyDescent="0.3">
      <c r="A2872" s="8" t="s">
        <v>3427</v>
      </c>
      <c r="B2872" s="8" t="s">
        <v>449</v>
      </c>
      <c r="C2872" s="8" t="s">
        <v>2064</v>
      </c>
      <c r="D2872" s="8" t="s">
        <v>2832</v>
      </c>
      <c r="E2872" s="8">
        <v>538003</v>
      </c>
      <c r="F2872" s="8" t="s">
        <v>2232</v>
      </c>
      <c r="G2872" s="8" t="s">
        <v>2833</v>
      </c>
      <c r="H2872">
        <v>0</v>
      </c>
    </row>
    <row r="2873" spans="1:8" x14ac:dyDescent="0.3">
      <c r="A2873" s="8" t="s">
        <v>3427</v>
      </c>
      <c r="B2873" s="8" t="s">
        <v>469</v>
      </c>
      <c r="C2873" s="8" t="s">
        <v>2064</v>
      </c>
      <c r="D2873" s="8" t="s">
        <v>2834</v>
      </c>
      <c r="E2873" s="8">
        <v>538251</v>
      </c>
      <c r="F2873" s="8" t="s">
        <v>2232</v>
      </c>
      <c r="G2873" s="8" t="s">
        <v>2835</v>
      </c>
      <c r="H2873">
        <v>0</v>
      </c>
    </row>
    <row r="2874" spans="1:8" x14ac:dyDescent="0.3">
      <c r="A2874" s="8" t="s">
        <v>3427</v>
      </c>
      <c r="B2874" s="8" t="s">
        <v>441</v>
      </c>
      <c r="C2874" s="8" t="s">
        <v>2064</v>
      </c>
      <c r="D2874" s="8" t="s">
        <v>2836</v>
      </c>
      <c r="E2874" s="8">
        <v>538359</v>
      </c>
      <c r="F2874" s="8" t="s">
        <v>2232</v>
      </c>
      <c r="G2874" s="8" t="s">
        <v>2837</v>
      </c>
      <c r="H2874">
        <v>0</v>
      </c>
    </row>
    <row r="2875" spans="1:8" x14ac:dyDescent="0.3">
      <c r="A2875" s="8" t="s">
        <v>3427</v>
      </c>
      <c r="B2875" s="8" t="s">
        <v>617</v>
      </c>
      <c r="C2875" s="8" t="s">
        <v>2064</v>
      </c>
      <c r="D2875" s="8" t="s">
        <v>2838</v>
      </c>
      <c r="E2875" s="8">
        <v>538048</v>
      </c>
      <c r="F2875" s="8" t="s">
        <v>2232</v>
      </c>
      <c r="G2875" s="8" t="s">
        <v>2839</v>
      </c>
      <c r="H2875">
        <v>0</v>
      </c>
    </row>
    <row r="2876" spans="1:8" x14ac:dyDescent="0.3">
      <c r="A2876" s="8" t="s">
        <v>3427</v>
      </c>
      <c r="B2876" s="8" t="s">
        <v>571</v>
      </c>
      <c r="C2876" s="8" t="s">
        <v>2064</v>
      </c>
      <c r="D2876" s="8" t="s">
        <v>2840</v>
      </c>
      <c r="E2876" s="8">
        <v>538343</v>
      </c>
      <c r="F2876" s="8" t="s">
        <v>2232</v>
      </c>
      <c r="G2876" s="8" t="s">
        <v>2841</v>
      </c>
      <c r="H2876">
        <v>0</v>
      </c>
    </row>
    <row r="2877" spans="1:8" x14ac:dyDescent="0.3">
      <c r="A2877" s="8" t="s">
        <v>3427</v>
      </c>
      <c r="B2877" s="8" t="s">
        <v>580</v>
      </c>
      <c r="C2877" s="8" t="s">
        <v>2064</v>
      </c>
      <c r="D2877" s="8" t="s">
        <v>2842</v>
      </c>
      <c r="E2877" s="8">
        <v>538457</v>
      </c>
      <c r="F2877" s="8" t="s">
        <v>2232</v>
      </c>
      <c r="G2877" s="8" t="s">
        <v>2843</v>
      </c>
      <c r="H2877">
        <v>0</v>
      </c>
    </row>
    <row r="2878" spans="1:8" x14ac:dyDescent="0.3">
      <c r="A2878" s="8" t="s">
        <v>3427</v>
      </c>
      <c r="B2878" s="8" t="s">
        <v>587</v>
      </c>
      <c r="C2878" s="8" t="s">
        <v>2064</v>
      </c>
      <c r="D2878" s="8" t="s">
        <v>2844</v>
      </c>
      <c r="E2878" s="8">
        <v>538587</v>
      </c>
      <c r="F2878" s="8" t="s">
        <v>2232</v>
      </c>
      <c r="G2878" s="8" t="s">
        <v>2845</v>
      </c>
      <c r="H2878">
        <v>0</v>
      </c>
    </row>
    <row r="2879" spans="1:8" x14ac:dyDescent="0.3">
      <c r="A2879" s="8" t="s">
        <v>3427</v>
      </c>
      <c r="B2879" s="8" t="s">
        <v>594</v>
      </c>
      <c r="C2879" s="8" t="s">
        <v>2064</v>
      </c>
      <c r="D2879" s="8" t="s">
        <v>2846</v>
      </c>
      <c r="E2879" s="8">
        <v>538088</v>
      </c>
      <c r="F2879" s="8" t="s">
        <v>2232</v>
      </c>
      <c r="G2879" s="8" t="s">
        <v>2847</v>
      </c>
      <c r="H2879">
        <v>0</v>
      </c>
    </row>
    <row r="2880" spans="1:8" x14ac:dyDescent="0.3">
      <c r="A2880" s="8" t="s">
        <v>3427</v>
      </c>
      <c r="B2880" s="8" t="s">
        <v>564</v>
      </c>
      <c r="C2880" s="8" t="s">
        <v>2064</v>
      </c>
      <c r="D2880" s="8" t="s">
        <v>2848</v>
      </c>
      <c r="E2880" s="8">
        <v>538404</v>
      </c>
      <c r="F2880" s="8" t="s">
        <v>2232</v>
      </c>
      <c r="G2880" s="8" t="s">
        <v>2849</v>
      </c>
      <c r="H2880">
        <v>0</v>
      </c>
    </row>
    <row r="2881" spans="1:8" x14ac:dyDescent="0.3">
      <c r="A2881" s="8" t="s">
        <v>3427</v>
      </c>
      <c r="B2881" s="8" t="s">
        <v>576</v>
      </c>
      <c r="C2881" s="8" t="s">
        <v>2064</v>
      </c>
      <c r="D2881" s="8" t="s">
        <v>2850</v>
      </c>
      <c r="E2881" s="8">
        <v>538574</v>
      </c>
      <c r="F2881" s="8" t="s">
        <v>2232</v>
      </c>
      <c r="G2881" s="8" t="s">
        <v>2851</v>
      </c>
      <c r="H2881">
        <v>0</v>
      </c>
    </row>
    <row r="2882" spans="1:8" x14ac:dyDescent="0.3">
      <c r="A2882" s="8" t="s">
        <v>3427</v>
      </c>
      <c r="B2882" s="8" t="s">
        <v>605</v>
      </c>
      <c r="C2882" s="8" t="s">
        <v>2064</v>
      </c>
      <c r="D2882" s="8" t="s">
        <v>2852</v>
      </c>
      <c r="E2882" s="8">
        <v>538630</v>
      </c>
      <c r="F2882" s="8" t="s">
        <v>2232</v>
      </c>
      <c r="G2882" s="8" t="s">
        <v>2853</v>
      </c>
      <c r="H2882">
        <v>0</v>
      </c>
    </row>
    <row r="2883" spans="1:8" x14ac:dyDescent="0.3">
      <c r="A2883" s="8" t="s">
        <v>3427</v>
      </c>
      <c r="B2883" s="8" t="s">
        <v>588</v>
      </c>
      <c r="C2883" s="8" t="s">
        <v>2064</v>
      </c>
      <c r="D2883" s="8" t="s">
        <v>2854</v>
      </c>
      <c r="E2883" s="8">
        <v>538484</v>
      </c>
      <c r="F2883" s="8" t="s">
        <v>2232</v>
      </c>
      <c r="G2883" s="8" t="s">
        <v>2855</v>
      </c>
      <c r="H2883">
        <v>0</v>
      </c>
    </row>
    <row r="2884" spans="1:8" x14ac:dyDescent="0.3">
      <c r="A2884" s="8" t="s">
        <v>3427</v>
      </c>
      <c r="B2884" s="8" t="s">
        <v>596</v>
      </c>
      <c r="C2884" s="8" t="s">
        <v>2064</v>
      </c>
      <c r="D2884" s="8" t="s">
        <v>2856</v>
      </c>
      <c r="E2884" s="8">
        <v>538439</v>
      </c>
      <c r="F2884" s="8" t="s">
        <v>2232</v>
      </c>
      <c r="G2884" s="8" t="s">
        <v>2857</v>
      </c>
      <c r="H2884">
        <v>0</v>
      </c>
    </row>
    <row r="2885" spans="1:8" x14ac:dyDescent="0.3">
      <c r="A2885" s="8" t="s">
        <v>3427</v>
      </c>
      <c r="B2885" s="8" t="s">
        <v>608</v>
      </c>
      <c r="C2885" s="8" t="s">
        <v>2064</v>
      </c>
      <c r="D2885" s="8" t="s">
        <v>2858</v>
      </c>
      <c r="E2885" s="8">
        <v>538636</v>
      </c>
      <c r="F2885" s="8" t="s">
        <v>2232</v>
      </c>
      <c r="G2885" s="8" t="s">
        <v>2859</v>
      </c>
      <c r="H2885">
        <v>0</v>
      </c>
    </row>
    <row r="2886" spans="1:8" x14ac:dyDescent="0.3">
      <c r="A2886" s="8" t="s">
        <v>3427</v>
      </c>
      <c r="B2886" s="8" t="s">
        <v>575</v>
      </c>
      <c r="C2886" s="8" t="s">
        <v>2064</v>
      </c>
      <c r="D2886" s="8" t="s">
        <v>2860</v>
      </c>
      <c r="E2886" s="8">
        <v>538415</v>
      </c>
      <c r="F2886" s="8" t="s">
        <v>2232</v>
      </c>
      <c r="G2886" s="8" t="s">
        <v>2861</v>
      </c>
      <c r="H2886">
        <v>0</v>
      </c>
    </row>
    <row r="2887" spans="1:8" x14ac:dyDescent="0.3">
      <c r="A2887" s="8" t="s">
        <v>3427</v>
      </c>
      <c r="B2887" s="8" t="s">
        <v>570</v>
      </c>
      <c r="C2887" s="8" t="s">
        <v>2064</v>
      </c>
      <c r="D2887" s="8" t="s">
        <v>2862</v>
      </c>
      <c r="E2887" s="8">
        <v>538602</v>
      </c>
      <c r="F2887" s="8" t="s">
        <v>2232</v>
      </c>
      <c r="G2887" s="8" t="s">
        <v>2863</v>
      </c>
      <c r="H2887">
        <v>0</v>
      </c>
    </row>
    <row r="2888" spans="1:8" x14ac:dyDescent="0.3">
      <c r="A2888" s="8" t="s">
        <v>3427</v>
      </c>
      <c r="B2888" s="8" t="s">
        <v>602</v>
      </c>
      <c r="C2888" s="8" t="s">
        <v>2064</v>
      </c>
      <c r="D2888" s="8" t="s">
        <v>2864</v>
      </c>
      <c r="E2888" s="8">
        <v>538477</v>
      </c>
      <c r="F2888" s="8" t="s">
        <v>2232</v>
      </c>
      <c r="G2888" s="8" t="s">
        <v>2865</v>
      </c>
      <c r="H2888">
        <v>0</v>
      </c>
    </row>
    <row r="2889" spans="1:8" x14ac:dyDescent="0.3">
      <c r="A2889" s="8" t="s">
        <v>3427</v>
      </c>
      <c r="B2889" s="8" t="s">
        <v>606</v>
      </c>
      <c r="C2889" s="8" t="s">
        <v>2064</v>
      </c>
      <c r="D2889" s="8" t="s">
        <v>2866</v>
      </c>
      <c r="E2889" s="8">
        <v>538400</v>
      </c>
      <c r="F2889" s="8" t="s">
        <v>2232</v>
      </c>
      <c r="G2889" s="8" t="s">
        <v>2867</v>
      </c>
      <c r="H2889">
        <v>0</v>
      </c>
    </row>
    <row r="2890" spans="1:8" x14ac:dyDescent="0.3">
      <c r="A2890" s="8" t="s">
        <v>3427</v>
      </c>
      <c r="B2890" s="8" t="s">
        <v>1385</v>
      </c>
      <c r="C2890" s="8" t="s">
        <v>2027</v>
      </c>
      <c r="D2890" s="8" t="s">
        <v>2868</v>
      </c>
      <c r="E2890" s="8">
        <v>538545</v>
      </c>
      <c r="F2890" s="8" t="s">
        <v>2232</v>
      </c>
      <c r="G2890" s="8" t="s">
        <v>2869</v>
      </c>
      <c r="H2890">
        <v>0</v>
      </c>
    </row>
    <row r="2891" spans="1:8" x14ac:dyDescent="0.3">
      <c r="A2891" s="8" t="s">
        <v>3427</v>
      </c>
      <c r="B2891" s="8" t="s">
        <v>2870</v>
      </c>
      <c r="C2891" s="8" t="s">
        <v>2027</v>
      </c>
      <c r="D2891" s="8" t="s">
        <v>2871</v>
      </c>
      <c r="E2891" s="8">
        <v>538175</v>
      </c>
      <c r="F2891" s="8" t="s">
        <v>2232</v>
      </c>
      <c r="G2891" s="8" t="s">
        <v>2872</v>
      </c>
      <c r="H2891">
        <v>0</v>
      </c>
    </row>
    <row r="2892" spans="1:8" x14ac:dyDescent="0.3">
      <c r="A2892" s="8" t="s">
        <v>3427</v>
      </c>
      <c r="B2892" s="8" t="s">
        <v>1432</v>
      </c>
      <c r="C2892" s="8" t="s">
        <v>2027</v>
      </c>
      <c r="D2892" s="8" t="s">
        <v>2873</v>
      </c>
      <c r="E2892" s="8">
        <v>538560</v>
      </c>
      <c r="F2892" s="8" t="s">
        <v>2232</v>
      </c>
      <c r="G2892" s="8" t="s">
        <v>2874</v>
      </c>
      <c r="H2892">
        <v>0</v>
      </c>
    </row>
    <row r="2893" spans="1:8" x14ac:dyDescent="0.3">
      <c r="A2893" s="8" t="s">
        <v>3427</v>
      </c>
      <c r="B2893" s="8" t="s">
        <v>1399</v>
      </c>
      <c r="C2893" s="8" t="s">
        <v>2027</v>
      </c>
      <c r="D2893" s="8" t="s">
        <v>2875</v>
      </c>
      <c r="E2893" s="8">
        <v>538155</v>
      </c>
      <c r="F2893" s="8" t="s">
        <v>2232</v>
      </c>
      <c r="G2893" s="8" t="s">
        <v>2876</v>
      </c>
      <c r="H2893">
        <v>0</v>
      </c>
    </row>
    <row r="2894" spans="1:8" x14ac:dyDescent="0.3">
      <c r="A2894" s="8" t="s">
        <v>3427</v>
      </c>
      <c r="B2894" s="8" t="s">
        <v>1408</v>
      </c>
      <c r="C2894" s="8" t="s">
        <v>2027</v>
      </c>
      <c r="D2894" s="8" t="s">
        <v>2877</v>
      </c>
      <c r="E2894" s="8">
        <v>538433</v>
      </c>
      <c r="F2894" s="8" t="s">
        <v>2232</v>
      </c>
      <c r="G2894" s="8" t="s">
        <v>2878</v>
      </c>
      <c r="H2894">
        <v>0</v>
      </c>
    </row>
    <row r="2895" spans="1:8" x14ac:dyDescent="0.3">
      <c r="A2895" s="8" t="s">
        <v>3427</v>
      </c>
      <c r="B2895" s="8" t="s">
        <v>1506</v>
      </c>
      <c r="C2895" s="8" t="s">
        <v>2027</v>
      </c>
      <c r="D2895" s="8" t="s">
        <v>2879</v>
      </c>
      <c r="E2895" s="8">
        <v>538006</v>
      </c>
      <c r="F2895" s="8" t="s">
        <v>2232</v>
      </c>
      <c r="G2895" s="8" t="s">
        <v>2880</v>
      </c>
      <c r="H2895">
        <v>0</v>
      </c>
    </row>
    <row r="2896" spans="1:8" x14ac:dyDescent="0.3">
      <c r="A2896" s="8" t="s">
        <v>3427</v>
      </c>
      <c r="B2896" s="8" t="s">
        <v>1478</v>
      </c>
      <c r="C2896" s="8" t="s">
        <v>2027</v>
      </c>
      <c r="D2896" s="8" t="s">
        <v>2881</v>
      </c>
      <c r="E2896" s="8">
        <v>538508</v>
      </c>
      <c r="F2896" s="8" t="s">
        <v>2232</v>
      </c>
      <c r="G2896" s="8" t="s">
        <v>2882</v>
      </c>
      <c r="H2896">
        <v>0</v>
      </c>
    </row>
    <row r="2897" spans="1:8" x14ac:dyDescent="0.3">
      <c r="A2897" s="8" t="s">
        <v>3427</v>
      </c>
      <c r="B2897" s="8" t="s">
        <v>2883</v>
      </c>
      <c r="C2897" s="8" t="s">
        <v>2027</v>
      </c>
      <c r="D2897" s="8" t="s">
        <v>2884</v>
      </c>
      <c r="E2897" s="8">
        <v>538614</v>
      </c>
      <c r="F2897" s="8" t="s">
        <v>2232</v>
      </c>
      <c r="G2897" s="8" t="s">
        <v>2885</v>
      </c>
      <c r="H2897">
        <v>0</v>
      </c>
    </row>
    <row r="2898" spans="1:8" x14ac:dyDescent="0.3">
      <c r="A2898" s="8" t="s">
        <v>3427</v>
      </c>
      <c r="B2898" s="8" t="s">
        <v>1487</v>
      </c>
      <c r="C2898" s="8" t="s">
        <v>2027</v>
      </c>
      <c r="D2898" s="8" t="s">
        <v>2886</v>
      </c>
      <c r="E2898" s="8">
        <v>538043</v>
      </c>
      <c r="F2898" s="8" t="s">
        <v>2232</v>
      </c>
      <c r="G2898" s="8" t="s">
        <v>2887</v>
      </c>
      <c r="H2898">
        <v>0</v>
      </c>
    </row>
    <row r="2899" spans="1:8" x14ac:dyDescent="0.3">
      <c r="A2899" s="8" t="s">
        <v>3427</v>
      </c>
      <c r="B2899" s="8" t="s">
        <v>1464</v>
      </c>
      <c r="C2899" s="8" t="s">
        <v>2027</v>
      </c>
      <c r="D2899" s="8" t="s">
        <v>2888</v>
      </c>
      <c r="E2899" s="8">
        <v>538170</v>
      </c>
      <c r="F2899" s="8" t="s">
        <v>2232</v>
      </c>
      <c r="G2899" s="8" t="s">
        <v>2889</v>
      </c>
      <c r="H2899">
        <v>0</v>
      </c>
    </row>
    <row r="2900" spans="1:8" x14ac:dyDescent="0.3">
      <c r="A2900" s="8" t="s">
        <v>3427</v>
      </c>
      <c r="B2900" s="8" t="s">
        <v>1483</v>
      </c>
      <c r="C2900" s="8" t="s">
        <v>2027</v>
      </c>
      <c r="D2900" s="8" t="s">
        <v>2890</v>
      </c>
      <c r="E2900" s="8">
        <v>538009</v>
      </c>
      <c r="F2900" s="8" t="s">
        <v>2232</v>
      </c>
      <c r="G2900" s="8" t="s">
        <v>2891</v>
      </c>
      <c r="H2900">
        <v>0</v>
      </c>
    </row>
    <row r="2901" spans="1:8" x14ac:dyDescent="0.3">
      <c r="A2901" s="8" t="s">
        <v>3427</v>
      </c>
      <c r="B2901" s="8" t="s">
        <v>1421</v>
      </c>
      <c r="C2901" s="8" t="s">
        <v>2027</v>
      </c>
      <c r="D2901" s="8" t="s">
        <v>2892</v>
      </c>
      <c r="E2901" s="8">
        <v>538122</v>
      </c>
      <c r="F2901" s="8" t="s">
        <v>2232</v>
      </c>
      <c r="G2901" s="8" t="s">
        <v>2893</v>
      </c>
      <c r="H2901">
        <v>0</v>
      </c>
    </row>
    <row r="2902" spans="1:8" x14ac:dyDescent="0.3">
      <c r="A2902" s="8" t="s">
        <v>3427</v>
      </c>
      <c r="B2902" s="8" t="s">
        <v>1439</v>
      </c>
      <c r="C2902" s="8" t="s">
        <v>2027</v>
      </c>
      <c r="D2902" s="8" t="s">
        <v>2894</v>
      </c>
      <c r="E2902" s="8">
        <v>538411</v>
      </c>
      <c r="F2902" s="8" t="s">
        <v>2232</v>
      </c>
      <c r="G2902" s="8" t="s">
        <v>2895</v>
      </c>
      <c r="H2902">
        <v>0</v>
      </c>
    </row>
    <row r="2903" spans="1:8" x14ac:dyDescent="0.3">
      <c r="A2903" s="8" t="s">
        <v>3427</v>
      </c>
      <c r="B2903" s="8" t="s">
        <v>1509</v>
      </c>
      <c r="C2903" s="8" t="s">
        <v>2027</v>
      </c>
      <c r="D2903" s="8" t="s">
        <v>2896</v>
      </c>
      <c r="E2903" s="8">
        <v>538652</v>
      </c>
      <c r="F2903" s="8" t="s">
        <v>2232</v>
      </c>
      <c r="G2903" s="8" t="s">
        <v>2897</v>
      </c>
      <c r="H2903">
        <v>0</v>
      </c>
    </row>
    <row r="2904" spans="1:8" x14ac:dyDescent="0.3">
      <c r="A2904" s="8" t="s">
        <v>3427</v>
      </c>
      <c r="B2904" s="8" t="s">
        <v>1452</v>
      </c>
      <c r="C2904" s="8" t="s">
        <v>2027</v>
      </c>
      <c r="D2904" s="8" t="s">
        <v>2898</v>
      </c>
      <c r="E2904" s="8">
        <v>538348</v>
      </c>
      <c r="F2904" s="8" t="s">
        <v>2232</v>
      </c>
      <c r="G2904" s="8" t="s">
        <v>2899</v>
      </c>
      <c r="H2904">
        <v>0</v>
      </c>
    </row>
    <row r="2905" spans="1:8" x14ac:dyDescent="0.3">
      <c r="A2905" s="8" t="s">
        <v>3427</v>
      </c>
      <c r="B2905" s="8" t="s">
        <v>1494</v>
      </c>
      <c r="C2905" s="8" t="s">
        <v>2027</v>
      </c>
      <c r="D2905" s="8" t="s">
        <v>2900</v>
      </c>
      <c r="E2905" s="8">
        <v>538068</v>
      </c>
      <c r="F2905" s="8" t="s">
        <v>2232</v>
      </c>
      <c r="G2905" s="8" t="s">
        <v>2901</v>
      </c>
      <c r="H2905">
        <v>0</v>
      </c>
    </row>
    <row r="2906" spans="1:8" x14ac:dyDescent="0.3">
      <c r="A2906" s="8" t="s">
        <v>3427</v>
      </c>
      <c r="B2906" s="8" t="s">
        <v>1491</v>
      </c>
      <c r="C2906" s="8" t="s">
        <v>2027</v>
      </c>
      <c r="D2906" s="8" t="s">
        <v>2902</v>
      </c>
      <c r="E2906" s="8">
        <v>538478</v>
      </c>
      <c r="F2906" s="8" t="s">
        <v>2232</v>
      </c>
      <c r="G2906" s="8" t="s">
        <v>2903</v>
      </c>
      <c r="H2906">
        <v>0</v>
      </c>
    </row>
    <row r="2907" spans="1:8" x14ac:dyDescent="0.3">
      <c r="A2907" s="8" t="s">
        <v>3427</v>
      </c>
      <c r="B2907" s="8" t="s">
        <v>1251</v>
      </c>
      <c r="C2907" s="8" t="s">
        <v>2027</v>
      </c>
      <c r="D2907" s="8" t="s">
        <v>2904</v>
      </c>
      <c r="E2907" s="8">
        <v>538412</v>
      </c>
      <c r="F2907" s="8" t="s">
        <v>2232</v>
      </c>
      <c r="G2907" s="8" t="s">
        <v>2905</v>
      </c>
      <c r="H2907">
        <v>0</v>
      </c>
    </row>
    <row r="2908" spans="1:8" x14ac:dyDescent="0.3">
      <c r="A2908" s="8" t="s">
        <v>3427</v>
      </c>
      <c r="B2908" s="8" t="s">
        <v>298</v>
      </c>
      <c r="C2908" s="8" t="s">
        <v>2027</v>
      </c>
      <c r="D2908" s="8" t="s">
        <v>2906</v>
      </c>
      <c r="E2908" s="8">
        <v>538469</v>
      </c>
      <c r="F2908" s="8" t="s">
        <v>2232</v>
      </c>
      <c r="G2908" s="8" t="s">
        <v>2907</v>
      </c>
      <c r="H2908">
        <v>0</v>
      </c>
    </row>
    <row r="2909" spans="1:8" x14ac:dyDescent="0.3">
      <c r="A2909" s="8" t="s">
        <v>3427</v>
      </c>
      <c r="B2909" s="8" t="s">
        <v>1511</v>
      </c>
      <c r="C2909" s="8" t="s">
        <v>2027</v>
      </c>
      <c r="D2909" s="8" t="s">
        <v>2908</v>
      </c>
      <c r="E2909" s="8">
        <v>538583</v>
      </c>
      <c r="F2909" s="8" t="s">
        <v>2232</v>
      </c>
      <c r="G2909" s="8" t="s">
        <v>2909</v>
      </c>
      <c r="H2909">
        <v>0</v>
      </c>
    </row>
    <row r="2910" spans="1:8" x14ac:dyDescent="0.3">
      <c r="A2910" s="8" t="s">
        <v>3427</v>
      </c>
      <c r="B2910" s="8" t="s">
        <v>1091</v>
      </c>
      <c r="C2910" s="8" t="s">
        <v>2032</v>
      </c>
      <c r="D2910" s="8" t="s">
        <v>2910</v>
      </c>
      <c r="E2910" s="8">
        <v>538069</v>
      </c>
      <c r="F2910" s="8" t="s">
        <v>2232</v>
      </c>
      <c r="G2910" s="8" t="s">
        <v>2911</v>
      </c>
      <c r="H2910">
        <v>0</v>
      </c>
    </row>
    <row r="2911" spans="1:8" x14ac:dyDescent="0.3">
      <c r="A2911" s="8" t="s">
        <v>3427</v>
      </c>
      <c r="B2911" s="8" t="s">
        <v>1182</v>
      </c>
      <c r="C2911" s="8" t="s">
        <v>2032</v>
      </c>
      <c r="D2911" s="8" t="s">
        <v>2912</v>
      </c>
      <c r="E2911" s="8">
        <v>538350</v>
      </c>
      <c r="F2911" s="8" t="s">
        <v>2232</v>
      </c>
      <c r="G2911" s="8" t="s">
        <v>2913</v>
      </c>
      <c r="H2911">
        <v>0</v>
      </c>
    </row>
    <row r="2912" spans="1:8" x14ac:dyDescent="0.3">
      <c r="A2912" s="8" t="s">
        <v>3427</v>
      </c>
      <c r="B2912" s="8" t="s">
        <v>1220</v>
      </c>
      <c r="C2912" s="8" t="s">
        <v>2032</v>
      </c>
      <c r="D2912" s="8" t="s">
        <v>2914</v>
      </c>
      <c r="E2912" s="8">
        <v>538352</v>
      </c>
      <c r="F2912" s="8" t="s">
        <v>2232</v>
      </c>
      <c r="G2912" s="8" t="s">
        <v>2915</v>
      </c>
      <c r="H2912">
        <v>0</v>
      </c>
    </row>
    <row r="2913" spans="1:8" x14ac:dyDescent="0.3">
      <c r="A2913" s="8" t="s">
        <v>3427</v>
      </c>
      <c r="B2913" s="8" t="s">
        <v>1192</v>
      </c>
      <c r="C2913" s="8" t="s">
        <v>2032</v>
      </c>
      <c r="D2913" s="8" t="s">
        <v>2916</v>
      </c>
      <c r="E2913" s="8">
        <v>538340</v>
      </c>
      <c r="F2913" s="8" t="s">
        <v>2232</v>
      </c>
      <c r="G2913" s="8" t="s">
        <v>2917</v>
      </c>
      <c r="H2913">
        <v>0</v>
      </c>
    </row>
    <row r="2914" spans="1:8" x14ac:dyDescent="0.3">
      <c r="A2914" s="8" t="s">
        <v>3427</v>
      </c>
      <c r="B2914" s="8" t="s">
        <v>1137</v>
      </c>
      <c r="C2914" s="8" t="s">
        <v>2032</v>
      </c>
      <c r="D2914" s="8" t="s">
        <v>2918</v>
      </c>
      <c r="E2914" s="8">
        <v>538642</v>
      </c>
      <c r="F2914" s="8" t="s">
        <v>2232</v>
      </c>
      <c r="G2914" s="8" t="s">
        <v>2919</v>
      </c>
      <c r="H2914">
        <v>0</v>
      </c>
    </row>
    <row r="2915" spans="1:8" x14ac:dyDescent="0.3">
      <c r="A2915" s="8" t="s">
        <v>3427</v>
      </c>
      <c r="B2915" s="8" t="s">
        <v>1125</v>
      </c>
      <c r="C2915" s="8" t="s">
        <v>2032</v>
      </c>
      <c r="D2915" s="8" t="s">
        <v>2920</v>
      </c>
      <c r="E2915" s="8">
        <v>538351</v>
      </c>
      <c r="F2915" s="8" t="s">
        <v>2232</v>
      </c>
      <c r="G2915" s="8" t="s">
        <v>2921</v>
      </c>
      <c r="H2915">
        <v>0</v>
      </c>
    </row>
    <row r="2916" spans="1:8" x14ac:dyDescent="0.3">
      <c r="A2916" s="8" t="s">
        <v>3427</v>
      </c>
      <c r="B2916" s="8" t="s">
        <v>1111</v>
      </c>
      <c r="C2916" s="8" t="s">
        <v>2032</v>
      </c>
      <c r="D2916" s="8" t="s">
        <v>2922</v>
      </c>
      <c r="E2916" s="8">
        <v>538455</v>
      </c>
      <c r="F2916" s="8" t="s">
        <v>2232</v>
      </c>
      <c r="G2916" s="8" t="s">
        <v>2923</v>
      </c>
      <c r="H2916">
        <v>0</v>
      </c>
    </row>
    <row r="2917" spans="1:8" x14ac:dyDescent="0.3">
      <c r="A2917" s="8" t="s">
        <v>3427</v>
      </c>
      <c r="B2917" s="8" t="s">
        <v>1173</v>
      </c>
      <c r="C2917" s="8" t="s">
        <v>2032</v>
      </c>
      <c r="D2917" s="8" t="s">
        <v>2924</v>
      </c>
      <c r="E2917" s="8">
        <v>538004</v>
      </c>
      <c r="F2917" s="8" t="s">
        <v>2232</v>
      </c>
      <c r="G2917" s="8" t="s">
        <v>2925</v>
      </c>
      <c r="H2917">
        <v>0</v>
      </c>
    </row>
    <row r="2918" spans="1:8" x14ac:dyDescent="0.3">
      <c r="A2918" s="8" t="s">
        <v>3427</v>
      </c>
      <c r="B2918" s="8" t="s">
        <v>1156</v>
      </c>
      <c r="C2918" s="8" t="s">
        <v>2032</v>
      </c>
      <c r="D2918" s="8" t="s">
        <v>2926</v>
      </c>
      <c r="E2918" s="8">
        <v>538032</v>
      </c>
      <c r="F2918" s="8" t="s">
        <v>2232</v>
      </c>
      <c r="G2918" s="8" t="s">
        <v>2927</v>
      </c>
      <c r="H2918">
        <v>0</v>
      </c>
    </row>
    <row r="2919" spans="1:8" x14ac:dyDescent="0.3">
      <c r="A2919" s="8" t="s">
        <v>3427</v>
      </c>
      <c r="B2919" s="8" t="s">
        <v>1227</v>
      </c>
      <c r="C2919" s="8" t="s">
        <v>2032</v>
      </c>
      <c r="D2919" s="8" t="s">
        <v>2928</v>
      </c>
      <c r="E2919" s="8">
        <v>538010</v>
      </c>
      <c r="F2919" s="8" t="s">
        <v>2232</v>
      </c>
      <c r="G2919" s="8" t="s">
        <v>2929</v>
      </c>
      <c r="H2919">
        <v>0</v>
      </c>
    </row>
    <row r="2920" spans="1:8" x14ac:dyDescent="0.3">
      <c r="A2920" s="8" t="s">
        <v>3427</v>
      </c>
      <c r="B2920" s="8" t="s">
        <v>1094</v>
      </c>
      <c r="C2920" s="8" t="s">
        <v>2032</v>
      </c>
      <c r="D2920" s="8" t="s">
        <v>2930</v>
      </c>
      <c r="E2920" s="8">
        <v>538521</v>
      </c>
      <c r="F2920" s="8" t="s">
        <v>2232</v>
      </c>
      <c r="G2920" s="8" t="s">
        <v>2931</v>
      </c>
      <c r="H2920">
        <v>0</v>
      </c>
    </row>
    <row r="2921" spans="1:8" x14ac:dyDescent="0.3">
      <c r="A2921" s="8" t="s">
        <v>3427</v>
      </c>
      <c r="B2921" s="8" t="s">
        <v>1186</v>
      </c>
      <c r="C2921" s="8" t="s">
        <v>2032</v>
      </c>
      <c r="D2921" s="8" t="s">
        <v>2932</v>
      </c>
      <c r="E2921" s="8">
        <v>538528</v>
      </c>
      <c r="F2921" s="8" t="s">
        <v>2232</v>
      </c>
      <c r="G2921" s="8" t="s">
        <v>2933</v>
      </c>
      <c r="H2921">
        <v>0</v>
      </c>
    </row>
    <row r="2922" spans="1:8" x14ac:dyDescent="0.3">
      <c r="A2922" s="8" t="s">
        <v>3427</v>
      </c>
      <c r="B2922" s="8" t="s">
        <v>1107</v>
      </c>
      <c r="C2922" s="8" t="s">
        <v>2032</v>
      </c>
      <c r="D2922" s="8" t="s">
        <v>2934</v>
      </c>
      <c r="E2922" s="8">
        <v>538396</v>
      </c>
      <c r="F2922" s="8" t="s">
        <v>2232</v>
      </c>
      <c r="G2922" s="8" t="s">
        <v>2935</v>
      </c>
      <c r="H2922">
        <v>0</v>
      </c>
    </row>
    <row r="2923" spans="1:8" x14ac:dyDescent="0.3">
      <c r="A2923" s="8" t="s">
        <v>3427</v>
      </c>
      <c r="B2923" s="8" t="s">
        <v>1099</v>
      </c>
      <c r="C2923" s="8" t="s">
        <v>2032</v>
      </c>
      <c r="D2923" s="8" t="s">
        <v>2936</v>
      </c>
      <c r="E2923" s="8">
        <v>538443</v>
      </c>
      <c r="F2923" s="8" t="s">
        <v>2232</v>
      </c>
      <c r="G2923" s="8" t="s">
        <v>2937</v>
      </c>
      <c r="H2923">
        <v>0</v>
      </c>
    </row>
    <row r="2924" spans="1:8" x14ac:dyDescent="0.3">
      <c r="A2924" s="8" t="s">
        <v>3427</v>
      </c>
      <c r="B2924" s="8" t="s">
        <v>1244</v>
      </c>
      <c r="C2924" s="8" t="s">
        <v>2032</v>
      </c>
      <c r="D2924" s="8" t="s">
        <v>2938</v>
      </c>
      <c r="E2924" s="8">
        <v>538563</v>
      </c>
      <c r="F2924" s="8" t="s">
        <v>2232</v>
      </c>
      <c r="G2924" s="8" t="s">
        <v>2939</v>
      </c>
      <c r="H2924">
        <v>0</v>
      </c>
    </row>
    <row r="2925" spans="1:8" x14ac:dyDescent="0.3">
      <c r="A2925" s="8" t="s">
        <v>3427</v>
      </c>
      <c r="B2925" s="8" t="s">
        <v>1222</v>
      </c>
      <c r="C2925" s="8" t="s">
        <v>2032</v>
      </c>
      <c r="D2925" s="8" t="s">
        <v>2940</v>
      </c>
      <c r="E2925" s="8">
        <v>538555</v>
      </c>
      <c r="F2925" s="8" t="s">
        <v>2232</v>
      </c>
      <c r="G2925" s="8" t="s">
        <v>2941</v>
      </c>
      <c r="H2925">
        <v>0</v>
      </c>
    </row>
    <row r="2926" spans="1:8" x14ac:dyDescent="0.3">
      <c r="A2926" s="8" t="s">
        <v>3427</v>
      </c>
      <c r="B2926" s="8" t="s">
        <v>1146</v>
      </c>
      <c r="C2926" s="8" t="s">
        <v>2032</v>
      </c>
      <c r="D2926" s="8" t="s">
        <v>2942</v>
      </c>
      <c r="E2926" s="8">
        <v>538644</v>
      </c>
      <c r="F2926" s="8" t="s">
        <v>2232</v>
      </c>
      <c r="G2926" s="8" t="s">
        <v>2943</v>
      </c>
      <c r="H2926">
        <v>0</v>
      </c>
    </row>
    <row r="2927" spans="1:8" x14ac:dyDescent="0.3">
      <c r="A2927" s="8" t="s">
        <v>3427</v>
      </c>
      <c r="B2927" s="8" t="s">
        <v>1103</v>
      </c>
      <c r="C2927" s="8" t="s">
        <v>2032</v>
      </c>
      <c r="D2927" s="8" t="s">
        <v>2944</v>
      </c>
      <c r="E2927" s="8">
        <v>538605</v>
      </c>
      <c r="F2927" s="8" t="s">
        <v>2232</v>
      </c>
      <c r="G2927" s="8" t="s">
        <v>2945</v>
      </c>
      <c r="H2927">
        <v>0</v>
      </c>
    </row>
    <row r="2928" spans="1:8" x14ac:dyDescent="0.3">
      <c r="A2928" s="8" t="s">
        <v>3427</v>
      </c>
      <c r="B2928" s="8" t="s">
        <v>1130</v>
      </c>
      <c r="C2928" s="8" t="s">
        <v>2032</v>
      </c>
      <c r="D2928" s="8" t="s">
        <v>2946</v>
      </c>
      <c r="E2928" s="8">
        <v>538260</v>
      </c>
      <c r="F2928" s="8" t="s">
        <v>2232</v>
      </c>
      <c r="G2928" s="8" t="s">
        <v>2947</v>
      </c>
      <c r="H2928">
        <v>0</v>
      </c>
    </row>
    <row r="2929" spans="1:8" x14ac:dyDescent="0.3">
      <c r="A2929" s="8" t="s">
        <v>3427</v>
      </c>
      <c r="B2929" s="8" t="s">
        <v>1225</v>
      </c>
      <c r="C2929" s="8" t="s">
        <v>2032</v>
      </c>
      <c r="D2929" s="8" t="s">
        <v>2948</v>
      </c>
      <c r="E2929" s="8">
        <v>538573</v>
      </c>
      <c r="F2929" s="8" t="s">
        <v>2232</v>
      </c>
      <c r="G2929" s="8" t="s">
        <v>2949</v>
      </c>
      <c r="H2929">
        <v>0</v>
      </c>
    </row>
    <row r="2930" spans="1:8" x14ac:dyDescent="0.3">
      <c r="A2930" s="8" t="s">
        <v>3427</v>
      </c>
      <c r="B2930" s="8" t="s">
        <v>1234</v>
      </c>
      <c r="C2930" s="8" t="s">
        <v>2032</v>
      </c>
      <c r="D2930" s="8" t="s">
        <v>2950</v>
      </c>
      <c r="E2930" s="8">
        <v>538084</v>
      </c>
      <c r="F2930" s="8" t="s">
        <v>2232</v>
      </c>
      <c r="G2930" s="8" t="s">
        <v>2951</v>
      </c>
      <c r="H2930">
        <v>0</v>
      </c>
    </row>
    <row r="2931" spans="1:8" x14ac:dyDescent="0.3">
      <c r="A2931" s="8" t="s">
        <v>3427</v>
      </c>
      <c r="B2931" s="8" t="s">
        <v>1193</v>
      </c>
      <c r="C2931" s="8" t="s">
        <v>2032</v>
      </c>
      <c r="D2931" s="8" t="s">
        <v>2952</v>
      </c>
      <c r="E2931" s="8">
        <v>538601</v>
      </c>
      <c r="F2931" s="8" t="s">
        <v>2232</v>
      </c>
      <c r="G2931" s="8" t="s">
        <v>2953</v>
      </c>
      <c r="H2931">
        <v>0</v>
      </c>
    </row>
    <row r="2932" spans="1:8" x14ac:dyDescent="0.3">
      <c r="A2932" s="8" t="s">
        <v>3427</v>
      </c>
      <c r="B2932" s="8" t="s">
        <v>2954</v>
      </c>
      <c r="C2932" s="8" t="s">
        <v>2032</v>
      </c>
      <c r="D2932" s="8" t="s">
        <v>2955</v>
      </c>
      <c r="E2932" s="8">
        <v>538635</v>
      </c>
      <c r="F2932" s="8" t="s">
        <v>2232</v>
      </c>
      <c r="G2932" s="8" t="s">
        <v>2956</v>
      </c>
      <c r="H2932">
        <v>0</v>
      </c>
    </row>
    <row r="2933" spans="1:8" x14ac:dyDescent="0.3">
      <c r="A2933" s="8" t="s">
        <v>3427</v>
      </c>
      <c r="B2933" s="8" t="s">
        <v>1238</v>
      </c>
      <c r="C2933" s="8" t="s">
        <v>2032</v>
      </c>
      <c r="D2933" s="8" t="s">
        <v>2957</v>
      </c>
      <c r="E2933" s="8">
        <v>538507</v>
      </c>
      <c r="F2933" s="8" t="s">
        <v>2232</v>
      </c>
      <c r="G2933" s="8" t="s">
        <v>2958</v>
      </c>
      <c r="H2933">
        <v>0</v>
      </c>
    </row>
    <row r="2934" spans="1:8" x14ac:dyDescent="0.3">
      <c r="A2934" s="8" t="s">
        <v>3427</v>
      </c>
      <c r="B2934" s="8" t="s">
        <v>1114</v>
      </c>
      <c r="C2934" s="8" t="s">
        <v>2032</v>
      </c>
      <c r="D2934" s="8" t="s">
        <v>2959</v>
      </c>
      <c r="E2934" s="8">
        <v>538538</v>
      </c>
      <c r="F2934" s="8" t="s">
        <v>2232</v>
      </c>
      <c r="G2934" s="8" t="s">
        <v>2960</v>
      </c>
      <c r="H2934">
        <v>0</v>
      </c>
    </row>
    <row r="2935" spans="1:8" x14ac:dyDescent="0.3">
      <c r="A2935" s="8" t="s">
        <v>3427</v>
      </c>
      <c r="B2935" s="8" t="s">
        <v>1223</v>
      </c>
      <c r="C2935" s="8" t="s">
        <v>2032</v>
      </c>
      <c r="D2935" s="8" t="s">
        <v>2961</v>
      </c>
      <c r="E2935" s="8">
        <v>538582</v>
      </c>
      <c r="F2935" s="8" t="s">
        <v>2232</v>
      </c>
      <c r="G2935" s="8" t="s">
        <v>2962</v>
      </c>
      <c r="H2935">
        <v>0</v>
      </c>
    </row>
    <row r="2936" spans="1:8" x14ac:dyDescent="0.3">
      <c r="A2936" s="8" t="s">
        <v>3427</v>
      </c>
      <c r="B2936" s="8" t="s">
        <v>2963</v>
      </c>
      <c r="C2936" s="8" t="s">
        <v>2777</v>
      </c>
      <c r="E2936" s="8">
        <v>538220</v>
      </c>
      <c r="F2936" s="8" t="s">
        <v>2965</v>
      </c>
      <c r="G2936" s="8" t="s">
        <v>2966</v>
      </c>
      <c r="H2936">
        <v>0</v>
      </c>
    </row>
    <row r="2937" spans="1:8" x14ac:dyDescent="0.3">
      <c r="A2937" s="8" t="s">
        <v>3427</v>
      </c>
      <c r="B2937" s="8" t="s">
        <v>2967</v>
      </c>
      <c r="C2937" s="8" t="s">
        <v>2777</v>
      </c>
      <c r="E2937" s="8">
        <v>538221</v>
      </c>
      <c r="F2937" s="8" t="s">
        <v>2965</v>
      </c>
      <c r="G2937" s="8" t="s">
        <v>2968</v>
      </c>
      <c r="H2937">
        <v>0</v>
      </c>
    </row>
    <row r="2938" spans="1:8" x14ac:dyDescent="0.3">
      <c r="A2938" s="8" t="s">
        <v>3427</v>
      </c>
      <c r="B2938" s="8" t="s">
        <v>2969</v>
      </c>
      <c r="C2938" s="8" t="s">
        <v>2777</v>
      </c>
      <c r="E2938" s="8">
        <v>538121</v>
      </c>
      <c r="F2938" s="8" t="s">
        <v>2965</v>
      </c>
      <c r="G2938" s="8" t="s">
        <v>2970</v>
      </c>
      <c r="H2938">
        <v>0</v>
      </c>
    </row>
    <row r="2939" spans="1:8" x14ac:dyDescent="0.3">
      <c r="A2939" s="8" t="s">
        <v>3427</v>
      </c>
      <c r="B2939" s="8" t="s">
        <v>2971</v>
      </c>
      <c r="C2939" s="8" t="s">
        <v>2777</v>
      </c>
      <c r="E2939" s="8">
        <v>538071</v>
      </c>
      <c r="F2939" s="8" t="s">
        <v>2965</v>
      </c>
      <c r="G2939" s="8" t="s">
        <v>2972</v>
      </c>
      <c r="H2939">
        <v>0</v>
      </c>
    </row>
    <row r="2940" spans="1:8" x14ac:dyDescent="0.3">
      <c r="A2940" s="8" t="s">
        <v>3427</v>
      </c>
      <c r="B2940" s="8" t="s">
        <v>2973</v>
      </c>
      <c r="C2940" s="8" t="s">
        <v>2777</v>
      </c>
      <c r="E2940" s="8">
        <v>538231</v>
      </c>
      <c r="F2940" s="8" t="s">
        <v>2965</v>
      </c>
      <c r="G2940" s="8" t="s">
        <v>2974</v>
      </c>
      <c r="H2940">
        <v>0</v>
      </c>
    </row>
    <row r="2941" spans="1:8" x14ac:dyDescent="0.3">
      <c r="A2941" s="8" t="s">
        <v>3427</v>
      </c>
      <c r="B2941" s="8" t="s">
        <v>2975</v>
      </c>
      <c r="C2941" s="8" t="s">
        <v>2777</v>
      </c>
      <c r="E2941" s="8">
        <v>538237</v>
      </c>
      <c r="F2941" s="8" t="s">
        <v>2965</v>
      </c>
      <c r="G2941" s="8" t="s">
        <v>2976</v>
      </c>
      <c r="H2941">
        <v>0</v>
      </c>
    </row>
    <row r="2942" spans="1:8" x14ac:dyDescent="0.3">
      <c r="A2942" s="8" t="s">
        <v>3427</v>
      </c>
      <c r="B2942" s="8" t="s">
        <v>2977</v>
      </c>
      <c r="C2942" s="8" t="s">
        <v>2777</v>
      </c>
      <c r="E2942" s="8">
        <v>538240</v>
      </c>
      <c r="F2942" s="8" t="s">
        <v>2965</v>
      </c>
      <c r="G2942" s="8" t="s">
        <v>2978</v>
      </c>
      <c r="H2942">
        <v>0</v>
      </c>
    </row>
    <row r="2943" spans="1:8" x14ac:dyDescent="0.3">
      <c r="A2943" s="8" t="s">
        <v>3427</v>
      </c>
      <c r="B2943" s="8" t="s">
        <v>2979</v>
      </c>
      <c r="C2943" s="8" t="s">
        <v>2777</v>
      </c>
      <c r="E2943" s="8">
        <v>538241</v>
      </c>
      <c r="F2943" s="8" t="s">
        <v>2965</v>
      </c>
      <c r="G2943" s="8" t="s">
        <v>2980</v>
      </c>
      <c r="H2943">
        <v>0</v>
      </c>
    </row>
    <row r="2944" spans="1:8" x14ac:dyDescent="0.3">
      <c r="A2944" s="8" t="s">
        <v>3427</v>
      </c>
      <c r="B2944" s="8" t="s">
        <v>2981</v>
      </c>
      <c r="C2944" s="8" t="s">
        <v>2777</v>
      </c>
      <c r="E2944" s="8">
        <v>538609</v>
      </c>
      <c r="F2944" s="8" t="s">
        <v>2965</v>
      </c>
      <c r="G2944" s="8" t="s">
        <v>2982</v>
      </c>
      <c r="H2944">
        <v>0</v>
      </c>
    </row>
    <row r="2945" spans="1:8" x14ac:dyDescent="0.3">
      <c r="A2945" s="8" t="s">
        <v>3427</v>
      </c>
      <c r="B2945" s="8" t="s">
        <v>2983</v>
      </c>
      <c r="C2945" s="8" t="s">
        <v>2777</v>
      </c>
      <c r="E2945" s="8">
        <v>538244</v>
      </c>
      <c r="F2945" s="8" t="s">
        <v>2965</v>
      </c>
      <c r="G2945" s="8" t="s">
        <v>2984</v>
      </c>
      <c r="H2945">
        <v>0</v>
      </c>
    </row>
    <row r="2946" spans="1:8" x14ac:dyDescent="0.3">
      <c r="A2946" s="8" t="s">
        <v>3427</v>
      </c>
      <c r="B2946" s="8" t="s">
        <v>2985</v>
      </c>
      <c r="C2946" s="8" t="s">
        <v>2777</v>
      </c>
      <c r="E2946" s="8">
        <v>538120</v>
      </c>
      <c r="F2946" s="8" t="s">
        <v>2965</v>
      </c>
      <c r="G2946" s="8" t="s">
        <v>2986</v>
      </c>
      <c r="H2946">
        <v>0</v>
      </c>
    </row>
    <row r="2947" spans="1:8" x14ac:dyDescent="0.3">
      <c r="A2947" s="8" t="s">
        <v>3427</v>
      </c>
      <c r="B2947" s="8" t="s">
        <v>2049</v>
      </c>
      <c r="C2947" s="8" t="s">
        <v>2777</v>
      </c>
      <c r="E2947" s="8">
        <v>538096</v>
      </c>
      <c r="F2947" s="8" t="s">
        <v>2965</v>
      </c>
      <c r="G2947" s="8" t="s">
        <v>2987</v>
      </c>
      <c r="H2947">
        <v>0</v>
      </c>
    </row>
    <row r="2948" spans="1:8" x14ac:dyDescent="0.3">
      <c r="A2948" s="8" t="s">
        <v>3427</v>
      </c>
      <c r="B2948" s="8" t="s">
        <v>2988</v>
      </c>
      <c r="C2948" s="8" t="s">
        <v>2777</v>
      </c>
      <c r="E2948" s="8">
        <v>538109</v>
      </c>
      <c r="F2948" s="8" t="s">
        <v>2965</v>
      </c>
      <c r="G2948" s="8" t="s">
        <v>2989</v>
      </c>
      <c r="H2948">
        <v>0</v>
      </c>
    </row>
    <row r="2949" spans="1:8" x14ac:dyDescent="0.3">
      <c r="A2949" s="8" t="s">
        <v>3427</v>
      </c>
      <c r="B2949" s="8" t="s">
        <v>2990</v>
      </c>
      <c r="C2949" s="8" t="s">
        <v>2777</v>
      </c>
      <c r="E2949" s="8">
        <v>538204</v>
      </c>
      <c r="F2949" s="8" t="s">
        <v>2965</v>
      </c>
      <c r="G2949" s="8" t="s">
        <v>2990</v>
      </c>
      <c r="H2949">
        <v>0</v>
      </c>
    </row>
    <row r="2950" spans="1:8" x14ac:dyDescent="0.3">
      <c r="A2950" s="8" t="s">
        <v>3427</v>
      </c>
      <c r="B2950" s="8" t="s">
        <v>2991</v>
      </c>
      <c r="C2950" s="8" t="s">
        <v>2777</v>
      </c>
      <c r="E2950" s="8">
        <v>538129</v>
      </c>
      <c r="F2950" s="8" t="s">
        <v>2965</v>
      </c>
      <c r="G2950" s="8" t="s">
        <v>2991</v>
      </c>
      <c r="H2950">
        <v>0</v>
      </c>
    </row>
    <row r="2951" spans="1:8" x14ac:dyDescent="0.3">
      <c r="A2951" s="8" t="s">
        <v>3427</v>
      </c>
      <c r="B2951" s="8" t="s">
        <v>2992</v>
      </c>
      <c r="C2951" s="8" t="s">
        <v>2777</v>
      </c>
      <c r="E2951" s="8">
        <v>538248</v>
      </c>
      <c r="F2951" s="8" t="s">
        <v>2965</v>
      </c>
      <c r="G2951" s="8" t="s">
        <v>2993</v>
      </c>
      <c r="H2951">
        <v>0</v>
      </c>
    </row>
    <row r="2952" spans="1:8" x14ac:dyDescent="0.3">
      <c r="A2952" s="8" t="s">
        <v>3427</v>
      </c>
      <c r="B2952" s="8" t="s">
        <v>2994</v>
      </c>
      <c r="C2952" s="8" t="s">
        <v>2777</v>
      </c>
      <c r="E2952" s="8">
        <v>538112</v>
      </c>
      <c r="F2952" s="8" t="s">
        <v>2965</v>
      </c>
      <c r="G2952" s="8" t="s">
        <v>2995</v>
      </c>
      <c r="H2952">
        <v>0</v>
      </c>
    </row>
    <row r="2953" spans="1:8" x14ac:dyDescent="0.3">
      <c r="A2953" s="8" t="s">
        <v>3427</v>
      </c>
      <c r="B2953" s="8" t="s">
        <v>2996</v>
      </c>
      <c r="C2953" s="8" t="s">
        <v>2777</v>
      </c>
      <c r="E2953" s="8">
        <v>538134</v>
      </c>
      <c r="F2953" s="8" t="s">
        <v>2965</v>
      </c>
      <c r="G2953" s="8" t="s">
        <v>2997</v>
      </c>
      <c r="H2953">
        <v>0</v>
      </c>
    </row>
    <row r="2954" spans="1:8" x14ac:dyDescent="0.3">
      <c r="A2954" s="8" t="s">
        <v>3427</v>
      </c>
      <c r="B2954" s="8" t="s">
        <v>2052</v>
      </c>
      <c r="C2954" s="8" t="s">
        <v>2777</v>
      </c>
      <c r="E2954" s="8">
        <v>538522</v>
      </c>
      <c r="F2954" s="8" t="s">
        <v>2965</v>
      </c>
      <c r="G2954" s="8" t="s">
        <v>2998</v>
      </c>
      <c r="H2954">
        <v>0</v>
      </c>
    </row>
    <row r="2955" spans="1:8" x14ac:dyDescent="0.3">
      <c r="A2955" s="8" t="s">
        <v>3427</v>
      </c>
      <c r="B2955" s="8" t="s">
        <v>2999</v>
      </c>
      <c r="C2955" s="8" t="s">
        <v>2777</v>
      </c>
      <c r="E2955" s="8">
        <v>538254</v>
      </c>
      <c r="F2955" s="8" t="s">
        <v>2965</v>
      </c>
      <c r="G2955" s="8" t="s">
        <v>3000</v>
      </c>
      <c r="H2955">
        <v>0</v>
      </c>
    </row>
    <row r="2956" spans="1:8" x14ac:dyDescent="0.3">
      <c r="A2956" s="8" t="s">
        <v>3427</v>
      </c>
      <c r="B2956" s="8" t="s">
        <v>3001</v>
      </c>
      <c r="C2956" s="8" t="s">
        <v>2777</v>
      </c>
      <c r="E2956" s="8">
        <v>538360</v>
      </c>
      <c r="F2956" s="8" t="s">
        <v>2965</v>
      </c>
      <c r="G2956" s="8" t="s">
        <v>3002</v>
      </c>
      <c r="H2956">
        <v>0</v>
      </c>
    </row>
    <row r="2957" spans="1:8" x14ac:dyDescent="0.3">
      <c r="A2957" s="8" t="s">
        <v>3427</v>
      </c>
      <c r="B2957" s="8" t="s">
        <v>3001</v>
      </c>
      <c r="C2957" s="8" t="s">
        <v>2777</v>
      </c>
      <c r="E2957" s="8">
        <v>538313</v>
      </c>
      <c r="F2957" s="8" t="s">
        <v>2965</v>
      </c>
      <c r="G2957" s="8" t="s">
        <v>3003</v>
      </c>
      <c r="H2957">
        <v>0</v>
      </c>
    </row>
    <row r="2958" spans="1:8" x14ac:dyDescent="0.3">
      <c r="A2958" s="8" t="s">
        <v>3427</v>
      </c>
      <c r="B2958" s="8" t="s">
        <v>3004</v>
      </c>
      <c r="C2958" s="8" t="s">
        <v>2777</v>
      </c>
      <c r="E2958" s="8">
        <v>538299</v>
      </c>
      <c r="F2958" s="8" t="s">
        <v>2965</v>
      </c>
      <c r="G2958" s="8" t="s">
        <v>3005</v>
      </c>
      <c r="H2958">
        <v>0</v>
      </c>
    </row>
    <row r="2959" spans="1:8" x14ac:dyDescent="0.3">
      <c r="A2959" s="8" t="s">
        <v>3427</v>
      </c>
      <c r="B2959" s="8" t="s">
        <v>3004</v>
      </c>
      <c r="C2959" s="8" t="s">
        <v>2777</v>
      </c>
      <c r="E2959" s="8">
        <v>538127</v>
      </c>
      <c r="F2959" s="8" t="s">
        <v>2965</v>
      </c>
      <c r="G2959" s="8" t="s">
        <v>3006</v>
      </c>
      <c r="H2959">
        <v>0</v>
      </c>
    </row>
    <row r="2960" spans="1:8" x14ac:dyDescent="0.3">
      <c r="A2960" s="8" t="s">
        <v>3427</v>
      </c>
      <c r="B2960" s="8" t="s">
        <v>3007</v>
      </c>
      <c r="C2960" s="8" t="s">
        <v>2777</v>
      </c>
      <c r="E2960" s="8">
        <v>538298</v>
      </c>
      <c r="F2960" s="8" t="s">
        <v>2965</v>
      </c>
      <c r="G2960" s="8" t="s">
        <v>3008</v>
      </c>
      <c r="H2960">
        <v>0</v>
      </c>
    </row>
    <row r="2961" spans="1:8" x14ac:dyDescent="0.3">
      <c r="A2961" s="8" t="s">
        <v>3427</v>
      </c>
      <c r="B2961" s="8" t="s">
        <v>3004</v>
      </c>
      <c r="C2961" s="8" t="s">
        <v>2777</v>
      </c>
      <c r="E2961" s="8">
        <v>538296</v>
      </c>
      <c r="F2961" s="8" t="s">
        <v>2965</v>
      </c>
      <c r="G2961" s="8" t="s">
        <v>3009</v>
      </c>
      <c r="H2961">
        <v>0</v>
      </c>
    </row>
    <row r="2962" spans="1:8" x14ac:dyDescent="0.3">
      <c r="A2962" s="8" t="s">
        <v>3427</v>
      </c>
      <c r="B2962" s="8" t="s">
        <v>3004</v>
      </c>
      <c r="C2962" s="8" t="s">
        <v>2777</v>
      </c>
      <c r="E2962" s="8">
        <v>538294</v>
      </c>
      <c r="F2962" s="8" t="s">
        <v>2965</v>
      </c>
      <c r="G2962" s="8" t="s">
        <v>3010</v>
      </c>
      <c r="H2962">
        <v>0</v>
      </c>
    </row>
    <row r="2963" spans="1:8" x14ac:dyDescent="0.3">
      <c r="A2963" s="8" t="s">
        <v>3427</v>
      </c>
      <c r="B2963" s="8" t="s">
        <v>3004</v>
      </c>
      <c r="C2963" s="8" t="s">
        <v>2777</v>
      </c>
      <c r="E2963" s="8">
        <v>538289</v>
      </c>
      <c r="F2963" s="8" t="s">
        <v>2965</v>
      </c>
      <c r="G2963" s="8" t="s">
        <v>3011</v>
      </c>
      <c r="H2963">
        <v>0</v>
      </c>
    </row>
    <row r="2964" spans="1:8" x14ac:dyDescent="0.3">
      <c r="A2964" s="8" t="s">
        <v>3427</v>
      </c>
      <c r="B2964" s="8" t="s">
        <v>3012</v>
      </c>
      <c r="C2964" s="8" t="s">
        <v>2777</v>
      </c>
      <c r="E2964" s="8">
        <v>538368</v>
      </c>
      <c r="F2964" s="8" t="s">
        <v>2965</v>
      </c>
      <c r="G2964" s="8" t="s">
        <v>3013</v>
      </c>
      <c r="H2964">
        <v>0</v>
      </c>
    </row>
    <row r="2965" spans="1:8" x14ac:dyDescent="0.3">
      <c r="A2965" s="8" t="s">
        <v>3427</v>
      </c>
      <c r="B2965" s="8" t="s">
        <v>2049</v>
      </c>
      <c r="C2965" s="8" t="s">
        <v>2777</v>
      </c>
      <c r="E2965" s="8">
        <v>538115</v>
      </c>
      <c r="F2965" s="8" t="s">
        <v>2965</v>
      </c>
      <c r="G2965" s="8" t="s">
        <v>3014</v>
      </c>
      <c r="H2965">
        <v>0</v>
      </c>
    </row>
    <row r="2966" spans="1:8" x14ac:dyDescent="0.3">
      <c r="A2966" s="8" t="s">
        <v>3427</v>
      </c>
      <c r="B2966" s="8" t="s">
        <v>3015</v>
      </c>
      <c r="C2966" s="8" t="s">
        <v>2022</v>
      </c>
      <c r="E2966" s="8">
        <v>538283</v>
      </c>
      <c r="F2966" s="8" t="s">
        <v>2965</v>
      </c>
      <c r="G2966" s="8" t="s">
        <v>3016</v>
      </c>
      <c r="H2966">
        <v>0</v>
      </c>
    </row>
    <row r="2967" spans="1:8" x14ac:dyDescent="0.3">
      <c r="A2967" s="8" t="s">
        <v>3427</v>
      </c>
      <c r="B2967" s="8" t="s">
        <v>3017</v>
      </c>
      <c r="C2967" s="8" t="s">
        <v>2022</v>
      </c>
      <c r="E2967" s="8">
        <v>538103</v>
      </c>
      <c r="F2967" s="8" t="s">
        <v>2965</v>
      </c>
      <c r="G2967" s="8" t="s">
        <v>3018</v>
      </c>
      <c r="H2967">
        <v>0</v>
      </c>
    </row>
    <row r="2968" spans="1:8" x14ac:dyDescent="0.3">
      <c r="A2968" s="8" t="s">
        <v>3427</v>
      </c>
      <c r="B2968" s="8" t="s">
        <v>2022</v>
      </c>
      <c r="C2968" s="8" t="s">
        <v>2022</v>
      </c>
      <c r="E2968" s="8">
        <v>538284</v>
      </c>
      <c r="F2968" s="8" t="s">
        <v>2965</v>
      </c>
      <c r="G2968" s="8" t="s">
        <v>3019</v>
      </c>
      <c r="H2968">
        <v>0</v>
      </c>
    </row>
    <row r="2969" spans="1:8" x14ac:dyDescent="0.3">
      <c r="A2969" s="8" t="s">
        <v>3427</v>
      </c>
      <c r="B2969" s="8" t="s">
        <v>3020</v>
      </c>
      <c r="C2969" s="8" t="s">
        <v>2022</v>
      </c>
      <c r="E2969" s="8">
        <v>538282</v>
      </c>
      <c r="F2969" s="8" t="s">
        <v>2965</v>
      </c>
      <c r="G2969" s="8" t="s">
        <v>3021</v>
      </c>
      <c r="H2969">
        <v>0</v>
      </c>
    </row>
    <row r="2970" spans="1:8" x14ac:dyDescent="0.3">
      <c r="A2970" s="8" t="s">
        <v>3427</v>
      </c>
      <c r="B2970" s="8" t="s">
        <v>3022</v>
      </c>
      <c r="C2970" s="8" t="s">
        <v>2017</v>
      </c>
      <c r="E2970" s="8">
        <v>538281</v>
      </c>
      <c r="F2970" s="8" t="s">
        <v>2965</v>
      </c>
      <c r="G2970" s="8" t="s">
        <v>3022</v>
      </c>
      <c r="H2970">
        <v>0</v>
      </c>
    </row>
    <row r="2971" spans="1:8" x14ac:dyDescent="0.3">
      <c r="A2971" s="8" t="s">
        <v>3427</v>
      </c>
      <c r="B2971" s="8" t="s">
        <v>3023</v>
      </c>
      <c r="C2971" s="8" t="s">
        <v>2017</v>
      </c>
      <c r="E2971" s="8">
        <v>538097</v>
      </c>
      <c r="F2971" s="8" t="s">
        <v>2965</v>
      </c>
      <c r="G2971" s="8" t="s">
        <v>3024</v>
      </c>
      <c r="H2971">
        <v>0</v>
      </c>
    </row>
    <row r="2972" spans="1:8" x14ac:dyDescent="0.3">
      <c r="A2972" s="8" t="s">
        <v>3427</v>
      </c>
      <c r="B2972" s="8" t="s">
        <v>3025</v>
      </c>
      <c r="C2972" s="8" t="s">
        <v>2017</v>
      </c>
      <c r="E2972" s="8">
        <v>538279</v>
      </c>
      <c r="F2972" s="8" t="s">
        <v>2965</v>
      </c>
      <c r="G2972" s="8" t="s">
        <v>3025</v>
      </c>
      <c r="H2972">
        <v>0</v>
      </c>
    </row>
    <row r="2973" spans="1:8" x14ac:dyDescent="0.3">
      <c r="A2973" s="8" t="s">
        <v>3427</v>
      </c>
      <c r="B2973" s="8" t="s">
        <v>3026</v>
      </c>
      <c r="C2973" s="8" t="s">
        <v>2022</v>
      </c>
      <c r="E2973" s="8">
        <v>538050</v>
      </c>
      <c r="F2973" s="8" t="s">
        <v>2965</v>
      </c>
      <c r="G2973" s="8" t="s">
        <v>3027</v>
      </c>
      <c r="H2973">
        <v>0</v>
      </c>
    </row>
    <row r="2974" spans="1:8" x14ac:dyDescent="0.3">
      <c r="A2974" s="8" t="s">
        <v>3427</v>
      </c>
      <c r="B2974" s="8" t="s">
        <v>3028</v>
      </c>
      <c r="C2974" s="8" t="s">
        <v>2032</v>
      </c>
      <c r="E2974" s="8">
        <v>538377</v>
      </c>
      <c r="F2974" s="8" t="s">
        <v>2965</v>
      </c>
      <c r="G2974" s="8" t="s">
        <v>3029</v>
      </c>
      <c r="H2974">
        <v>0</v>
      </c>
    </row>
    <row r="2975" spans="1:8" x14ac:dyDescent="0.3">
      <c r="A2975" s="8" t="s">
        <v>3427</v>
      </c>
      <c r="B2975" s="8" t="s">
        <v>3028</v>
      </c>
      <c r="C2975" s="8" t="s">
        <v>2032</v>
      </c>
      <c r="E2975" s="8">
        <v>538409</v>
      </c>
      <c r="F2975" s="8" t="s">
        <v>2965</v>
      </c>
      <c r="G2975" s="8" t="s">
        <v>3030</v>
      </c>
      <c r="H2975">
        <v>0</v>
      </c>
    </row>
    <row r="2976" spans="1:8" x14ac:dyDescent="0.3">
      <c r="A2976" s="8" t="s">
        <v>3427</v>
      </c>
      <c r="B2976" s="8" t="s">
        <v>3031</v>
      </c>
      <c r="C2976" s="8" t="s">
        <v>2032</v>
      </c>
      <c r="E2976" s="8">
        <v>538357</v>
      </c>
      <c r="F2976" s="8" t="s">
        <v>2965</v>
      </c>
      <c r="G2976" s="8" t="s">
        <v>3032</v>
      </c>
      <c r="H2976">
        <v>0</v>
      </c>
    </row>
    <row r="2977" spans="1:8" x14ac:dyDescent="0.3">
      <c r="A2977" s="8" t="s">
        <v>3427</v>
      </c>
      <c r="B2977" s="8" t="s">
        <v>3028</v>
      </c>
      <c r="C2977" s="8" t="s">
        <v>2032</v>
      </c>
      <c r="E2977" s="8">
        <v>538085</v>
      </c>
      <c r="F2977" s="8" t="s">
        <v>2965</v>
      </c>
      <c r="G2977" s="8" t="s">
        <v>3033</v>
      </c>
      <c r="H2977">
        <v>0</v>
      </c>
    </row>
    <row r="2978" spans="1:8" x14ac:dyDescent="0.3">
      <c r="A2978" s="8" t="s">
        <v>3427</v>
      </c>
      <c r="B2978" s="8" t="s">
        <v>3034</v>
      </c>
      <c r="C2978" s="8" t="s">
        <v>2032</v>
      </c>
      <c r="E2978" s="8">
        <v>538187</v>
      </c>
      <c r="F2978" s="8" t="s">
        <v>2965</v>
      </c>
      <c r="G2978" s="8" t="s">
        <v>3035</v>
      </c>
      <c r="H2978">
        <v>0</v>
      </c>
    </row>
    <row r="2979" spans="1:8" x14ac:dyDescent="0.3">
      <c r="A2979" s="8" t="s">
        <v>3427</v>
      </c>
      <c r="B2979" s="8" t="s">
        <v>3036</v>
      </c>
      <c r="C2979" s="8" t="s">
        <v>2168</v>
      </c>
      <c r="E2979" s="8">
        <v>538273</v>
      </c>
      <c r="F2979" s="8" t="s">
        <v>2965</v>
      </c>
      <c r="G2979" s="8" t="s">
        <v>3036</v>
      </c>
      <c r="H2979">
        <v>0</v>
      </c>
    </row>
    <row r="2980" spans="1:8" x14ac:dyDescent="0.3">
      <c r="A2980" s="8" t="s">
        <v>3427</v>
      </c>
      <c r="B2980" s="8" t="s">
        <v>3037</v>
      </c>
      <c r="C2980" s="8" t="s">
        <v>2168</v>
      </c>
      <c r="E2980" s="8">
        <v>538275</v>
      </c>
      <c r="F2980" s="8" t="s">
        <v>2965</v>
      </c>
      <c r="G2980" s="8" t="s">
        <v>3038</v>
      </c>
      <c r="H2980">
        <v>0</v>
      </c>
    </row>
    <row r="2981" spans="1:8" x14ac:dyDescent="0.3">
      <c r="A2981" s="8" t="s">
        <v>3427</v>
      </c>
      <c r="B2981" s="8" t="s">
        <v>3039</v>
      </c>
      <c r="C2981" s="8" t="s">
        <v>2037</v>
      </c>
      <c r="E2981" s="8">
        <v>538101</v>
      </c>
      <c r="F2981" s="8" t="s">
        <v>2965</v>
      </c>
      <c r="G2981" s="8" t="s">
        <v>3040</v>
      </c>
      <c r="H2981">
        <v>0</v>
      </c>
    </row>
    <row r="2982" spans="1:8" x14ac:dyDescent="0.3">
      <c r="A2982" s="8" t="s">
        <v>3427</v>
      </c>
      <c r="B2982" s="8" t="s">
        <v>3041</v>
      </c>
      <c r="C2982" s="8" t="s">
        <v>2168</v>
      </c>
      <c r="E2982" s="8">
        <v>538269</v>
      </c>
      <c r="F2982" s="8" t="s">
        <v>2965</v>
      </c>
      <c r="G2982" s="8" t="s">
        <v>3042</v>
      </c>
      <c r="H2982">
        <v>0</v>
      </c>
    </row>
    <row r="2983" spans="1:8" x14ac:dyDescent="0.3">
      <c r="A2983" s="8" t="s">
        <v>3427</v>
      </c>
      <c r="B2983" s="8" t="s">
        <v>3043</v>
      </c>
      <c r="C2983" s="8" t="s">
        <v>2168</v>
      </c>
      <c r="E2983" s="8">
        <v>538387</v>
      </c>
      <c r="F2983" s="8" t="s">
        <v>2965</v>
      </c>
      <c r="G2983" s="8" t="s">
        <v>3044</v>
      </c>
      <c r="H2983">
        <v>0</v>
      </c>
    </row>
    <row r="2984" spans="1:8" x14ac:dyDescent="0.3">
      <c r="A2984" s="8" t="s">
        <v>3427</v>
      </c>
      <c r="B2984" s="8" t="s">
        <v>3045</v>
      </c>
      <c r="C2984" s="8" t="s">
        <v>2168</v>
      </c>
      <c r="E2984" s="8">
        <v>538381</v>
      </c>
      <c r="F2984" s="8" t="s">
        <v>2965</v>
      </c>
      <c r="G2984" s="8" t="s">
        <v>3045</v>
      </c>
      <c r="H2984">
        <v>0</v>
      </c>
    </row>
    <row r="2985" spans="1:8" x14ac:dyDescent="0.3">
      <c r="A2985" s="8" t="s">
        <v>3427</v>
      </c>
      <c r="B2985" s="8" t="s">
        <v>3046</v>
      </c>
      <c r="C2985" s="8" t="s">
        <v>2168</v>
      </c>
      <c r="E2985" s="8">
        <v>538268</v>
      </c>
      <c r="F2985" s="8" t="s">
        <v>2965</v>
      </c>
      <c r="G2985" s="8" t="s">
        <v>3046</v>
      </c>
      <c r="H2985">
        <v>0</v>
      </c>
    </row>
    <row r="2986" spans="1:8" x14ac:dyDescent="0.3">
      <c r="A2986" s="8" t="s">
        <v>3427</v>
      </c>
      <c r="B2986" s="8" t="s">
        <v>3047</v>
      </c>
      <c r="C2986" s="8" t="s">
        <v>2168</v>
      </c>
      <c r="E2986" s="8">
        <v>538093</v>
      </c>
      <c r="F2986" s="8" t="s">
        <v>2965</v>
      </c>
      <c r="G2986" s="8" t="s">
        <v>3047</v>
      </c>
      <c r="H2986">
        <v>0</v>
      </c>
    </row>
    <row r="2987" spans="1:8" x14ac:dyDescent="0.3">
      <c r="A2987" s="8" t="s">
        <v>3427</v>
      </c>
      <c r="B2987" s="8" t="s">
        <v>3048</v>
      </c>
      <c r="C2987" s="8" t="s">
        <v>2168</v>
      </c>
      <c r="E2987" s="8">
        <v>538270</v>
      </c>
      <c r="F2987" s="8" t="s">
        <v>2965</v>
      </c>
      <c r="G2987" s="8" t="s">
        <v>3049</v>
      </c>
      <c r="H2987">
        <v>0</v>
      </c>
    </row>
    <row r="2988" spans="1:8" x14ac:dyDescent="0.3">
      <c r="A2988" s="8" t="s">
        <v>3427</v>
      </c>
      <c r="B2988" s="8" t="s">
        <v>3050</v>
      </c>
      <c r="C2988" s="8" t="s">
        <v>2168</v>
      </c>
      <c r="E2988" s="8">
        <v>538271</v>
      </c>
      <c r="F2988" s="8" t="s">
        <v>2965</v>
      </c>
      <c r="G2988" s="8" t="s">
        <v>3050</v>
      </c>
      <c r="H2988">
        <v>0</v>
      </c>
    </row>
    <row r="2989" spans="1:8" x14ac:dyDescent="0.3">
      <c r="A2989" s="8" t="s">
        <v>3427</v>
      </c>
      <c r="B2989" s="8" t="s">
        <v>3051</v>
      </c>
      <c r="C2989" s="8" t="s">
        <v>2406</v>
      </c>
      <c r="E2989" s="8">
        <v>538356</v>
      </c>
      <c r="F2989" s="8" t="s">
        <v>2965</v>
      </c>
      <c r="G2989" s="8" t="s">
        <v>3052</v>
      </c>
      <c r="H2989">
        <v>0</v>
      </c>
    </row>
    <row r="2990" spans="1:8" x14ac:dyDescent="0.3">
      <c r="A2990" s="8" t="s">
        <v>3427</v>
      </c>
      <c r="B2990" s="8" t="s">
        <v>3053</v>
      </c>
      <c r="C2990" s="8" t="s">
        <v>2406</v>
      </c>
      <c r="E2990" s="8">
        <v>538252</v>
      </c>
      <c r="F2990" s="8" t="s">
        <v>2965</v>
      </c>
      <c r="G2990" s="8" t="s">
        <v>3054</v>
      </c>
      <c r="H2990">
        <v>0</v>
      </c>
    </row>
    <row r="2991" spans="1:8" x14ac:dyDescent="0.3">
      <c r="A2991" s="8" t="s">
        <v>3427</v>
      </c>
      <c r="B2991" s="8" t="s">
        <v>3055</v>
      </c>
      <c r="C2991" s="8" t="s">
        <v>2406</v>
      </c>
      <c r="E2991" s="8">
        <v>538194</v>
      </c>
      <c r="F2991" s="8" t="s">
        <v>2965</v>
      </c>
      <c r="G2991" s="8" t="s">
        <v>3055</v>
      </c>
      <c r="H2991">
        <v>0</v>
      </c>
    </row>
    <row r="2992" spans="1:8" x14ac:dyDescent="0.3">
      <c r="A2992" s="8" t="s">
        <v>3427</v>
      </c>
      <c r="B2992" s="8" t="s">
        <v>3056</v>
      </c>
      <c r="C2992" s="8" t="s">
        <v>2406</v>
      </c>
      <c r="E2992" s="8">
        <v>538200</v>
      </c>
      <c r="F2992" s="8" t="s">
        <v>2965</v>
      </c>
      <c r="G2992" s="8" t="s">
        <v>3056</v>
      </c>
      <c r="H2992">
        <v>0</v>
      </c>
    </row>
    <row r="2993" spans="1:8" x14ac:dyDescent="0.3">
      <c r="A2993" s="8" t="s">
        <v>3427</v>
      </c>
      <c r="B2993" s="8" t="s">
        <v>3057</v>
      </c>
      <c r="C2993" s="8" t="s">
        <v>2406</v>
      </c>
      <c r="E2993" s="8">
        <v>538382</v>
      </c>
      <c r="F2993" s="8" t="s">
        <v>2965</v>
      </c>
      <c r="G2993" s="8" t="s">
        <v>3058</v>
      </c>
      <c r="H2993">
        <v>0</v>
      </c>
    </row>
    <row r="2994" spans="1:8" x14ac:dyDescent="0.3">
      <c r="A2994" s="8" t="s">
        <v>3427</v>
      </c>
      <c r="B2994" s="8" t="s">
        <v>3057</v>
      </c>
      <c r="C2994" s="8" t="s">
        <v>2406</v>
      </c>
      <c r="E2994" s="8">
        <v>538128</v>
      </c>
      <c r="F2994" s="8" t="s">
        <v>2965</v>
      </c>
      <c r="G2994" s="8" t="s">
        <v>3059</v>
      </c>
      <c r="H2994">
        <v>0</v>
      </c>
    </row>
    <row r="2995" spans="1:8" x14ac:dyDescent="0.3">
      <c r="A2995" s="8" t="s">
        <v>3427</v>
      </c>
      <c r="B2995" s="8" t="s">
        <v>3004</v>
      </c>
      <c r="C2995" s="8" t="s">
        <v>2406</v>
      </c>
      <c r="E2995" s="8">
        <v>538290</v>
      </c>
      <c r="F2995" s="8" t="s">
        <v>2965</v>
      </c>
      <c r="G2995" s="8" t="s">
        <v>3060</v>
      </c>
      <c r="H2995">
        <v>0</v>
      </c>
    </row>
    <row r="2996" spans="1:8" x14ac:dyDescent="0.3">
      <c r="A2996" s="8" t="s">
        <v>3427</v>
      </c>
      <c r="B2996" s="8" t="s">
        <v>3061</v>
      </c>
      <c r="C2996" s="8" t="s">
        <v>2406</v>
      </c>
      <c r="E2996" s="8">
        <v>538222</v>
      </c>
      <c r="F2996" s="8" t="s">
        <v>2965</v>
      </c>
      <c r="G2996" s="8" t="s">
        <v>3062</v>
      </c>
      <c r="H2996">
        <v>0</v>
      </c>
    </row>
    <row r="2997" spans="1:8" x14ac:dyDescent="0.3">
      <c r="A2997" s="8" t="s">
        <v>3427</v>
      </c>
      <c r="B2997" s="8" t="s">
        <v>3063</v>
      </c>
      <c r="C2997" s="8" t="s">
        <v>2406</v>
      </c>
      <c r="E2997" s="8">
        <v>538036</v>
      </c>
      <c r="F2997" s="8" t="s">
        <v>2965</v>
      </c>
      <c r="G2997" s="8" t="s">
        <v>3063</v>
      </c>
      <c r="H2997">
        <v>0</v>
      </c>
    </row>
    <row r="2998" spans="1:8" x14ac:dyDescent="0.3">
      <c r="A2998" s="8" t="s">
        <v>3427</v>
      </c>
      <c r="B2998" s="8" t="s">
        <v>3064</v>
      </c>
      <c r="C2998" s="8" t="s">
        <v>2406</v>
      </c>
      <c r="E2998" s="8">
        <v>113856</v>
      </c>
      <c r="F2998" s="8" t="s">
        <v>2965</v>
      </c>
      <c r="G2998" s="8" t="s">
        <v>3064</v>
      </c>
      <c r="H2998">
        <v>0</v>
      </c>
    </row>
    <row r="2999" spans="1:8" x14ac:dyDescent="0.3">
      <c r="A2999" s="8" t="s">
        <v>3427</v>
      </c>
      <c r="B2999" s="8" t="s">
        <v>3004</v>
      </c>
      <c r="C2999" s="8" t="s">
        <v>2406</v>
      </c>
      <c r="E2999" s="8">
        <v>538297</v>
      </c>
      <c r="F2999" s="8" t="s">
        <v>2965</v>
      </c>
      <c r="G2999" s="8" t="s">
        <v>3065</v>
      </c>
      <c r="H2999">
        <v>0</v>
      </c>
    </row>
    <row r="3000" spans="1:8" x14ac:dyDescent="0.3">
      <c r="A3000" s="8" t="s">
        <v>3427</v>
      </c>
      <c r="B3000" s="8" t="s">
        <v>3066</v>
      </c>
      <c r="C3000" s="8" t="s">
        <v>2777</v>
      </c>
      <c r="E3000" s="8">
        <v>538144</v>
      </c>
      <c r="F3000" s="8" t="s">
        <v>2965</v>
      </c>
      <c r="G3000" s="8" t="s">
        <v>3067</v>
      </c>
      <c r="H3000">
        <v>0</v>
      </c>
    </row>
    <row r="3001" spans="1:8" x14ac:dyDescent="0.3">
      <c r="A3001" s="8" t="s">
        <v>3427</v>
      </c>
      <c r="B3001" s="8" t="s">
        <v>3007</v>
      </c>
      <c r="C3001" s="8" t="s">
        <v>2777</v>
      </c>
      <c r="E3001" s="8">
        <v>538124</v>
      </c>
      <c r="F3001" s="8" t="s">
        <v>2965</v>
      </c>
      <c r="G3001" s="8" t="s">
        <v>3068</v>
      </c>
      <c r="H3001">
        <v>0</v>
      </c>
    </row>
    <row r="3002" spans="1:8" x14ac:dyDescent="0.3">
      <c r="A3002" s="8" t="s">
        <v>3427</v>
      </c>
      <c r="B3002" s="8" t="s">
        <v>3069</v>
      </c>
      <c r="C3002" s="8" t="s">
        <v>2777</v>
      </c>
      <c r="E3002" s="8">
        <v>26120</v>
      </c>
      <c r="F3002" s="8" t="s">
        <v>2965</v>
      </c>
      <c r="G3002" s="8" t="s">
        <v>3070</v>
      </c>
      <c r="H3002">
        <v>0</v>
      </c>
    </row>
    <row r="3003" spans="1:8" x14ac:dyDescent="0.3">
      <c r="A3003" s="8" t="s">
        <v>3427</v>
      </c>
      <c r="B3003" s="8" t="s">
        <v>3004</v>
      </c>
      <c r="C3003" s="8" t="s">
        <v>2777</v>
      </c>
      <c r="E3003" s="8">
        <v>538292</v>
      </c>
      <c r="F3003" s="8" t="s">
        <v>2965</v>
      </c>
      <c r="G3003" s="8" t="s">
        <v>3071</v>
      </c>
      <c r="H3003">
        <v>0</v>
      </c>
    </row>
    <row r="3004" spans="1:8" x14ac:dyDescent="0.3">
      <c r="A3004" s="8" t="s">
        <v>3427</v>
      </c>
      <c r="B3004" s="8" t="s">
        <v>3072</v>
      </c>
      <c r="C3004" s="8" t="s">
        <v>2406</v>
      </c>
      <c r="E3004" s="8">
        <v>538077</v>
      </c>
      <c r="F3004" s="8" t="s">
        <v>2965</v>
      </c>
      <c r="G3004" s="8" t="s">
        <v>3073</v>
      </c>
      <c r="H3004">
        <v>0</v>
      </c>
    </row>
    <row r="3005" spans="1:8" x14ac:dyDescent="0.3">
      <c r="A3005" s="8" t="s">
        <v>3427</v>
      </c>
      <c r="B3005" s="8" t="s">
        <v>3074</v>
      </c>
      <c r="C3005" s="8" t="s">
        <v>2406</v>
      </c>
      <c r="E3005" s="8">
        <v>538224</v>
      </c>
      <c r="F3005" s="8" t="s">
        <v>2965</v>
      </c>
      <c r="G3005" s="8" t="s">
        <v>3075</v>
      </c>
      <c r="H3005">
        <v>0</v>
      </c>
    </row>
    <row r="3006" spans="1:8" x14ac:dyDescent="0.3">
      <c r="A3006" s="8" t="s">
        <v>3427</v>
      </c>
      <c r="B3006" s="8" t="s">
        <v>3076</v>
      </c>
      <c r="C3006" s="8" t="s">
        <v>2406</v>
      </c>
      <c r="E3006" s="8">
        <v>538116</v>
      </c>
      <c r="F3006" s="8" t="s">
        <v>2965</v>
      </c>
      <c r="G3006" s="8" t="s">
        <v>3076</v>
      </c>
      <c r="H3006">
        <v>0</v>
      </c>
    </row>
    <row r="3007" spans="1:8" x14ac:dyDescent="0.3">
      <c r="A3007" s="8" t="s">
        <v>3427</v>
      </c>
      <c r="B3007" s="8" t="s">
        <v>3004</v>
      </c>
      <c r="C3007" s="8" t="s">
        <v>2406</v>
      </c>
      <c r="E3007" s="8">
        <v>538058</v>
      </c>
      <c r="F3007" s="8" t="s">
        <v>2965</v>
      </c>
      <c r="G3007" s="8" t="s">
        <v>3077</v>
      </c>
      <c r="H3007">
        <v>0</v>
      </c>
    </row>
    <row r="3008" spans="1:8" x14ac:dyDescent="0.3">
      <c r="A3008" s="8" t="s">
        <v>3427</v>
      </c>
      <c r="B3008" s="8" t="s">
        <v>3078</v>
      </c>
      <c r="C3008" s="8" t="s">
        <v>2406</v>
      </c>
      <c r="E3008" s="8">
        <v>538543</v>
      </c>
      <c r="F3008" s="8" t="s">
        <v>2965</v>
      </c>
      <c r="G3008" s="8" t="s">
        <v>3079</v>
      </c>
      <c r="H3008">
        <v>0</v>
      </c>
    </row>
    <row r="3009" spans="1:8" x14ac:dyDescent="0.3">
      <c r="A3009" s="8" t="s">
        <v>3427</v>
      </c>
      <c r="B3009" s="8" t="s">
        <v>3080</v>
      </c>
      <c r="C3009" s="8" t="s">
        <v>2406</v>
      </c>
      <c r="E3009" s="8">
        <v>538130</v>
      </c>
      <c r="F3009" s="8" t="s">
        <v>2965</v>
      </c>
      <c r="G3009" s="8" t="s">
        <v>3081</v>
      </c>
      <c r="H3009">
        <v>0</v>
      </c>
    </row>
    <row r="3010" spans="1:8" x14ac:dyDescent="0.3">
      <c r="A3010" s="8" t="s">
        <v>3427</v>
      </c>
      <c r="B3010" s="8" t="s">
        <v>3082</v>
      </c>
      <c r="C3010" s="8" t="s">
        <v>2406</v>
      </c>
      <c r="E3010" s="8">
        <v>538278</v>
      </c>
      <c r="F3010" s="8" t="s">
        <v>2965</v>
      </c>
      <c r="G3010" s="8" t="s">
        <v>3083</v>
      </c>
      <c r="H3010">
        <v>0</v>
      </c>
    </row>
    <row r="3011" spans="1:8" x14ac:dyDescent="0.3">
      <c r="A3011" s="8" t="s">
        <v>3427</v>
      </c>
      <c r="B3011" s="8" t="s">
        <v>3004</v>
      </c>
      <c r="C3011" s="8" t="s">
        <v>2406</v>
      </c>
      <c r="E3011" s="8">
        <v>538295</v>
      </c>
      <c r="F3011" s="8" t="s">
        <v>2965</v>
      </c>
      <c r="G3011" s="8" t="s">
        <v>3084</v>
      </c>
      <c r="H3011">
        <v>0</v>
      </c>
    </row>
    <row r="3012" spans="1:8" x14ac:dyDescent="0.3">
      <c r="A3012" s="8" t="s">
        <v>3427</v>
      </c>
      <c r="B3012" s="8" t="s">
        <v>3085</v>
      </c>
      <c r="C3012" s="8" t="s">
        <v>2406</v>
      </c>
      <c r="E3012" s="8">
        <v>538389</v>
      </c>
      <c r="F3012" s="8" t="s">
        <v>2965</v>
      </c>
      <c r="G3012" s="8" t="s">
        <v>3085</v>
      </c>
      <c r="H3012">
        <v>0</v>
      </c>
    </row>
    <row r="3013" spans="1:8" x14ac:dyDescent="0.3">
      <c r="A3013" s="8" t="s">
        <v>3427</v>
      </c>
      <c r="B3013" s="8" t="s">
        <v>3086</v>
      </c>
      <c r="C3013" s="8" t="s">
        <v>2777</v>
      </c>
      <c r="E3013" s="8">
        <v>538169</v>
      </c>
      <c r="F3013" s="8" t="s">
        <v>2965</v>
      </c>
      <c r="G3013" s="8" t="s">
        <v>3086</v>
      </c>
      <c r="H3013">
        <v>0</v>
      </c>
    </row>
    <row r="3014" spans="1:8" x14ac:dyDescent="0.3">
      <c r="A3014" s="8" t="s">
        <v>3427</v>
      </c>
      <c r="B3014" s="8" t="s">
        <v>3087</v>
      </c>
      <c r="C3014" s="8" t="s">
        <v>2777</v>
      </c>
      <c r="E3014" s="8">
        <v>538171</v>
      </c>
      <c r="F3014" s="8" t="s">
        <v>2965</v>
      </c>
      <c r="G3014" s="8" t="s">
        <v>3088</v>
      </c>
      <c r="H3014">
        <v>0</v>
      </c>
    </row>
    <row r="3015" spans="1:8" x14ac:dyDescent="0.3">
      <c r="A3015" s="8" t="s">
        <v>3427</v>
      </c>
      <c r="B3015" s="8" t="s">
        <v>3089</v>
      </c>
      <c r="C3015" s="8" t="s">
        <v>2777</v>
      </c>
      <c r="E3015" s="8">
        <v>538197</v>
      </c>
      <c r="F3015" s="8" t="s">
        <v>2965</v>
      </c>
      <c r="G3015" s="8" t="s">
        <v>3090</v>
      </c>
      <c r="H3015">
        <v>0</v>
      </c>
    </row>
    <row r="3016" spans="1:8" x14ac:dyDescent="0.3">
      <c r="A3016" s="8" t="s">
        <v>3427</v>
      </c>
      <c r="B3016" s="8" t="s">
        <v>3004</v>
      </c>
      <c r="C3016" s="8" t="s">
        <v>2777</v>
      </c>
      <c r="E3016" s="8">
        <v>538147</v>
      </c>
      <c r="F3016" s="8" t="s">
        <v>2965</v>
      </c>
      <c r="G3016" s="8" t="s">
        <v>3091</v>
      </c>
      <c r="H3016">
        <v>0</v>
      </c>
    </row>
    <row r="3017" spans="1:8" x14ac:dyDescent="0.3">
      <c r="A3017" s="8" t="s">
        <v>3427</v>
      </c>
      <c r="B3017" s="8" t="s">
        <v>3017</v>
      </c>
      <c r="C3017" s="8" t="s">
        <v>2777</v>
      </c>
      <c r="E3017" s="8">
        <v>538291</v>
      </c>
      <c r="F3017" s="8" t="s">
        <v>2965</v>
      </c>
      <c r="G3017" s="8" t="s">
        <v>3092</v>
      </c>
      <c r="H3017">
        <v>0</v>
      </c>
    </row>
    <row r="3018" spans="1:8" x14ac:dyDescent="0.3">
      <c r="A3018" s="8" t="s">
        <v>3427</v>
      </c>
      <c r="B3018" s="8" t="s">
        <v>3093</v>
      </c>
      <c r="C3018" s="8" t="s">
        <v>2777</v>
      </c>
      <c r="E3018" s="8">
        <v>52985</v>
      </c>
      <c r="F3018" s="8" t="s">
        <v>2965</v>
      </c>
      <c r="G3018" s="8" t="s">
        <v>3094</v>
      </c>
      <c r="H3018">
        <v>0</v>
      </c>
    </row>
    <row r="3019" spans="1:8" x14ac:dyDescent="0.3">
      <c r="A3019" s="8" t="s">
        <v>3427</v>
      </c>
      <c r="B3019" s="8" t="s">
        <v>3095</v>
      </c>
      <c r="C3019" s="8" t="s">
        <v>2777</v>
      </c>
      <c r="E3019" s="8">
        <v>538160</v>
      </c>
      <c r="F3019" s="8" t="s">
        <v>2965</v>
      </c>
      <c r="G3019" s="8" t="s">
        <v>3095</v>
      </c>
      <c r="H3019">
        <v>0</v>
      </c>
    </row>
    <row r="3020" spans="1:8" x14ac:dyDescent="0.3">
      <c r="A3020" s="8" t="s">
        <v>3427</v>
      </c>
      <c r="B3020" s="8" t="s">
        <v>3096</v>
      </c>
      <c r="C3020" s="8" t="s">
        <v>2777</v>
      </c>
      <c r="E3020" s="8">
        <v>538236</v>
      </c>
      <c r="F3020" s="8" t="s">
        <v>2965</v>
      </c>
      <c r="G3020" s="8" t="s">
        <v>3097</v>
      </c>
      <c r="H3020">
        <v>0</v>
      </c>
    </row>
    <row r="3021" spans="1:8" x14ac:dyDescent="0.3">
      <c r="A3021" s="8" t="s">
        <v>3427</v>
      </c>
      <c r="B3021" s="8" t="s">
        <v>3004</v>
      </c>
      <c r="C3021" s="8" t="s">
        <v>2777</v>
      </c>
      <c r="E3021" s="8">
        <v>538131</v>
      </c>
      <c r="F3021" s="8" t="s">
        <v>2965</v>
      </c>
      <c r="G3021" s="8" t="s">
        <v>3098</v>
      </c>
      <c r="H3021">
        <v>0</v>
      </c>
    </row>
    <row r="3022" spans="1:8" x14ac:dyDescent="0.3">
      <c r="A3022" s="8" t="s">
        <v>3427</v>
      </c>
      <c r="B3022" s="8" t="s">
        <v>3099</v>
      </c>
      <c r="C3022" s="8" t="s">
        <v>2406</v>
      </c>
      <c r="E3022" s="8">
        <v>538173</v>
      </c>
      <c r="F3022" s="8" t="s">
        <v>2965</v>
      </c>
      <c r="G3022" s="8" t="s">
        <v>3100</v>
      </c>
      <c r="H3022">
        <v>0</v>
      </c>
    </row>
    <row r="3023" spans="1:8" x14ac:dyDescent="0.3">
      <c r="A3023" s="8" t="s">
        <v>3427</v>
      </c>
      <c r="B3023" s="8" t="s">
        <v>3101</v>
      </c>
      <c r="C3023" s="8" t="s">
        <v>2406</v>
      </c>
      <c r="E3023" s="8">
        <v>538245</v>
      </c>
      <c r="F3023" s="8" t="s">
        <v>2965</v>
      </c>
      <c r="G3023" s="8" t="s">
        <v>3102</v>
      </c>
      <c r="H3023">
        <v>0</v>
      </c>
    </row>
    <row r="3024" spans="1:8" x14ac:dyDescent="0.3">
      <c r="A3024" s="8" t="s">
        <v>3427</v>
      </c>
      <c r="B3024" s="8" t="s">
        <v>3103</v>
      </c>
      <c r="C3024" s="8" t="s">
        <v>2406</v>
      </c>
      <c r="E3024" s="8">
        <v>538512</v>
      </c>
      <c r="F3024" s="8" t="s">
        <v>2965</v>
      </c>
      <c r="G3024" s="8" t="s">
        <v>3104</v>
      </c>
      <c r="H3024">
        <v>0</v>
      </c>
    </row>
    <row r="3025" spans="1:8" x14ac:dyDescent="0.3">
      <c r="A3025" s="8" t="s">
        <v>3427</v>
      </c>
      <c r="B3025" s="8" t="s">
        <v>3105</v>
      </c>
      <c r="C3025" s="8" t="s">
        <v>2406</v>
      </c>
      <c r="E3025" s="8">
        <v>538227</v>
      </c>
      <c r="F3025" s="8" t="s">
        <v>2965</v>
      </c>
      <c r="G3025" s="8" t="s">
        <v>3106</v>
      </c>
      <c r="H3025">
        <v>0</v>
      </c>
    </row>
    <row r="3026" spans="1:8" x14ac:dyDescent="0.3">
      <c r="A3026" s="8" t="s">
        <v>3427</v>
      </c>
      <c r="B3026" s="8" t="s">
        <v>3107</v>
      </c>
      <c r="C3026" s="8" t="s">
        <v>2406</v>
      </c>
      <c r="E3026" s="8">
        <v>538207</v>
      </c>
      <c r="F3026" s="8" t="s">
        <v>2965</v>
      </c>
      <c r="G3026" s="8" t="s">
        <v>3108</v>
      </c>
      <c r="H3026">
        <v>0</v>
      </c>
    </row>
    <row r="3027" spans="1:8" x14ac:dyDescent="0.3">
      <c r="A3027" s="8" t="s">
        <v>3427</v>
      </c>
      <c r="B3027" s="8" t="s">
        <v>3109</v>
      </c>
      <c r="C3027" s="8" t="s">
        <v>2406</v>
      </c>
      <c r="E3027" s="8">
        <v>538219</v>
      </c>
      <c r="F3027" s="8" t="s">
        <v>2965</v>
      </c>
      <c r="G3027" s="8" t="s">
        <v>3109</v>
      </c>
      <c r="H3027">
        <v>0</v>
      </c>
    </row>
    <row r="3028" spans="1:8" x14ac:dyDescent="0.3">
      <c r="A3028" s="8" t="s">
        <v>3427</v>
      </c>
      <c r="B3028" s="8" t="s">
        <v>3110</v>
      </c>
      <c r="C3028" s="8" t="s">
        <v>2406</v>
      </c>
      <c r="E3028" s="8">
        <v>538228</v>
      </c>
      <c r="F3028" s="8" t="s">
        <v>2965</v>
      </c>
      <c r="G3028" s="8" t="s">
        <v>3111</v>
      </c>
      <c r="H3028">
        <v>0</v>
      </c>
    </row>
    <row r="3029" spans="1:8" x14ac:dyDescent="0.3">
      <c r="A3029" s="8" t="s">
        <v>3427</v>
      </c>
      <c r="B3029" s="8" t="s">
        <v>3112</v>
      </c>
      <c r="C3029" s="8" t="s">
        <v>2777</v>
      </c>
      <c r="E3029" s="8">
        <v>538202</v>
      </c>
      <c r="F3029" s="8" t="s">
        <v>2965</v>
      </c>
      <c r="G3029" s="8" t="s">
        <v>3112</v>
      </c>
      <c r="H3029">
        <v>0</v>
      </c>
    </row>
    <row r="3030" spans="1:8" x14ac:dyDescent="0.3">
      <c r="A3030" s="8" t="s">
        <v>3427</v>
      </c>
      <c r="B3030" s="8" t="s">
        <v>3113</v>
      </c>
      <c r="C3030" s="8" t="s">
        <v>2777</v>
      </c>
      <c r="E3030" s="8">
        <v>538232</v>
      </c>
      <c r="F3030" s="8" t="s">
        <v>2965</v>
      </c>
      <c r="G3030" s="8" t="s">
        <v>3113</v>
      </c>
      <c r="H3030">
        <v>0</v>
      </c>
    </row>
    <row r="3031" spans="1:8" x14ac:dyDescent="0.3">
      <c r="A3031" s="8" t="s">
        <v>3427</v>
      </c>
      <c r="B3031" s="8" t="s">
        <v>3114</v>
      </c>
      <c r="C3031" s="8" t="s">
        <v>2777</v>
      </c>
      <c r="E3031" s="8">
        <v>538148</v>
      </c>
      <c r="F3031" s="8" t="s">
        <v>2965</v>
      </c>
      <c r="G3031" s="8" t="s">
        <v>3115</v>
      </c>
      <c r="H3031">
        <v>0</v>
      </c>
    </row>
    <row r="3032" spans="1:8" x14ac:dyDescent="0.3">
      <c r="A3032" s="8" t="s">
        <v>3427</v>
      </c>
      <c r="B3032" s="8" t="s">
        <v>3116</v>
      </c>
      <c r="C3032" s="8" t="s">
        <v>2777</v>
      </c>
      <c r="E3032" s="8">
        <v>538114</v>
      </c>
      <c r="F3032" s="8" t="s">
        <v>2965</v>
      </c>
      <c r="G3032" s="8" t="s">
        <v>3117</v>
      </c>
      <c r="H3032">
        <v>0</v>
      </c>
    </row>
    <row r="3033" spans="1:8" x14ac:dyDescent="0.3">
      <c r="A3033" s="8" t="s">
        <v>3427</v>
      </c>
      <c r="B3033" s="8" t="s">
        <v>3118</v>
      </c>
      <c r="C3033" s="8" t="s">
        <v>2777</v>
      </c>
      <c r="E3033" s="8">
        <v>538233</v>
      </c>
      <c r="F3033" s="8" t="s">
        <v>2965</v>
      </c>
      <c r="G3033" s="8" t="s">
        <v>3118</v>
      </c>
      <c r="H3033">
        <v>0</v>
      </c>
    </row>
    <row r="3034" spans="1:8" x14ac:dyDescent="0.3">
      <c r="A3034" s="8" t="s">
        <v>3427</v>
      </c>
      <c r="B3034" s="8" t="s">
        <v>3119</v>
      </c>
      <c r="C3034" s="8" t="s">
        <v>2777</v>
      </c>
      <c r="E3034" s="8">
        <v>538150</v>
      </c>
      <c r="F3034" s="8" t="s">
        <v>2965</v>
      </c>
      <c r="G3034" s="8" t="s">
        <v>3120</v>
      </c>
      <c r="H3034">
        <v>0</v>
      </c>
    </row>
    <row r="3035" spans="1:8" x14ac:dyDescent="0.3">
      <c r="A3035" s="8" t="s">
        <v>3427</v>
      </c>
      <c r="B3035" s="8" t="s">
        <v>3121</v>
      </c>
      <c r="C3035" s="8" t="s">
        <v>2777</v>
      </c>
      <c r="E3035" s="8">
        <v>538218</v>
      </c>
      <c r="F3035" s="8" t="s">
        <v>2965</v>
      </c>
      <c r="G3035" s="8" t="s">
        <v>3121</v>
      </c>
      <c r="H3035">
        <v>0</v>
      </c>
    </row>
    <row r="3036" spans="1:8" x14ac:dyDescent="0.3">
      <c r="A3036" s="8" t="s">
        <v>3427</v>
      </c>
      <c r="B3036" s="8" t="s">
        <v>3122</v>
      </c>
      <c r="C3036" s="8" t="s">
        <v>2777</v>
      </c>
      <c r="E3036" s="8">
        <v>113863</v>
      </c>
      <c r="F3036" s="8" t="s">
        <v>2965</v>
      </c>
      <c r="G3036" s="8" t="s">
        <v>3123</v>
      </c>
      <c r="H3036">
        <v>0</v>
      </c>
    </row>
    <row r="3037" spans="1:8" x14ac:dyDescent="0.3">
      <c r="A3037" s="8" t="s">
        <v>3427</v>
      </c>
      <c r="B3037" s="8" t="s">
        <v>3082</v>
      </c>
      <c r="C3037" s="8" t="s">
        <v>2406</v>
      </c>
      <c r="E3037" s="8">
        <v>538276</v>
      </c>
      <c r="F3037" s="8" t="s">
        <v>2965</v>
      </c>
      <c r="G3037" s="8" t="s">
        <v>3124</v>
      </c>
      <c r="H3037">
        <v>0</v>
      </c>
    </row>
    <row r="3038" spans="1:8" x14ac:dyDescent="0.3">
      <c r="A3038" s="8" t="s">
        <v>3427</v>
      </c>
      <c r="B3038" s="8" t="s">
        <v>3082</v>
      </c>
      <c r="C3038" s="8" t="s">
        <v>2406</v>
      </c>
      <c r="E3038" s="8">
        <v>538277</v>
      </c>
      <c r="F3038" s="8" t="s">
        <v>2965</v>
      </c>
      <c r="G3038" s="8" t="s">
        <v>3125</v>
      </c>
      <c r="H3038">
        <v>0</v>
      </c>
    </row>
    <row r="3039" spans="1:8" x14ac:dyDescent="0.3">
      <c r="A3039" s="8" t="s">
        <v>3427</v>
      </c>
      <c r="B3039" s="8" t="s">
        <v>3126</v>
      </c>
      <c r="C3039" s="8" t="s">
        <v>2059</v>
      </c>
      <c r="E3039" s="8">
        <v>538163</v>
      </c>
      <c r="F3039" s="8" t="s">
        <v>2965</v>
      </c>
      <c r="G3039" s="8" t="s">
        <v>3126</v>
      </c>
      <c r="H3039">
        <v>0</v>
      </c>
    </row>
    <row r="3040" spans="1:8" x14ac:dyDescent="0.3">
      <c r="A3040" s="8" t="s">
        <v>3427</v>
      </c>
      <c r="B3040" s="8" t="s">
        <v>3127</v>
      </c>
      <c r="C3040" s="8" t="s">
        <v>2059</v>
      </c>
      <c r="E3040" s="8">
        <v>538371</v>
      </c>
      <c r="F3040" s="8" t="s">
        <v>2965</v>
      </c>
      <c r="G3040" s="8" t="s">
        <v>3128</v>
      </c>
      <c r="H3040">
        <v>0</v>
      </c>
    </row>
    <row r="3041" spans="1:8" x14ac:dyDescent="0.3">
      <c r="A3041" s="8" t="s">
        <v>3427</v>
      </c>
      <c r="B3041" s="8" t="s">
        <v>3129</v>
      </c>
      <c r="C3041" s="8" t="s">
        <v>2059</v>
      </c>
      <c r="E3041" s="8">
        <v>538223</v>
      </c>
      <c r="F3041" s="8" t="s">
        <v>2965</v>
      </c>
      <c r="G3041" s="8" t="s">
        <v>3129</v>
      </c>
      <c r="H3041">
        <v>0</v>
      </c>
    </row>
    <row r="3042" spans="1:8" x14ac:dyDescent="0.3">
      <c r="A3042" s="8" t="s">
        <v>3427</v>
      </c>
      <c r="B3042" s="8" t="s">
        <v>3130</v>
      </c>
      <c r="C3042" s="8" t="s">
        <v>2059</v>
      </c>
      <c r="E3042" s="8">
        <v>538199</v>
      </c>
      <c r="F3042" s="8" t="s">
        <v>2965</v>
      </c>
      <c r="G3042" s="8" t="s">
        <v>3130</v>
      </c>
      <c r="H3042">
        <v>0</v>
      </c>
    </row>
    <row r="3043" spans="1:8" x14ac:dyDescent="0.3">
      <c r="A3043" s="8" t="s">
        <v>3427</v>
      </c>
      <c r="B3043" s="8" t="s">
        <v>3127</v>
      </c>
      <c r="C3043" s="8" t="s">
        <v>2059</v>
      </c>
      <c r="E3043" s="8">
        <v>538379</v>
      </c>
      <c r="F3043" s="8" t="s">
        <v>2965</v>
      </c>
      <c r="G3043" s="8" t="s">
        <v>3131</v>
      </c>
      <c r="H3043">
        <v>0</v>
      </c>
    </row>
    <row r="3044" spans="1:8" x14ac:dyDescent="0.3">
      <c r="A3044" s="8" t="s">
        <v>3427</v>
      </c>
      <c r="B3044" s="8" t="s">
        <v>3132</v>
      </c>
      <c r="C3044" s="8" t="s">
        <v>2059</v>
      </c>
      <c r="E3044" s="8">
        <v>538367</v>
      </c>
      <c r="F3044" s="8" t="s">
        <v>2965</v>
      </c>
      <c r="G3044" s="8" t="s">
        <v>3133</v>
      </c>
      <c r="H3044">
        <v>0</v>
      </c>
    </row>
    <row r="3045" spans="1:8" x14ac:dyDescent="0.3">
      <c r="A3045" s="8" t="s">
        <v>3427</v>
      </c>
      <c r="B3045" s="8" t="s">
        <v>3127</v>
      </c>
      <c r="C3045" s="8" t="s">
        <v>2059</v>
      </c>
      <c r="E3045" s="8">
        <v>538550</v>
      </c>
      <c r="F3045" s="8" t="s">
        <v>2965</v>
      </c>
      <c r="G3045" s="8" t="s">
        <v>3134</v>
      </c>
      <c r="H3045">
        <v>0</v>
      </c>
    </row>
    <row r="3046" spans="1:8" x14ac:dyDescent="0.3">
      <c r="A3046" s="8" t="s">
        <v>3427</v>
      </c>
      <c r="B3046" s="8" t="s">
        <v>3004</v>
      </c>
      <c r="C3046" s="8" t="s">
        <v>2059</v>
      </c>
      <c r="E3046" s="8">
        <v>113911</v>
      </c>
      <c r="F3046" s="8" t="s">
        <v>2965</v>
      </c>
      <c r="G3046" s="8" t="s">
        <v>3135</v>
      </c>
      <c r="H3046">
        <v>0</v>
      </c>
    </row>
    <row r="3047" spans="1:8" x14ac:dyDescent="0.3">
      <c r="A3047" s="8" t="s">
        <v>3427</v>
      </c>
      <c r="B3047" s="8" t="s">
        <v>3136</v>
      </c>
      <c r="C3047" s="8" t="s">
        <v>2059</v>
      </c>
      <c r="E3047" s="8">
        <v>538192</v>
      </c>
      <c r="F3047" s="8" t="s">
        <v>2965</v>
      </c>
      <c r="G3047" s="8" t="s">
        <v>3137</v>
      </c>
      <c r="H3047">
        <v>0</v>
      </c>
    </row>
    <row r="3048" spans="1:8" x14ac:dyDescent="0.3">
      <c r="A3048" s="8" t="s">
        <v>3427</v>
      </c>
      <c r="B3048" s="8" t="s">
        <v>3138</v>
      </c>
      <c r="C3048" s="8" t="s">
        <v>2059</v>
      </c>
      <c r="E3048" s="8">
        <v>538539</v>
      </c>
      <c r="F3048" s="8" t="s">
        <v>2965</v>
      </c>
      <c r="G3048" s="8" t="s">
        <v>3139</v>
      </c>
      <c r="H3048">
        <v>0</v>
      </c>
    </row>
    <row r="3049" spans="1:8" x14ac:dyDescent="0.3">
      <c r="A3049" s="8" t="s">
        <v>3427</v>
      </c>
      <c r="B3049" s="8" t="s">
        <v>3140</v>
      </c>
      <c r="C3049" s="8" t="s">
        <v>2059</v>
      </c>
      <c r="E3049" s="8">
        <v>538250</v>
      </c>
      <c r="F3049" s="8" t="s">
        <v>2965</v>
      </c>
      <c r="G3049" s="8" t="s">
        <v>3141</v>
      </c>
      <c r="H3049">
        <v>0</v>
      </c>
    </row>
    <row r="3050" spans="1:8" x14ac:dyDescent="0.3">
      <c r="A3050" s="8" t="s">
        <v>3427</v>
      </c>
      <c r="B3050" s="8" t="s">
        <v>3127</v>
      </c>
      <c r="C3050" s="8" t="s">
        <v>2059</v>
      </c>
      <c r="E3050" s="8">
        <v>538308</v>
      </c>
      <c r="F3050" s="8" t="s">
        <v>2965</v>
      </c>
      <c r="G3050" s="8" t="s">
        <v>3142</v>
      </c>
      <c r="H3050">
        <v>0</v>
      </c>
    </row>
    <row r="3051" spans="1:8" x14ac:dyDescent="0.3">
      <c r="A3051" s="8" t="s">
        <v>3427</v>
      </c>
      <c r="B3051" s="8" t="s">
        <v>3143</v>
      </c>
      <c r="C3051" s="8" t="s">
        <v>2059</v>
      </c>
      <c r="E3051" s="8">
        <v>538235</v>
      </c>
      <c r="F3051" s="8" t="s">
        <v>2965</v>
      </c>
      <c r="G3051" s="8" t="s">
        <v>3144</v>
      </c>
      <c r="H3051">
        <v>0</v>
      </c>
    </row>
    <row r="3052" spans="1:8" x14ac:dyDescent="0.3">
      <c r="A3052" s="8" t="s">
        <v>3427</v>
      </c>
      <c r="B3052" s="8" t="s">
        <v>3127</v>
      </c>
      <c r="C3052" s="8" t="s">
        <v>2059</v>
      </c>
      <c r="E3052" s="8">
        <v>538307</v>
      </c>
      <c r="F3052" s="8" t="s">
        <v>2965</v>
      </c>
      <c r="G3052" s="8" t="s">
        <v>3145</v>
      </c>
      <c r="H3052">
        <v>0</v>
      </c>
    </row>
    <row r="3053" spans="1:8" x14ac:dyDescent="0.3">
      <c r="A3053" s="8" t="s">
        <v>3427</v>
      </c>
      <c r="B3053" s="8" t="s">
        <v>3146</v>
      </c>
      <c r="C3053" s="8" t="s">
        <v>2059</v>
      </c>
      <c r="E3053" s="8">
        <v>538243</v>
      </c>
      <c r="F3053" s="8" t="s">
        <v>2965</v>
      </c>
      <c r="G3053" s="8" t="s">
        <v>3147</v>
      </c>
      <c r="H3053">
        <v>0</v>
      </c>
    </row>
    <row r="3054" spans="1:8" x14ac:dyDescent="0.3">
      <c r="A3054" s="8" t="s">
        <v>3427</v>
      </c>
      <c r="B3054" s="8" t="s">
        <v>3127</v>
      </c>
      <c r="C3054" s="8" t="s">
        <v>2059</v>
      </c>
      <c r="E3054" s="8">
        <v>538391</v>
      </c>
      <c r="F3054" s="8" t="s">
        <v>2965</v>
      </c>
      <c r="G3054" s="8" t="s">
        <v>3148</v>
      </c>
      <c r="H3054">
        <v>0</v>
      </c>
    </row>
    <row r="3055" spans="1:8" x14ac:dyDescent="0.3">
      <c r="A3055" s="8" t="s">
        <v>3427</v>
      </c>
      <c r="B3055" s="8" t="s">
        <v>3127</v>
      </c>
      <c r="C3055" s="8" t="s">
        <v>2059</v>
      </c>
      <c r="E3055" s="8">
        <v>538306</v>
      </c>
      <c r="F3055" s="8" t="s">
        <v>2965</v>
      </c>
      <c r="G3055" s="8" t="s">
        <v>3149</v>
      </c>
      <c r="H3055">
        <v>0</v>
      </c>
    </row>
    <row r="3056" spans="1:8" x14ac:dyDescent="0.3">
      <c r="A3056" s="8" t="s">
        <v>3427</v>
      </c>
      <c r="B3056" s="8" t="s">
        <v>3150</v>
      </c>
      <c r="C3056" s="8" t="s">
        <v>2059</v>
      </c>
      <c r="E3056" s="8">
        <v>538242</v>
      </c>
      <c r="F3056" s="8" t="s">
        <v>2965</v>
      </c>
      <c r="G3056" s="8" t="s">
        <v>3151</v>
      </c>
      <c r="H3056">
        <v>0</v>
      </c>
    </row>
    <row r="3057" spans="1:8" x14ac:dyDescent="0.3">
      <c r="A3057" s="8" t="s">
        <v>3427</v>
      </c>
      <c r="B3057" s="8" t="s">
        <v>3152</v>
      </c>
      <c r="C3057" s="8" t="s">
        <v>2059</v>
      </c>
      <c r="E3057" s="8">
        <v>538253</v>
      </c>
      <c r="F3057" s="8" t="s">
        <v>2965</v>
      </c>
      <c r="G3057" s="8" t="s">
        <v>3153</v>
      </c>
      <c r="H3057">
        <v>0</v>
      </c>
    </row>
    <row r="3058" spans="1:8" x14ac:dyDescent="0.3">
      <c r="A3058" s="8" t="s">
        <v>3427</v>
      </c>
      <c r="B3058" s="8" t="s">
        <v>3053</v>
      </c>
      <c r="C3058" s="8" t="s">
        <v>2059</v>
      </c>
      <c r="E3058" s="8">
        <v>538209</v>
      </c>
      <c r="F3058" s="8" t="s">
        <v>2965</v>
      </c>
      <c r="G3058" s="8" t="s">
        <v>3154</v>
      </c>
      <c r="H3058">
        <v>0</v>
      </c>
    </row>
    <row r="3059" spans="1:8" x14ac:dyDescent="0.3">
      <c r="A3059" s="8" t="s">
        <v>3427</v>
      </c>
      <c r="B3059" s="8" t="s">
        <v>3155</v>
      </c>
      <c r="C3059" s="8" t="s">
        <v>2059</v>
      </c>
      <c r="E3059" s="8">
        <v>538189</v>
      </c>
      <c r="F3059" s="8" t="s">
        <v>2965</v>
      </c>
      <c r="G3059" s="8" t="s">
        <v>3156</v>
      </c>
      <c r="H3059">
        <v>0</v>
      </c>
    </row>
    <row r="3060" spans="1:8" x14ac:dyDescent="0.3">
      <c r="A3060" s="8" t="s">
        <v>3427</v>
      </c>
      <c r="B3060" s="8" t="s">
        <v>3157</v>
      </c>
      <c r="C3060" s="8" t="s">
        <v>2059</v>
      </c>
      <c r="E3060" s="8">
        <v>538225</v>
      </c>
      <c r="F3060" s="8" t="s">
        <v>2965</v>
      </c>
      <c r="G3060" s="8" t="s">
        <v>3158</v>
      </c>
      <c r="H3060">
        <v>0</v>
      </c>
    </row>
    <row r="3061" spans="1:8" x14ac:dyDescent="0.3">
      <c r="A3061" s="8" t="s">
        <v>3427</v>
      </c>
      <c r="B3061" s="8" t="s">
        <v>3159</v>
      </c>
      <c r="C3061" s="8" t="s">
        <v>2059</v>
      </c>
      <c r="E3061" s="8">
        <v>538246</v>
      </c>
      <c r="F3061" s="8" t="s">
        <v>2965</v>
      </c>
      <c r="G3061" s="8" t="s">
        <v>3160</v>
      </c>
      <c r="H3061">
        <v>0</v>
      </c>
    </row>
    <row r="3062" spans="1:8" x14ac:dyDescent="0.3">
      <c r="A3062" s="8" t="s">
        <v>3427</v>
      </c>
      <c r="B3062" s="8" t="s">
        <v>3161</v>
      </c>
      <c r="C3062" s="8" t="s">
        <v>2059</v>
      </c>
      <c r="E3062" s="8">
        <v>538195</v>
      </c>
      <c r="F3062" s="8" t="s">
        <v>2965</v>
      </c>
      <c r="G3062" s="8" t="s">
        <v>3162</v>
      </c>
      <c r="H3062">
        <v>0</v>
      </c>
    </row>
    <row r="3063" spans="1:8" x14ac:dyDescent="0.3">
      <c r="A3063" s="8" t="s">
        <v>3427</v>
      </c>
      <c r="B3063" s="8" t="s">
        <v>3163</v>
      </c>
      <c r="C3063" s="8" t="s">
        <v>2059</v>
      </c>
      <c r="E3063" s="8">
        <v>538239</v>
      </c>
      <c r="F3063" s="8" t="s">
        <v>2965</v>
      </c>
      <c r="G3063" s="8" t="s">
        <v>3164</v>
      </c>
      <c r="H3063">
        <v>0</v>
      </c>
    </row>
    <row r="3064" spans="1:8" x14ac:dyDescent="0.3">
      <c r="A3064" s="8" t="s">
        <v>3427</v>
      </c>
      <c r="B3064" s="8" t="s">
        <v>3017</v>
      </c>
      <c r="C3064" s="8" t="s">
        <v>2064</v>
      </c>
      <c r="E3064" s="8">
        <v>538168</v>
      </c>
      <c r="F3064" s="8" t="s">
        <v>2965</v>
      </c>
      <c r="G3064" s="8" t="s">
        <v>3165</v>
      </c>
      <c r="H3064">
        <v>0</v>
      </c>
    </row>
    <row r="3065" spans="1:8" x14ac:dyDescent="0.3">
      <c r="A3065" s="8" t="s">
        <v>3427</v>
      </c>
      <c r="B3065" s="8" t="s">
        <v>3166</v>
      </c>
      <c r="C3065" s="8" t="s">
        <v>2064</v>
      </c>
      <c r="E3065" s="8">
        <v>538385</v>
      </c>
      <c r="F3065" s="8" t="s">
        <v>2965</v>
      </c>
      <c r="G3065" s="8" t="s">
        <v>3167</v>
      </c>
      <c r="H3065">
        <v>0</v>
      </c>
    </row>
    <row r="3066" spans="1:8" x14ac:dyDescent="0.3">
      <c r="A3066" s="8" t="s">
        <v>3427</v>
      </c>
      <c r="B3066" s="8" t="s">
        <v>3168</v>
      </c>
      <c r="C3066" s="8" t="s">
        <v>2064</v>
      </c>
      <c r="E3066" s="8">
        <v>538310</v>
      </c>
      <c r="F3066" s="8" t="s">
        <v>2965</v>
      </c>
      <c r="G3066" s="8" t="s">
        <v>3169</v>
      </c>
      <c r="H3066">
        <v>0</v>
      </c>
    </row>
    <row r="3067" spans="1:8" x14ac:dyDescent="0.3">
      <c r="A3067" s="8" t="s">
        <v>3427</v>
      </c>
      <c r="B3067" s="8" t="s">
        <v>3166</v>
      </c>
      <c r="C3067" s="8" t="s">
        <v>2064</v>
      </c>
      <c r="E3067" s="8">
        <v>113930</v>
      </c>
      <c r="F3067" s="8" t="s">
        <v>2965</v>
      </c>
      <c r="G3067" s="8" t="s">
        <v>3170</v>
      </c>
      <c r="H3067">
        <v>0</v>
      </c>
    </row>
    <row r="3068" spans="1:8" x14ac:dyDescent="0.3">
      <c r="A3068" s="8" t="s">
        <v>3427</v>
      </c>
      <c r="B3068" s="8" t="s">
        <v>3166</v>
      </c>
      <c r="C3068" s="8" t="s">
        <v>2064</v>
      </c>
      <c r="E3068" s="8">
        <v>538309</v>
      </c>
      <c r="F3068" s="8" t="s">
        <v>2965</v>
      </c>
      <c r="G3068" s="8" t="s">
        <v>3171</v>
      </c>
      <c r="H3068">
        <v>0</v>
      </c>
    </row>
    <row r="3069" spans="1:8" x14ac:dyDescent="0.3">
      <c r="A3069" s="8" t="s">
        <v>3427</v>
      </c>
      <c r="B3069" s="8" t="s">
        <v>3172</v>
      </c>
      <c r="C3069" s="8" t="s">
        <v>2064</v>
      </c>
      <c r="E3069" s="8">
        <v>538162</v>
      </c>
      <c r="F3069" s="8" t="s">
        <v>2965</v>
      </c>
      <c r="G3069" s="8" t="s">
        <v>3173</v>
      </c>
      <c r="H3069">
        <v>0</v>
      </c>
    </row>
    <row r="3070" spans="1:8" x14ac:dyDescent="0.3">
      <c r="A3070" s="8" t="s">
        <v>3427</v>
      </c>
      <c r="B3070" s="8" t="s">
        <v>3174</v>
      </c>
      <c r="C3070" s="8" t="s">
        <v>2064</v>
      </c>
      <c r="E3070" s="8">
        <v>538305</v>
      </c>
      <c r="F3070" s="8" t="s">
        <v>2965</v>
      </c>
      <c r="G3070" s="8" t="s">
        <v>3175</v>
      </c>
      <c r="H3070">
        <v>0</v>
      </c>
    </row>
    <row r="3071" spans="1:8" x14ac:dyDescent="0.3">
      <c r="A3071" s="8" t="s">
        <v>3427</v>
      </c>
      <c r="B3071" s="8" t="s">
        <v>3176</v>
      </c>
      <c r="C3071" s="8" t="s">
        <v>2064</v>
      </c>
      <c r="E3071" s="8">
        <v>538172</v>
      </c>
      <c r="F3071" s="8" t="s">
        <v>2965</v>
      </c>
      <c r="G3071" s="8" t="s">
        <v>3177</v>
      </c>
      <c r="H3071">
        <v>0</v>
      </c>
    </row>
    <row r="3072" spans="1:8" x14ac:dyDescent="0.3">
      <c r="A3072" s="8" t="s">
        <v>3427</v>
      </c>
      <c r="B3072" s="8" t="s">
        <v>3174</v>
      </c>
      <c r="C3072" s="8" t="s">
        <v>2064</v>
      </c>
      <c r="E3072" s="8">
        <v>538135</v>
      </c>
      <c r="F3072" s="8" t="s">
        <v>2965</v>
      </c>
      <c r="G3072" s="8" t="s">
        <v>3178</v>
      </c>
      <c r="H3072">
        <v>0</v>
      </c>
    </row>
    <row r="3073" spans="1:8" x14ac:dyDescent="0.3">
      <c r="A3073" s="8" t="s">
        <v>3427</v>
      </c>
      <c r="B3073" s="8" t="s">
        <v>3179</v>
      </c>
      <c r="C3073" s="8" t="s">
        <v>2064</v>
      </c>
      <c r="E3073" s="8">
        <v>538365</v>
      </c>
      <c r="F3073" s="8" t="s">
        <v>2965</v>
      </c>
      <c r="G3073" s="8" t="s">
        <v>3180</v>
      </c>
      <c r="H3073">
        <v>0</v>
      </c>
    </row>
    <row r="3074" spans="1:8" x14ac:dyDescent="0.3">
      <c r="A3074" s="8" t="s">
        <v>3427</v>
      </c>
      <c r="B3074" s="8" t="s">
        <v>3004</v>
      </c>
      <c r="C3074" s="8" t="s">
        <v>2064</v>
      </c>
      <c r="E3074" s="8">
        <v>538293</v>
      </c>
      <c r="F3074" s="8" t="s">
        <v>2965</v>
      </c>
      <c r="G3074" s="8" t="s">
        <v>3181</v>
      </c>
      <c r="H3074">
        <v>0</v>
      </c>
    </row>
    <row r="3075" spans="1:8" x14ac:dyDescent="0.3">
      <c r="A3075" s="8" t="s">
        <v>3427</v>
      </c>
      <c r="B3075" s="8" t="s">
        <v>3174</v>
      </c>
      <c r="C3075" s="8" t="s">
        <v>2064</v>
      </c>
      <c r="E3075" s="8">
        <v>538383</v>
      </c>
      <c r="F3075" s="8" t="s">
        <v>2965</v>
      </c>
      <c r="G3075" s="8" t="s">
        <v>3182</v>
      </c>
      <c r="H3075">
        <v>0</v>
      </c>
    </row>
    <row r="3076" spans="1:8" x14ac:dyDescent="0.3">
      <c r="A3076" s="8" t="s">
        <v>3427</v>
      </c>
      <c r="B3076" s="8" t="s">
        <v>3183</v>
      </c>
      <c r="C3076" s="8" t="s">
        <v>2064</v>
      </c>
      <c r="E3076" s="8">
        <v>538234</v>
      </c>
      <c r="F3076" s="8" t="s">
        <v>2965</v>
      </c>
      <c r="G3076" s="8" t="s">
        <v>3183</v>
      </c>
      <c r="H3076">
        <v>0</v>
      </c>
    </row>
    <row r="3077" spans="1:8" x14ac:dyDescent="0.3">
      <c r="A3077" s="8" t="s">
        <v>3427</v>
      </c>
      <c r="B3077" s="8" t="s">
        <v>3174</v>
      </c>
      <c r="C3077" s="8" t="s">
        <v>2064</v>
      </c>
      <c r="E3077" s="8">
        <v>538095</v>
      </c>
      <c r="F3077" s="8" t="s">
        <v>2965</v>
      </c>
      <c r="G3077" s="8" t="s">
        <v>3184</v>
      </c>
      <c r="H3077">
        <v>0</v>
      </c>
    </row>
    <row r="3078" spans="1:8" x14ac:dyDescent="0.3">
      <c r="A3078" s="8" t="s">
        <v>3427</v>
      </c>
      <c r="B3078" s="8" t="s">
        <v>3174</v>
      </c>
      <c r="C3078" s="8" t="s">
        <v>2064</v>
      </c>
      <c r="E3078" s="8">
        <v>538303</v>
      </c>
      <c r="F3078" s="8" t="s">
        <v>2965</v>
      </c>
      <c r="G3078" s="8" t="s">
        <v>3185</v>
      </c>
      <c r="H3078">
        <v>0</v>
      </c>
    </row>
    <row r="3079" spans="1:8" x14ac:dyDescent="0.3">
      <c r="A3079" s="8" t="s">
        <v>3427</v>
      </c>
      <c r="B3079" s="8" t="s">
        <v>3174</v>
      </c>
      <c r="C3079" s="8" t="s">
        <v>2064</v>
      </c>
      <c r="E3079" s="8">
        <v>538304</v>
      </c>
      <c r="F3079" s="8" t="s">
        <v>2965</v>
      </c>
      <c r="G3079" s="8" t="s">
        <v>3186</v>
      </c>
      <c r="H3079">
        <v>0</v>
      </c>
    </row>
    <row r="3080" spans="1:8" x14ac:dyDescent="0.3">
      <c r="A3080" s="8" t="s">
        <v>3427</v>
      </c>
      <c r="B3080" s="8" t="s">
        <v>3187</v>
      </c>
      <c r="C3080" s="8" t="s">
        <v>2064</v>
      </c>
      <c r="E3080" s="8">
        <v>538226</v>
      </c>
      <c r="F3080" s="8" t="s">
        <v>2965</v>
      </c>
      <c r="G3080" s="8" t="s">
        <v>3188</v>
      </c>
      <c r="H3080">
        <v>0</v>
      </c>
    </row>
    <row r="3081" spans="1:8" x14ac:dyDescent="0.3">
      <c r="A3081" s="8" t="s">
        <v>3427</v>
      </c>
      <c r="B3081" s="8" t="s">
        <v>3189</v>
      </c>
      <c r="C3081" s="8" t="s">
        <v>2724</v>
      </c>
      <c r="E3081" s="8">
        <v>538362</v>
      </c>
      <c r="F3081" s="8" t="s">
        <v>2965</v>
      </c>
      <c r="G3081" s="8" t="s">
        <v>3190</v>
      </c>
      <c r="H3081">
        <v>0</v>
      </c>
    </row>
    <row r="3082" spans="1:8" x14ac:dyDescent="0.3">
      <c r="A3082" s="8" t="s">
        <v>3427</v>
      </c>
      <c r="B3082" s="8" t="s">
        <v>3189</v>
      </c>
      <c r="C3082" s="8" t="s">
        <v>2724</v>
      </c>
      <c r="E3082" s="8">
        <v>538323</v>
      </c>
      <c r="F3082" s="8" t="s">
        <v>2965</v>
      </c>
      <c r="G3082" s="8" t="s">
        <v>3191</v>
      </c>
      <c r="H3082">
        <v>0</v>
      </c>
    </row>
    <row r="3083" spans="1:8" x14ac:dyDescent="0.3">
      <c r="A3083" s="8" t="s">
        <v>3427</v>
      </c>
      <c r="B3083" s="8" t="s">
        <v>3189</v>
      </c>
      <c r="C3083" s="8" t="s">
        <v>2724</v>
      </c>
      <c r="E3083" s="8">
        <v>113921</v>
      </c>
      <c r="F3083" s="8" t="s">
        <v>2965</v>
      </c>
      <c r="G3083" s="8" t="s">
        <v>3192</v>
      </c>
      <c r="H3083">
        <v>0</v>
      </c>
    </row>
    <row r="3084" spans="1:8" x14ac:dyDescent="0.3">
      <c r="A3084" s="8" t="s">
        <v>3427</v>
      </c>
      <c r="B3084" s="8" t="s">
        <v>3189</v>
      </c>
      <c r="C3084" s="8" t="s">
        <v>2724</v>
      </c>
      <c r="E3084" s="8">
        <v>538370</v>
      </c>
      <c r="F3084" s="8" t="s">
        <v>2965</v>
      </c>
      <c r="G3084" s="8" t="s">
        <v>3193</v>
      </c>
      <c r="H3084">
        <v>0</v>
      </c>
    </row>
    <row r="3085" spans="1:8" x14ac:dyDescent="0.3">
      <c r="A3085" s="8" t="s">
        <v>3427</v>
      </c>
      <c r="B3085" s="8" t="s">
        <v>3189</v>
      </c>
      <c r="C3085" s="8" t="s">
        <v>2724</v>
      </c>
      <c r="E3085" s="8">
        <v>538322</v>
      </c>
      <c r="F3085" s="8" t="s">
        <v>2965</v>
      </c>
      <c r="G3085" s="8" t="s">
        <v>3194</v>
      </c>
      <c r="H3085">
        <v>0</v>
      </c>
    </row>
    <row r="3086" spans="1:8" x14ac:dyDescent="0.3">
      <c r="A3086" s="8" t="s">
        <v>3427</v>
      </c>
      <c r="B3086" s="8" t="s">
        <v>3195</v>
      </c>
      <c r="C3086" s="8" t="s">
        <v>2724</v>
      </c>
      <c r="E3086" s="8">
        <v>538301</v>
      </c>
      <c r="F3086" s="8" t="s">
        <v>2965</v>
      </c>
      <c r="G3086" s="8" t="s">
        <v>3196</v>
      </c>
      <c r="H3086">
        <v>0</v>
      </c>
    </row>
    <row r="3087" spans="1:8" x14ac:dyDescent="0.3">
      <c r="A3087" s="8" t="s">
        <v>3427</v>
      </c>
      <c r="B3087" s="8" t="s">
        <v>3197</v>
      </c>
      <c r="C3087" s="8" t="s">
        <v>2724</v>
      </c>
      <c r="E3087" s="8">
        <v>538106</v>
      </c>
      <c r="F3087" s="8" t="s">
        <v>2965</v>
      </c>
      <c r="G3087" s="8" t="s">
        <v>3197</v>
      </c>
      <c r="H3087">
        <v>0</v>
      </c>
    </row>
    <row r="3088" spans="1:8" x14ac:dyDescent="0.3">
      <c r="A3088" s="8" t="s">
        <v>3427</v>
      </c>
      <c r="B3088" s="8" t="s">
        <v>3198</v>
      </c>
      <c r="C3088" s="8" t="s">
        <v>2012</v>
      </c>
      <c r="E3088" s="8">
        <v>538201</v>
      </c>
      <c r="F3088" s="8" t="s">
        <v>2965</v>
      </c>
      <c r="G3088" s="8" t="s">
        <v>3198</v>
      </c>
      <c r="H3088">
        <v>0</v>
      </c>
    </row>
    <row r="3089" spans="1:8" x14ac:dyDescent="0.3">
      <c r="A3089" s="8" t="s">
        <v>3427</v>
      </c>
      <c r="B3089" s="8" t="s">
        <v>3199</v>
      </c>
      <c r="C3089" s="8" t="s">
        <v>2012</v>
      </c>
      <c r="E3089" s="8">
        <v>538165</v>
      </c>
      <c r="F3089" s="8" t="s">
        <v>2965</v>
      </c>
      <c r="G3089" s="8" t="s">
        <v>3199</v>
      </c>
      <c r="H3089">
        <v>0</v>
      </c>
    </row>
    <row r="3090" spans="1:8" x14ac:dyDescent="0.3">
      <c r="A3090" s="8" t="s">
        <v>3427</v>
      </c>
      <c r="B3090" s="8" t="s">
        <v>3200</v>
      </c>
      <c r="C3090" s="8" t="s">
        <v>2012</v>
      </c>
      <c r="E3090" s="8">
        <v>538485</v>
      </c>
      <c r="F3090" s="8" t="s">
        <v>2965</v>
      </c>
      <c r="G3090" s="8" t="s">
        <v>3201</v>
      </c>
      <c r="H3090">
        <v>0</v>
      </c>
    </row>
    <row r="3091" spans="1:8" x14ac:dyDescent="0.3">
      <c r="A3091" s="8" t="s">
        <v>3427</v>
      </c>
      <c r="B3091" s="8" t="s">
        <v>3202</v>
      </c>
      <c r="C3091" s="8" t="s">
        <v>2012</v>
      </c>
      <c r="E3091" s="8">
        <v>538288</v>
      </c>
      <c r="F3091" s="8" t="s">
        <v>2965</v>
      </c>
      <c r="G3091" s="8" t="s">
        <v>3203</v>
      </c>
      <c r="H3091">
        <v>0</v>
      </c>
    </row>
    <row r="3092" spans="1:8" x14ac:dyDescent="0.3">
      <c r="A3092" s="8" t="s">
        <v>3427</v>
      </c>
      <c r="B3092" s="8" t="s">
        <v>3202</v>
      </c>
      <c r="C3092" s="8" t="s">
        <v>2012</v>
      </c>
      <c r="E3092" s="8">
        <v>538285</v>
      </c>
      <c r="F3092" s="8" t="s">
        <v>2965</v>
      </c>
      <c r="G3092" s="8" t="s">
        <v>3204</v>
      </c>
      <c r="H3092">
        <v>0</v>
      </c>
    </row>
    <row r="3093" spans="1:8" x14ac:dyDescent="0.3">
      <c r="A3093" s="8" t="s">
        <v>3427</v>
      </c>
      <c r="B3093" s="8" t="s">
        <v>3017</v>
      </c>
      <c r="C3093" s="8" t="s">
        <v>2012</v>
      </c>
      <c r="E3093" s="8">
        <v>538159</v>
      </c>
      <c r="F3093" s="8" t="s">
        <v>2965</v>
      </c>
      <c r="G3093" s="8" t="s">
        <v>3205</v>
      </c>
      <c r="H3093">
        <v>0</v>
      </c>
    </row>
    <row r="3094" spans="1:8" x14ac:dyDescent="0.3">
      <c r="A3094" s="8" t="s">
        <v>3427</v>
      </c>
      <c r="B3094" s="8" t="s">
        <v>3202</v>
      </c>
      <c r="C3094" s="8" t="s">
        <v>2012</v>
      </c>
      <c r="E3094" s="8">
        <v>538317</v>
      </c>
      <c r="F3094" s="8" t="s">
        <v>2965</v>
      </c>
      <c r="G3094" s="8" t="s">
        <v>3206</v>
      </c>
      <c r="H3094">
        <v>0</v>
      </c>
    </row>
    <row r="3095" spans="1:8" x14ac:dyDescent="0.3">
      <c r="A3095" s="8" t="s">
        <v>3427</v>
      </c>
      <c r="B3095" s="8" t="s">
        <v>3207</v>
      </c>
      <c r="C3095" s="8" t="s">
        <v>2012</v>
      </c>
      <c r="E3095" s="8">
        <v>538364</v>
      </c>
      <c r="F3095" s="8" t="s">
        <v>2965</v>
      </c>
      <c r="G3095" s="8" t="s">
        <v>3208</v>
      </c>
      <c r="H3095">
        <v>0</v>
      </c>
    </row>
    <row r="3096" spans="1:8" x14ac:dyDescent="0.3">
      <c r="A3096" s="8" t="s">
        <v>3427</v>
      </c>
      <c r="B3096" s="8" t="s">
        <v>3209</v>
      </c>
      <c r="C3096" s="8" t="s">
        <v>2012</v>
      </c>
      <c r="E3096" s="8">
        <v>538092</v>
      </c>
      <c r="F3096" s="8" t="s">
        <v>2965</v>
      </c>
      <c r="G3096" s="8" t="s">
        <v>3209</v>
      </c>
      <c r="H3096">
        <v>0</v>
      </c>
    </row>
    <row r="3097" spans="1:8" x14ac:dyDescent="0.3">
      <c r="A3097" s="8" t="s">
        <v>3427</v>
      </c>
      <c r="B3097" s="8" t="s">
        <v>3210</v>
      </c>
      <c r="C3097" s="8" t="s">
        <v>2012</v>
      </c>
      <c r="E3097" s="8">
        <v>113899</v>
      </c>
      <c r="F3097" s="8" t="s">
        <v>2965</v>
      </c>
      <c r="G3097" s="8" t="s">
        <v>3211</v>
      </c>
      <c r="H3097">
        <v>0</v>
      </c>
    </row>
    <row r="3098" spans="1:8" x14ac:dyDescent="0.3">
      <c r="A3098" s="8" t="s">
        <v>3427</v>
      </c>
      <c r="B3098" s="8" t="s">
        <v>3212</v>
      </c>
      <c r="C3098" s="8" t="s">
        <v>2012</v>
      </c>
      <c r="E3098" s="8">
        <v>538280</v>
      </c>
      <c r="F3098" s="8" t="s">
        <v>2965</v>
      </c>
      <c r="G3098" s="8" t="s">
        <v>3213</v>
      </c>
      <c r="H3098">
        <v>0</v>
      </c>
    </row>
    <row r="3099" spans="1:8" x14ac:dyDescent="0.3">
      <c r="A3099" s="8" t="s">
        <v>3427</v>
      </c>
      <c r="B3099" s="8" t="s">
        <v>3202</v>
      </c>
      <c r="C3099" s="8" t="s">
        <v>2012</v>
      </c>
      <c r="E3099" s="8">
        <v>538287</v>
      </c>
      <c r="F3099" s="8" t="s">
        <v>2965</v>
      </c>
      <c r="G3099" s="8" t="s">
        <v>3214</v>
      </c>
      <c r="H3099">
        <v>0</v>
      </c>
    </row>
    <row r="3100" spans="1:8" x14ac:dyDescent="0.3">
      <c r="A3100" s="8" t="s">
        <v>3427</v>
      </c>
      <c r="B3100" s="8" t="s">
        <v>3202</v>
      </c>
      <c r="C3100" s="8" t="s">
        <v>2012</v>
      </c>
      <c r="E3100" s="8">
        <v>538286</v>
      </c>
      <c r="F3100" s="8" t="s">
        <v>2965</v>
      </c>
      <c r="G3100" s="8" t="s">
        <v>3215</v>
      </c>
      <c r="H3100">
        <v>0</v>
      </c>
    </row>
    <row r="3101" spans="1:8" x14ac:dyDescent="0.3">
      <c r="A3101" s="8" t="s">
        <v>3427</v>
      </c>
      <c r="B3101" s="8" t="s">
        <v>3216</v>
      </c>
      <c r="C3101" s="8" t="s">
        <v>2012</v>
      </c>
      <c r="E3101" s="8">
        <v>538191</v>
      </c>
      <c r="F3101" s="8" t="s">
        <v>2965</v>
      </c>
      <c r="G3101" s="8" t="s">
        <v>3217</v>
      </c>
      <c r="H3101">
        <v>0</v>
      </c>
    </row>
    <row r="3102" spans="1:8" x14ac:dyDescent="0.3">
      <c r="A3102" s="8" t="s">
        <v>3427</v>
      </c>
      <c r="B3102" s="8" t="s">
        <v>3218</v>
      </c>
      <c r="C3102" s="8" t="s">
        <v>2007</v>
      </c>
      <c r="E3102" s="8">
        <v>538380</v>
      </c>
      <c r="F3102" s="8" t="s">
        <v>2965</v>
      </c>
      <c r="G3102" s="8" t="s">
        <v>3219</v>
      </c>
      <c r="H3102">
        <v>0</v>
      </c>
    </row>
    <row r="3103" spans="1:8" x14ac:dyDescent="0.3">
      <c r="A3103" s="8" t="s">
        <v>3427</v>
      </c>
      <c r="B3103" s="8" t="s">
        <v>3218</v>
      </c>
      <c r="C3103" s="8" t="s">
        <v>2007</v>
      </c>
      <c r="E3103" s="8">
        <v>113061</v>
      </c>
      <c r="F3103" s="8" t="s">
        <v>2965</v>
      </c>
      <c r="G3103" s="8" t="s">
        <v>3220</v>
      </c>
      <c r="H3103">
        <v>0</v>
      </c>
    </row>
    <row r="3104" spans="1:8" x14ac:dyDescent="0.3">
      <c r="A3104" s="8" t="s">
        <v>3427</v>
      </c>
      <c r="B3104" s="8" t="s">
        <v>3221</v>
      </c>
      <c r="C3104" s="8" t="s">
        <v>2027</v>
      </c>
      <c r="E3104" s="8">
        <v>538185</v>
      </c>
      <c r="F3104" s="8" t="s">
        <v>2965</v>
      </c>
      <c r="G3104" s="8" t="s">
        <v>3222</v>
      </c>
      <c r="H3104">
        <v>0</v>
      </c>
    </row>
    <row r="3105" spans="1:8" x14ac:dyDescent="0.3">
      <c r="A3105" s="8" t="s">
        <v>3427</v>
      </c>
      <c r="B3105" s="8" t="s">
        <v>3223</v>
      </c>
      <c r="C3105" s="8" t="s">
        <v>2027</v>
      </c>
      <c r="E3105" s="8">
        <v>538188</v>
      </c>
      <c r="F3105" s="8" t="s">
        <v>2965</v>
      </c>
      <c r="G3105" s="8" t="s">
        <v>3224</v>
      </c>
      <c r="H3105">
        <v>0</v>
      </c>
    </row>
    <row r="3106" spans="1:8" x14ac:dyDescent="0.3">
      <c r="A3106" s="8" t="s">
        <v>3427</v>
      </c>
      <c r="B3106" s="8" t="s">
        <v>3225</v>
      </c>
      <c r="C3106" s="8" t="s">
        <v>2027</v>
      </c>
      <c r="E3106" s="8">
        <v>113786</v>
      </c>
      <c r="F3106" s="8" t="s">
        <v>2965</v>
      </c>
      <c r="G3106" s="8" t="s">
        <v>3226</v>
      </c>
      <c r="H3106">
        <v>0</v>
      </c>
    </row>
    <row r="3107" spans="1:8" x14ac:dyDescent="0.3">
      <c r="A3107" s="8" t="s">
        <v>3427</v>
      </c>
      <c r="B3107" s="8" t="s">
        <v>3227</v>
      </c>
      <c r="C3107" s="8" t="s">
        <v>2027</v>
      </c>
      <c r="E3107" s="8">
        <v>538216</v>
      </c>
      <c r="F3107" s="8" t="s">
        <v>2965</v>
      </c>
      <c r="G3107" s="8" t="s">
        <v>3227</v>
      </c>
      <c r="H3107">
        <v>0</v>
      </c>
    </row>
    <row r="3108" spans="1:8" x14ac:dyDescent="0.3">
      <c r="A3108" s="8" t="s">
        <v>3427</v>
      </c>
      <c r="B3108" s="8" t="s">
        <v>3228</v>
      </c>
      <c r="C3108" s="8" t="s">
        <v>2027</v>
      </c>
      <c r="E3108" s="8">
        <v>538073</v>
      </c>
      <c r="F3108" s="8" t="s">
        <v>2965</v>
      </c>
      <c r="G3108" s="8" t="s">
        <v>3229</v>
      </c>
      <c r="H3108">
        <v>0</v>
      </c>
    </row>
    <row r="3109" spans="1:8" x14ac:dyDescent="0.3">
      <c r="A3109" s="8" t="s">
        <v>3427</v>
      </c>
      <c r="B3109" s="8" t="s">
        <v>3230</v>
      </c>
      <c r="C3109" s="8" t="s">
        <v>2027</v>
      </c>
      <c r="E3109" s="8">
        <v>538161</v>
      </c>
      <c r="F3109" s="8" t="s">
        <v>2965</v>
      </c>
      <c r="G3109" s="8" t="s">
        <v>3231</v>
      </c>
      <c r="H3109">
        <v>0</v>
      </c>
    </row>
    <row r="3110" spans="1:8" x14ac:dyDescent="0.3">
      <c r="A3110" s="8" t="s">
        <v>3427</v>
      </c>
      <c r="B3110" s="8" t="s">
        <v>3232</v>
      </c>
      <c r="C3110" s="8" t="s">
        <v>2027</v>
      </c>
      <c r="E3110" s="8">
        <v>538217</v>
      </c>
      <c r="F3110" s="8" t="s">
        <v>2965</v>
      </c>
      <c r="G3110" s="8" t="s">
        <v>3233</v>
      </c>
      <c r="H3110">
        <v>0</v>
      </c>
    </row>
    <row r="3111" spans="1:8" x14ac:dyDescent="0.3">
      <c r="A3111" s="8" t="s">
        <v>3427</v>
      </c>
      <c r="B3111" s="8" t="s">
        <v>3234</v>
      </c>
      <c r="C3111" s="8" t="s">
        <v>2027</v>
      </c>
      <c r="E3111" s="8">
        <v>538203</v>
      </c>
      <c r="F3111" s="8" t="s">
        <v>2965</v>
      </c>
      <c r="G3111" s="8" t="s">
        <v>3234</v>
      </c>
      <c r="H3111">
        <v>0</v>
      </c>
    </row>
    <row r="3112" spans="1:8" x14ac:dyDescent="0.3">
      <c r="A3112" s="8" t="s">
        <v>3427</v>
      </c>
      <c r="B3112" s="8" t="s">
        <v>3235</v>
      </c>
      <c r="C3112" s="8" t="s">
        <v>2027</v>
      </c>
      <c r="E3112" s="8">
        <v>538208</v>
      </c>
      <c r="F3112" s="8" t="s">
        <v>2965</v>
      </c>
      <c r="G3112" s="8" t="s">
        <v>3236</v>
      </c>
      <c r="H3112">
        <v>0</v>
      </c>
    </row>
    <row r="3113" spans="1:8" x14ac:dyDescent="0.3">
      <c r="A3113" s="8" t="s">
        <v>3427</v>
      </c>
      <c r="B3113" s="8" t="s">
        <v>3237</v>
      </c>
      <c r="C3113" s="8" t="s">
        <v>2027</v>
      </c>
      <c r="E3113" s="8">
        <v>538265</v>
      </c>
      <c r="F3113" s="8" t="s">
        <v>2965</v>
      </c>
      <c r="G3113" s="8" t="s">
        <v>3238</v>
      </c>
      <c r="H3113">
        <v>0</v>
      </c>
    </row>
    <row r="3114" spans="1:8" x14ac:dyDescent="0.3">
      <c r="A3114" s="8" t="s">
        <v>3427</v>
      </c>
      <c r="B3114" s="8" t="s">
        <v>3031</v>
      </c>
      <c r="C3114" s="8" t="s">
        <v>2027</v>
      </c>
      <c r="E3114" s="8">
        <v>538094</v>
      </c>
      <c r="F3114" s="8" t="s">
        <v>2965</v>
      </c>
      <c r="G3114" s="8" t="s">
        <v>3239</v>
      </c>
      <c r="H3114">
        <v>0</v>
      </c>
    </row>
    <row r="3115" spans="1:8" x14ac:dyDescent="0.3">
      <c r="A3115" s="8" t="s">
        <v>3427</v>
      </c>
      <c r="B3115" s="8" t="s">
        <v>3031</v>
      </c>
      <c r="C3115" s="8" t="s">
        <v>2027</v>
      </c>
      <c r="E3115" s="8">
        <v>538267</v>
      </c>
      <c r="F3115" s="8" t="s">
        <v>2965</v>
      </c>
      <c r="G3115" s="8" t="s">
        <v>3240</v>
      </c>
      <c r="H3115">
        <v>0</v>
      </c>
    </row>
    <row r="3116" spans="1:8" x14ac:dyDescent="0.3">
      <c r="A3116" s="8" t="s">
        <v>3427</v>
      </c>
      <c r="B3116" s="8" t="s">
        <v>3241</v>
      </c>
      <c r="C3116" s="8" t="s">
        <v>2002</v>
      </c>
      <c r="E3116" s="8">
        <v>538314</v>
      </c>
      <c r="F3116" s="8" t="s">
        <v>2965</v>
      </c>
      <c r="G3116" s="8" t="s">
        <v>3242</v>
      </c>
      <c r="H3116">
        <v>0</v>
      </c>
    </row>
    <row r="3117" spans="1:8" x14ac:dyDescent="0.3">
      <c r="A3117" s="8" t="s">
        <v>3427</v>
      </c>
      <c r="B3117" s="8" t="s">
        <v>3237</v>
      </c>
      <c r="C3117" s="8" t="s">
        <v>2027</v>
      </c>
      <c r="E3117" s="8">
        <v>538386</v>
      </c>
      <c r="F3117" s="8" t="s">
        <v>2965</v>
      </c>
      <c r="G3117" s="8" t="s">
        <v>3243</v>
      </c>
      <c r="H3117">
        <v>0</v>
      </c>
    </row>
    <row r="3118" spans="1:8" x14ac:dyDescent="0.3">
      <c r="A3118" s="8" t="s">
        <v>3427</v>
      </c>
      <c r="B3118" s="8" t="s">
        <v>3244</v>
      </c>
      <c r="C3118" s="8" t="s">
        <v>2027</v>
      </c>
      <c r="E3118" s="8">
        <v>538186</v>
      </c>
      <c r="F3118" s="8" t="s">
        <v>2965</v>
      </c>
      <c r="G3118" s="8" t="s">
        <v>3244</v>
      </c>
      <c r="H3118">
        <v>0</v>
      </c>
    </row>
    <row r="3119" spans="1:8" x14ac:dyDescent="0.3">
      <c r="A3119" s="8" t="s">
        <v>3427</v>
      </c>
      <c r="B3119" s="8" t="s">
        <v>3245</v>
      </c>
      <c r="C3119" s="8" t="s">
        <v>2002</v>
      </c>
      <c r="E3119" s="8">
        <v>538215</v>
      </c>
      <c r="F3119" s="8" t="s">
        <v>2965</v>
      </c>
      <c r="G3119" s="8" t="s">
        <v>3245</v>
      </c>
      <c r="H3119">
        <v>0</v>
      </c>
    </row>
    <row r="3120" spans="1:8" x14ac:dyDescent="0.3">
      <c r="A3120" s="8" t="s">
        <v>3427</v>
      </c>
      <c r="B3120" s="8" t="s">
        <v>3246</v>
      </c>
      <c r="C3120" s="8" t="s">
        <v>2002</v>
      </c>
      <c r="E3120" s="8">
        <v>538193</v>
      </c>
      <c r="F3120" s="8" t="s">
        <v>2965</v>
      </c>
      <c r="G3120" s="8" t="s">
        <v>3247</v>
      </c>
      <c r="H3120">
        <v>0</v>
      </c>
    </row>
    <row r="3121" spans="1:8" x14ac:dyDescent="0.3">
      <c r="A3121" s="8" t="s">
        <v>3427</v>
      </c>
      <c r="B3121" s="8" t="s">
        <v>3237</v>
      </c>
      <c r="C3121" s="8" t="s">
        <v>2027</v>
      </c>
      <c r="E3121" s="8">
        <v>113682</v>
      </c>
      <c r="F3121" s="8" t="s">
        <v>2965</v>
      </c>
      <c r="G3121" s="8" t="s">
        <v>3248</v>
      </c>
      <c r="H3121">
        <v>0</v>
      </c>
    </row>
    <row r="3122" spans="1:8" x14ac:dyDescent="0.3">
      <c r="A3122" s="8" t="s">
        <v>3427</v>
      </c>
      <c r="B3122" s="8" t="s">
        <v>3249</v>
      </c>
      <c r="C3122" s="8" t="s">
        <v>2037</v>
      </c>
      <c r="E3122" s="8">
        <v>538183</v>
      </c>
      <c r="F3122" s="8" t="s">
        <v>2965</v>
      </c>
      <c r="G3122" s="8" t="s">
        <v>3250</v>
      </c>
      <c r="H3122">
        <v>0</v>
      </c>
    </row>
    <row r="3123" spans="1:8" x14ac:dyDescent="0.3">
      <c r="A3123" s="8" t="s">
        <v>3427</v>
      </c>
      <c r="B3123" s="8" t="s">
        <v>3251</v>
      </c>
      <c r="C3123" s="8" t="s">
        <v>2037</v>
      </c>
      <c r="E3123" s="8">
        <v>538247</v>
      </c>
      <c r="F3123" s="8" t="s">
        <v>2965</v>
      </c>
      <c r="G3123" s="8" t="s">
        <v>3252</v>
      </c>
      <c r="H3123">
        <v>0</v>
      </c>
    </row>
    <row r="3124" spans="1:8" x14ac:dyDescent="0.3">
      <c r="A3124" s="8" t="s">
        <v>3427</v>
      </c>
      <c r="B3124" s="8" t="s">
        <v>3253</v>
      </c>
      <c r="C3124" s="8" t="s">
        <v>2037</v>
      </c>
      <c r="E3124" s="8">
        <v>538205</v>
      </c>
      <c r="F3124" s="8" t="s">
        <v>2965</v>
      </c>
      <c r="G3124" s="8" t="s">
        <v>3253</v>
      </c>
      <c r="H3124">
        <v>0</v>
      </c>
    </row>
    <row r="3125" spans="1:8" x14ac:dyDescent="0.3">
      <c r="A3125" s="8" t="s">
        <v>3427</v>
      </c>
      <c r="B3125" s="8" t="s">
        <v>3254</v>
      </c>
      <c r="C3125" s="8" t="s">
        <v>2037</v>
      </c>
      <c r="E3125" s="8">
        <v>538274</v>
      </c>
      <c r="F3125" s="8" t="s">
        <v>2965</v>
      </c>
      <c r="G3125" s="8" t="s">
        <v>3255</v>
      </c>
      <c r="H3125">
        <v>0</v>
      </c>
    </row>
    <row r="3126" spans="1:8" x14ac:dyDescent="0.3">
      <c r="A3126" s="8" t="s">
        <v>3427</v>
      </c>
      <c r="B3126" s="8" t="s">
        <v>3256</v>
      </c>
      <c r="C3126" s="8" t="s">
        <v>2037</v>
      </c>
      <c r="E3126" s="8">
        <v>538536</v>
      </c>
      <c r="F3126" s="8" t="s">
        <v>2965</v>
      </c>
      <c r="G3126" s="8" t="s">
        <v>3256</v>
      </c>
      <c r="H3126">
        <v>0</v>
      </c>
    </row>
    <row r="3127" spans="1:8" x14ac:dyDescent="0.3">
      <c r="A3127" s="8" t="s">
        <v>3427</v>
      </c>
      <c r="B3127" s="8" t="s">
        <v>3257</v>
      </c>
      <c r="C3127" s="8" t="s">
        <v>2037</v>
      </c>
      <c r="E3127" s="8">
        <v>538266</v>
      </c>
      <c r="F3127" s="8" t="s">
        <v>2965</v>
      </c>
      <c r="G3127" s="8" t="s">
        <v>3258</v>
      </c>
      <c r="H3127">
        <v>0</v>
      </c>
    </row>
    <row r="3128" spans="1:8" x14ac:dyDescent="0.3">
      <c r="A3128" s="8" t="s">
        <v>3427</v>
      </c>
      <c r="B3128" s="8" t="s">
        <v>3257</v>
      </c>
      <c r="C3128" s="8" t="s">
        <v>2037</v>
      </c>
      <c r="E3128" s="8">
        <v>538372</v>
      </c>
      <c r="F3128" s="8" t="s">
        <v>2965</v>
      </c>
      <c r="G3128" s="8" t="s">
        <v>3259</v>
      </c>
      <c r="H3128">
        <v>0</v>
      </c>
    </row>
    <row r="3129" spans="1:8" x14ac:dyDescent="0.3">
      <c r="A3129" s="8" t="s">
        <v>3427</v>
      </c>
      <c r="B3129" s="8" t="s">
        <v>3260</v>
      </c>
      <c r="C3129" s="8" t="s">
        <v>2037</v>
      </c>
      <c r="E3129" s="8">
        <v>538259</v>
      </c>
      <c r="F3129" s="8" t="s">
        <v>2965</v>
      </c>
      <c r="G3129" s="8" t="s">
        <v>3260</v>
      </c>
      <c r="H3129">
        <v>0</v>
      </c>
    </row>
    <row r="3130" spans="1:8" x14ac:dyDescent="0.3">
      <c r="A3130" s="8" t="s">
        <v>3427</v>
      </c>
      <c r="B3130" s="8" t="s">
        <v>3257</v>
      </c>
      <c r="C3130" s="8" t="s">
        <v>2037</v>
      </c>
      <c r="E3130" s="8">
        <v>538376</v>
      </c>
      <c r="F3130" s="8" t="s">
        <v>2965</v>
      </c>
      <c r="G3130" s="8" t="s">
        <v>3261</v>
      </c>
      <c r="H3130">
        <v>0</v>
      </c>
    </row>
    <row r="3131" spans="1:8" x14ac:dyDescent="0.3">
      <c r="A3131" s="8" t="s">
        <v>3427</v>
      </c>
      <c r="B3131" s="8" t="s">
        <v>3262</v>
      </c>
      <c r="C3131" s="8" t="s">
        <v>2777</v>
      </c>
      <c r="E3131" s="8">
        <v>100</v>
      </c>
      <c r="F3131" s="8" t="s">
        <v>2965</v>
      </c>
      <c r="G3131" s="8" t="s">
        <v>3263</v>
      </c>
      <c r="H3131">
        <v>0</v>
      </c>
    </row>
    <row r="3132" spans="1:8" x14ac:dyDescent="0.3">
      <c r="A3132" s="8" t="s">
        <v>3427</v>
      </c>
      <c r="B3132" s="8" t="s">
        <v>3264</v>
      </c>
      <c r="C3132" s="8" t="s">
        <v>2777</v>
      </c>
      <c r="E3132" s="8">
        <v>101</v>
      </c>
      <c r="F3132" s="8" t="s">
        <v>2965</v>
      </c>
      <c r="G3132" s="8" t="s">
        <v>3265</v>
      </c>
      <c r="H3132">
        <v>0</v>
      </c>
    </row>
    <row r="3133" spans="1:8" x14ac:dyDescent="0.3">
      <c r="A3133" s="8" t="s">
        <v>3427</v>
      </c>
      <c r="B3133" s="8" t="s">
        <v>3266</v>
      </c>
      <c r="C3133" s="8" t="s">
        <v>2777</v>
      </c>
      <c r="E3133" s="8">
        <v>102</v>
      </c>
      <c r="F3133" s="8" t="s">
        <v>2965</v>
      </c>
      <c r="G3133" s="8" t="s">
        <v>3267</v>
      </c>
      <c r="H3133">
        <v>0</v>
      </c>
    </row>
    <row r="3134" spans="1:8" x14ac:dyDescent="0.3">
      <c r="A3134" s="8" t="s">
        <v>3427</v>
      </c>
      <c r="B3134" s="8" t="s">
        <v>3268</v>
      </c>
      <c r="C3134" s="8" t="s">
        <v>2777</v>
      </c>
      <c r="E3134" s="8">
        <v>103</v>
      </c>
      <c r="F3134" s="8" t="s">
        <v>2965</v>
      </c>
      <c r="G3134" s="8" t="s">
        <v>3269</v>
      </c>
      <c r="H3134">
        <v>0</v>
      </c>
    </row>
    <row r="3135" spans="1:8" x14ac:dyDescent="0.3">
      <c r="A3135" s="8" t="s">
        <v>3427</v>
      </c>
      <c r="B3135" s="8" t="s">
        <v>3270</v>
      </c>
      <c r="C3135" s="8" t="s">
        <v>2777</v>
      </c>
      <c r="E3135" s="8">
        <v>104</v>
      </c>
      <c r="F3135" s="8" t="s">
        <v>2965</v>
      </c>
      <c r="G3135" s="8" t="s">
        <v>3271</v>
      </c>
      <c r="H3135">
        <v>0</v>
      </c>
    </row>
    <row r="3136" spans="1:8" x14ac:dyDescent="0.3">
      <c r="A3136" s="8" t="s">
        <v>3427</v>
      </c>
      <c r="B3136" s="8" t="s">
        <v>3272</v>
      </c>
      <c r="C3136" s="8" t="s">
        <v>2777</v>
      </c>
      <c r="E3136" s="8">
        <v>105</v>
      </c>
      <c r="F3136" s="8" t="s">
        <v>2965</v>
      </c>
      <c r="G3136" s="8" t="s">
        <v>3273</v>
      </c>
      <c r="H3136">
        <v>0</v>
      </c>
    </row>
    <row r="3137" spans="1:8" x14ac:dyDescent="0.3">
      <c r="A3137" s="8" t="s">
        <v>3427</v>
      </c>
      <c r="B3137" s="8" t="s">
        <v>3274</v>
      </c>
      <c r="C3137" s="8" t="s">
        <v>2777</v>
      </c>
      <c r="E3137" s="8">
        <v>106</v>
      </c>
      <c r="F3137" s="8" t="s">
        <v>2965</v>
      </c>
      <c r="G3137" s="8" t="s">
        <v>3275</v>
      </c>
      <c r="H3137">
        <v>0</v>
      </c>
    </row>
    <row r="3138" spans="1:8" x14ac:dyDescent="0.3">
      <c r="A3138" s="8" t="s">
        <v>3427</v>
      </c>
      <c r="B3138" s="8" t="s">
        <v>3276</v>
      </c>
      <c r="C3138" s="8" t="s">
        <v>2777</v>
      </c>
      <c r="E3138" s="8">
        <v>107</v>
      </c>
      <c r="F3138" s="8" t="s">
        <v>2965</v>
      </c>
      <c r="G3138" s="8" t="s">
        <v>3277</v>
      </c>
      <c r="H3138">
        <v>0</v>
      </c>
    </row>
    <row r="3139" spans="1:8" x14ac:dyDescent="0.3">
      <c r="A3139" s="8" t="s">
        <v>3427</v>
      </c>
      <c r="B3139" s="8" t="s">
        <v>3278</v>
      </c>
      <c r="C3139" s="8" t="s">
        <v>2777</v>
      </c>
      <c r="E3139" s="8">
        <v>108</v>
      </c>
      <c r="F3139" s="8" t="s">
        <v>2965</v>
      </c>
      <c r="G3139" s="8" t="s">
        <v>3279</v>
      </c>
      <c r="H3139">
        <v>0</v>
      </c>
    </row>
    <row r="3140" spans="1:8" x14ac:dyDescent="0.3">
      <c r="A3140" s="8" t="s">
        <v>3427</v>
      </c>
      <c r="B3140" s="8" t="s">
        <v>3280</v>
      </c>
      <c r="C3140" s="8" t="s">
        <v>2777</v>
      </c>
      <c r="E3140" s="8">
        <v>109</v>
      </c>
      <c r="F3140" s="8" t="s">
        <v>2965</v>
      </c>
      <c r="G3140" s="8" t="s">
        <v>3281</v>
      </c>
      <c r="H3140">
        <v>0</v>
      </c>
    </row>
    <row r="3141" spans="1:8" x14ac:dyDescent="0.3">
      <c r="A3141" s="8" t="s">
        <v>3427</v>
      </c>
      <c r="B3141" s="8" t="s">
        <v>3282</v>
      </c>
      <c r="C3141" s="8" t="s">
        <v>2777</v>
      </c>
      <c r="E3141" s="8">
        <v>110</v>
      </c>
      <c r="F3141" s="8" t="s">
        <v>2965</v>
      </c>
      <c r="G3141" s="8" t="s">
        <v>3283</v>
      </c>
      <c r="H3141">
        <v>0</v>
      </c>
    </row>
    <row r="3142" spans="1:8" x14ac:dyDescent="0.3">
      <c r="A3142" s="8" t="s">
        <v>3427</v>
      </c>
      <c r="B3142" s="8" t="s">
        <v>3284</v>
      </c>
      <c r="C3142" s="8" t="s">
        <v>2777</v>
      </c>
      <c r="E3142" s="8">
        <v>111</v>
      </c>
      <c r="F3142" s="8" t="s">
        <v>2965</v>
      </c>
      <c r="G3142" s="8" t="s">
        <v>3285</v>
      </c>
      <c r="H3142">
        <v>0</v>
      </c>
    </row>
    <row r="3143" spans="1:8" x14ac:dyDescent="0.3">
      <c r="A3143" s="8" t="s">
        <v>3427</v>
      </c>
      <c r="B3143" s="8" t="s">
        <v>3286</v>
      </c>
      <c r="C3143" s="8" t="s">
        <v>2777</v>
      </c>
      <c r="E3143" s="8">
        <v>112</v>
      </c>
      <c r="F3143" s="8" t="s">
        <v>2965</v>
      </c>
      <c r="G3143" s="8" t="s">
        <v>3287</v>
      </c>
      <c r="H3143">
        <v>0</v>
      </c>
    </row>
    <row r="3144" spans="1:8" x14ac:dyDescent="0.3">
      <c r="A3144" s="8" t="s">
        <v>3427</v>
      </c>
      <c r="B3144" s="8" t="s">
        <v>3288</v>
      </c>
      <c r="C3144" s="8" t="s">
        <v>2777</v>
      </c>
      <c r="E3144" s="8">
        <v>113</v>
      </c>
      <c r="F3144" s="8" t="s">
        <v>2965</v>
      </c>
      <c r="G3144" s="8" t="s">
        <v>3289</v>
      </c>
      <c r="H3144">
        <v>0</v>
      </c>
    </row>
    <row r="3145" spans="1:8" x14ac:dyDescent="0.3">
      <c r="A3145" s="8" t="s">
        <v>3427</v>
      </c>
      <c r="B3145" s="8" t="s">
        <v>3290</v>
      </c>
      <c r="C3145" s="8" t="s">
        <v>2777</v>
      </c>
      <c r="E3145" s="8">
        <v>114</v>
      </c>
      <c r="F3145" s="8" t="s">
        <v>2965</v>
      </c>
      <c r="G3145" s="8" t="s">
        <v>3291</v>
      </c>
      <c r="H3145">
        <v>0</v>
      </c>
    </row>
    <row r="3146" spans="1:8" x14ac:dyDescent="0.3">
      <c r="A3146" s="8" t="s">
        <v>3427</v>
      </c>
      <c r="B3146" s="8" t="s">
        <v>3292</v>
      </c>
      <c r="C3146" s="8" t="s">
        <v>2777</v>
      </c>
      <c r="E3146" s="8">
        <v>115</v>
      </c>
      <c r="F3146" s="8" t="s">
        <v>2965</v>
      </c>
      <c r="G3146" s="8" t="s">
        <v>3293</v>
      </c>
      <c r="H3146">
        <v>0</v>
      </c>
    </row>
    <row r="3147" spans="1:8" x14ac:dyDescent="0.3">
      <c r="A3147" s="8" t="s">
        <v>3427</v>
      </c>
      <c r="B3147" s="8" t="s">
        <v>3294</v>
      </c>
      <c r="C3147" s="8" t="s">
        <v>2037</v>
      </c>
      <c r="E3147" s="8">
        <v>538046</v>
      </c>
      <c r="F3147" s="8" t="s">
        <v>2965</v>
      </c>
      <c r="G3147" s="8" t="s">
        <v>3294</v>
      </c>
      <c r="H3147">
        <v>0</v>
      </c>
    </row>
    <row r="3148" spans="1:8" x14ac:dyDescent="0.3">
      <c r="A3148" s="8" t="s">
        <v>3427</v>
      </c>
      <c r="B3148" s="8" t="s">
        <v>3295</v>
      </c>
      <c r="C3148" s="8" t="s">
        <v>2037</v>
      </c>
      <c r="E3148" s="8">
        <v>538272</v>
      </c>
      <c r="F3148" s="8" t="s">
        <v>2965</v>
      </c>
      <c r="G3148" s="8" t="s">
        <v>3294</v>
      </c>
      <c r="H3148">
        <v>0</v>
      </c>
    </row>
    <row r="3149" spans="1:8" x14ac:dyDescent="0.3">
      <c r="A3149" s="8" t="s">
        <v>3427</v>
      </c>
      <c r="B3149" s="8" t="s">
        <v>3296</v>
      </c>
      <c r="C3149" s="8" t="s">
        <v>2168</v>
      </c>
      <c r="E3149" s="8">
        <v>538403</v>
      </c>
      <c r="F3149" s="8" t="s">
        <v>2965</v>
      </c>
      <c r="G3149" s="8" t="s">
        <v>3297</v>
      </c>
      <c r="H3149">
        <v>0</v>
      </c>
    </row>
    <row r="3150" spans="1:8" x14ac:dyDescent="0.3">
      <c r="A3150" s="8" t="s">
        <v>3427</v>
      </c>
      <c r="B3150" s="8" t="s">
        <v>3298</v>
      </c>
      <c r="C3150" s="8" t="s">
        <v>2168</v>
      </c>
      <c r="E3150" s="8">
        <v>538667</v>
      </c>
      <c r="F3150" s="8" t="s">
        <v>2965</v>
      </c>
      <c r="G3150" s="8" t="s">
        <v>3298</v>
      </c>
      <c r="H3150">
        <v>0</v>
      </c>
    </row>
    <row r="3151" spans="1:8" x14ac:dyDescent="0.3">
      <c r="A3151" s="8" t="s">
        <v>3427</v>
      </c>
      <c r="B3151" s="8" t="s">
        <v>3299</v>
      </c>
      <c r="C3151" s="8" t="s">
        <v>2002</v>
      </c>
      <c r="E3151" s="8">
        <v>538375</v>
      </c>
      <c r="F3151" s="8" t="s">
        <v>2965</v>
      </c>
      <c r="G3151" s="8" t="s">
        <v>3299</v>
      </c>
      <c r="H3151">
        <v>0</v>
      </c>
    </row>
    <row r="3152" spans="1:8" x14ac:dyDescent="0.3">
      <c r="A3152" s="8" t="s">
        <v>3427</v>
      </c>
      <c r="B3152" s="8" t="s">
        <v>3300</v>
      </c>
      <c r="C3152" s="8" t="s">
        <v>2027</v>
      </c>
      <c r="E3152" s="8">
        <v>538663</v>
      </c>
      <c r="F3152" s="8" t="s">
        <v>2965</v>
      </c>
      <c r="G3152" s="8" t="s">
        <v>3300</v>
      </c>
      <c r="H3152">
        <v>0</v>
      </c>
    </row>
    <row r="3153" spans="1:8" x14ac:dyDescent="0.3">
      <c r="A3153" s="8" t="s">
        <v>3427</v>
      </c>
      <c r="B3153" s="8" t="s">
        <v>3301</v>
      </c>
      <c r="C3153" s="8" t="s">
        <v>2032</v>
      </c>
      <c r="E3153" s="8">
        <v>538664</v>
      </c>
      <c r="F3153" s="8" t="s">
        <v>2965</v>
      </c>
      <c r="G3153" s="8" t="s">
        <v>3301</v>
      </c>
      <c r="H3153">
        <v>0</v>
      </c>
    </row>
    <row r="3154" spans="1:8" x14ac:dyDescent="0.3">
      <c r="A3154" s="8" t="s">
        <v>3427</v>
      </c>
      <c r="B3154" s="8" t="s">
        <v>3302</v>
      </c>
      <c r="C3154" s="8" t="s">
        <v>2007</v>
      </c>
      <c r="E3154" s="8">
        <v>538366</v>
      </c>
      <c r="F3154" s="8" t="s">
        <v>2965</v>
      </c>
      <c r="G3154" s="8" t="s">
        <v>3302</v>
      </c>
      <c r="H3154">
        <v>0</v>
      </c>
    </row>
    <row r="3155" spans="1:8" x14ac:dyDescent="0.3">
      <c r="A3155" s="8" t="s">
        <v>3427</v>
      </c>
      <c r="B3155" s="8" t="s">
        <v>3303</v>
      </c>
      <c r="C3155" s="8" t="s">
        <v>2012</v>
      </c>
      <c r="E3155" s="8">
        <v>538374</v>
      </c>
      <c r="F3155" s="8" t="s">
        <v>2965</v>
      </c>
      <c r="G3155" s="8" t="s">
        <v>3303</v>
      </c>
      <c r="H3155">
        <v>0</v>
      </c>
    </row>
    <row r="3156" spans="1:8" x14ac:dyDescent="0.3">
      <c r="A3156" s="8" t="s">
        <v>3427</v>
      </c>
      <c r="B3156" s="8" t="s">
        <v>3304</v>
      </c>
      <c r="C3156" s="8" t="s">
        <v>2017</v>
      </c>
      <c r="E3156" s="8">
        <v>538373</v>
      </c>
      <c r="F3156" s="8" t="s">
        <v>2965</v>
      </c>
      <c r="G3156" s="8" t="s">
        <v>3305</v>
      </c>
      <c r="H3156">
        <v>0</v>
      </c>
    </row>
    <row r="3157" spans="1:8" x14ac:dyDescent="0.3">
      <c r="A3157" s="8" t="s">
        <v>3427</v>
      </c>
      <c r="B3157" s="8" t="s">
        <v>3306</v>
      </c>
      <c r="C3157" s="8" t="s">
        <v>2022</v>
      </c>
      <c r="E3157" s="8">
        <v>538665</v>
      </c>
      <c r="F3157" s="8" t="s">
        <v>2965</v>
      </c>
      <c r="G3157" s="8" t="s">
        <v>3306</v>
      </c>
      <c r="H3157">
        <v>0</v>
      </c>
    </row>
    <row r="3158" spans="1:8" x14ac:dyDescent="0.3">
      <c r="A3158" s="8" t="s">
        <v>3427</v>
      </c>
      <c r="B3158" s="8" t="s">
        <v>3307</v>
      </c>
      <c r="C3158" s="8" t="s">
        <v>2724</v>
      </c>
      <c r="E3158" s="8">
        <v>538358</v>
      </c>
      <c r="F3158" s="8" t="s">
        <v>2965</v>
      </c>
      <c r="G3158" s="8" t="s">
        <v>3307</v>
      </c>
      <c r="H3158">
        <v>0</v>
      </c>
    </row>
    <row r="3159" spans="1:8" x14ac:dyDescent="0.3">
      <c r="A3159" s="8" t="s">
        <v>3427</v>
      </c>
      <c r="B3159" s="8" t="s">
        <v>3308</v>
      </c>
      <c r="C3159" s="8" t="s">
        <v>2064</v>
      </c>
      <c r="E3159" s="8">
        <v>538525</v>
      </c>
      <c r="F3159" s="8" t="s">
        <v>2965</v>
      </c>
      <c r="G3159" s="8" t="s">
        <v>3178</v>
      </c>
      <c r="H3159">
        <v>0</v>
      </c>
    </row>
    <row r="3160" spans="1:8" x14ac:dyDescent="0.3">
      <c r="A3160" s="8" t="s">
        <v>3427</v>
      </c>
      <c r="B3160" s="8" t="s">
        <v>3309</v>
      </c>
      <c r="C3160" s="8" t="s">
        <v>2777</v>
      </c>
      <c r="E3160" s="8">
        <v>538312</v>
      </c>
      <c r="F3160" s="8" t="s">
        <v>2965</v>
      </c>
      <c r="G3160" s="8" t="s">
        <v>3309</v>
      </c>
      <c r="H3160">
        <v>0</v>
      </c>
    </row>
    <row r="3161" spans="1:8" x14ac:dyDescent="0.3">
      <c r="A3161" s="8" t="s">
        <v>3427</v>
      </c>
      <c r="B3161" s="8" t="s">
        <v>3310</v>
      </c>
      <c r="C3161" s="8" t="s">
        <v>2406</v>
      </c>
      <c r="E3161" s="8">
        <v>538361</v>
      </c>
      <c r="F3161" s="8" t="s">
        <v>2965</v>
      </c>
      <c r="G3161" s="8" t="s">
        <v>3310</v>
      </c>
      <c r="H3161">
        <v>0</v>
      </c>
    </row>
    <row r="3162" spans="1:8" x14ac:dyDescent="0.3">
      <c r="A3162" s="8" t="s">
        <v>3427</v>
      </c>
      <c r="B3162" s="8" t="s">
        <v>3311</v>
      </c>
      <c r="C3162" s="8" t="s">
        <v>2059</v>
      </c>
      <c r="E3162" s="8">
        <v>538384</v>
      </c>
      <c r="F3162" s="8" t="s">
        <v>2965</v>
      </c>
      <c r="G3162" s="8" t="s">
        <v>3311</v>
      </c>
      <c r="H3162">
        <v>0</v>
      </c>
    </row>
    <row r="3163" spans="1:8" x14ac:dyDescent="0.3">
      <c r="A3163" s="8" t="s">
        <v>3427</v>
      </c>
      <c r="B3163" s="8" t="s">
        <v>3312</v>
      </c>
      <c r="C3163" s="8" t="s">
        <v>2037</v>
      </c>
      <c r="E3163" s="8">
        <v>6916</v>
      </c>
      <c r="F3163" s="8" t="s">
        <v>2965</v>
      </c>
      <c r="G3163" s="8" t="s">
        <v>3256</v>
      </c>
      <c r="H3163">
        <v>0</v>
      </c>
    </row>
    <row r="3164" spans="1:8" x14ac:dyDescent="0.3">
      <c r="A3164" s="8" t="s">
        <v>3427</v>
      </c>
      <c r="B3164" s="8" t="s">
        <v>3313</v>
      </c>
      <c r="C3164" s="8" t="s">
        <v>2017</v>
      </c>
      <c r="E3164" s="8">
        <v>538014</v>
      </c>
      <c r="F3164" s="8" t="s">
        <v>2965</v>
      </c>
      <c r="G3164" s="8" t="s">
        <v>3314</v>
      </c>
      <c r="H3164">
        <v>0</v>
      </c>
    </row>
    <row r="3165" spans="1:8" x14ac:dyDescent="0.3">
      <c r="A3165" s="8" t="s">
        <v>3427</v>
      </c>
      <c r="B3165" s="8" t="s">
        <v>3315</v>
      </c>
      <c r="C3165" s="8" t="s">
        <v>2017</v>
      </c>
      <c r="E3165" s="8">
        <v>538388</v>
      </c>
      <c r="F3165" s="8" t="s">
        <v>2965</v>
      </c>
      <c r="G3165" s="8" t="s">
        <v>3316</v>
      </c>
      <c r="H3165">
        <v>0</v>
      </c>
    </row>
    <row r="3166" spans="1:8" x14ac:dyDescent="0.3">
      <c r="A3166" s="8" t="s">
        <v>3427</v>
      </c>
      <c r="B3166" s="8" t="s">
        <v>3317</v>
      </c>
      <c r="C3166" s="8" t="s">
        <v>2017</v>
      </c>
      <c r="E3166" s="8">
        <v>538392</v>
      </c>
      <c r="F3166" s="8" t="s">
        <v>2965</v>
      </c>
      <c r="G3166" s="8" t="s">
        <v>3318</v>
      </c>
      <c r="H3166">
        <v>0</v>
      </c>
    </row>
    <row r="3167" spans="1:8" x14ac:dyDescent="0.3">
      <c r="A3167" s="8" t="s">
        <v>3427</v>
      </c>
      <c r="B3167" s="8" t="s">
        <v>3319</v>
      </c>
      <c r="C3167" s="8" t="s">
        <v>2777</v>
      </c>
      <c r="E3167" s="8">
        <v>116</v>
      </c>
      <c r="F3167" s="8" t="s">
        <v>2965</v>
      </c>
      <c r="G3167" s="8" t="s">
        <v>3320</v>
      </c>
      <c r="H3167">
        <v>0</v>
      </c>
    </row>
    <row r="3168" spans="1:8" x14ac:dyDescent="0.3">
      <c r="A3168" s="8" t="s">
        <v>3427</v>
      </c>
      <c r="B3168" s="8" t="s">
        <v>3257</v>
      </c>
      <c r="C3168" s="8" t="s">
        <v>2037</v>
      </c>
      <c r="E3168" s="8">
        <v>538001</v>
      </c>
      <c r="F3168" s="8" t="s">
        <v>2965</v>
      </c>
      <c r="G3168" s="8" t="s">
        <v>3321</v>
      </c>
      <c r="H3168">
        <v>0</v>
      </c>
    </row>
    <row r="3169" spans="1:8" x14ac:dyDescent="0.3">
      <c r="A3169" s="8" t="s">
        <v>3427</v>
      </c>
      <c r="B3169" s="8" t="s">
        <v>3257</v>
      </c>
      <c r="C3169" s="8" t="s">
        <v>2037</v>
      </c>
      <c r="E3169" s="8">
        <v>538000</v>
      </c>
      <c r="F3169" s="8" t="s">
        <v>2965</v>
      </c>
      <c r="G3169" s="8" t="s">
        <v>3322</v>
      </c>
      <c r="H3169">
        <v>0</v>
      </c>
    </row>
    <row r="3170" spans="1:8" x14ac:dyDescent="0.3">
      <c r="A3170" s="8" t="s">
        <v>3427</v>
      </c>
      <c r="B3170" s="8" t="s">
        <v>3257</v>
      </c>
      <c r="C3170" s="8" t="s">
        <v>2964</v>
      </c>
      <c r="E3170" s="8">
        <v>0</v>
      </c>
      <c r="F3170" s="8" t="s">
        <v>2965</v>
      </c>
      <c r="G3170" s="8" t="s">
        <v>3324</v>
      </c>
      <c r="H3170">
        <v>0</v>
      </c>
    </row>
    <row r="3171" spans="1:8" x14ac:dyDescent="0.3">
      <c r="A3171" s="8" t="s">
        <v>3427</v>
      </c>
      <c r="B3171" s="8" t="s">
        <v>3325</v>
      </c>
      <c r="C3171" s="8" t="s">
        <v>2964</v>
      </c>
      <c r="E3171" s="8">
        <v>538666</v>
      </c>
      <c r="F3171" s="8" t="s">
        <v>2965</v>
      </c>
      <c r="G3171" s="8" t="s">
        <v>3324</v>
      </c>
      <c r="H3171">
        <v>0</v>
      </c>
    </row>
    <row r="3172" spans="1:8" x14ac:dyDescent="0.3">
      <c r="A3172" s="8" t="s">
        <v>3427</v>
      </c>
      <c r="B3172" s="8" t="s">
        <v>3326</v>
      </c>
      <c r="C3172" s="8" t="s">
        <v>2964</v>
      </c>
      <c r="E3172" s="8">
        <v>538098</v>
      </c>
      <c r="F3172" s="8" t="s">
        <v>2965</v>
      </c>
      <c r="G3172" s="8" t="s">
        <v>3324</v>
      </c>
      <c r="H3172">
        <v>0</v>
      </c>
    </row>
    <row r="3173" spans="1:8" x14ac:dyDescent="0.3">
      <c r="A3173" s="8" t="s">
        <v>3427</v>
      </c>
      <c r="B3173" s="8" t="s">
        <v>3327</v>
      </c>
      <c r="C3173" s="8" t="s">
        <v>2964</v>
      </c>
      <c r="E3173" s="8">
        <v>538421</v>
      </c>
      <c r="F3173" s="8" t="s">
        <v>2965</v>
      </c>
      <c r="G3173" s="8" t="s">
        <v>3324</v>
      </c>
      <c r="H3173">
        <v>0</v>
      </c>
    </row>
    <row r="3174" spans="1:8" x14ac:dyDescent="0.3">
      <c r="A3174" s="8" t="s">
        <v>3427</v>
      </c>
      <c r="B3174" s="8" t="s">
        <v>3328</v>
      </c>
      <c r="C3174" s="8" t="s">
        <v>2964</v>
      </c>
      <c r="E3174" s="8">
        <v>538499</v>
      </c>
      <c r="F3174" s="8" t="s">
        <v>2965</v>
      </c>
      <c r="G3174" s="8" t="s">
        <v>3324</v>
      </c>
      <c r="H3174">
        <v>0</v>
      </c>
    </row>
    <row r="3175" spans="1:8" x14ac:dyDescent="0.3">
      <c r="A3175" s="8" t="s">
        <v>3427</v>
      </c>
      <c r="B3175" s="8" t="s">
        <v>3329</v>
      </c>
      <c r="C3175" s="8" t="s">
        <v>2964</v>
      </c>
      <c r="E3175" s="8">
        <v>538660</v>
      </c>
      <c r="F3175" s="8" t="s">
        <v>2965</v>
      </c>
      <c r="G3175" s="8" t="s">
        <v>3324</v>
      </c>
      <c r="H3175">
        <v>0</v>
      </c>
    </row>
    <row r="3176" spans="1:8" x14ac:dyDescent="0.3">
      <c r="A3176" s="8" t="s">
        <v>3427</v>
      </c>
      <c r="B3176" s="8" t="s">
        <v>3330</v>
      </c>
      <c r="C3176" s="8" t="s">
        <v>2964</v>
      </c>
      <c r="E3176" s="8">
        <v>538661</v>
      </c>
      <c r="F3176" s="8" t="s">
        <v>2965</v>
      </c>
      <c r="G3176" s="8" t="s">
        <v>3324</v>
      </c>
      <c r="H3176">
        <v>0</v>
      </c>
    </row>
    <row r="3177" spans="1:8" x14ac:dyDescent="0.3">
      <c r="A3177" s="8" t="s">
        <v>3427</v>
      </c>
      <c r="B3177" s="8" t="s">
        <v>3331</v>
      </c>
      <c r="C3177" s="8" t="s">
        <v>2964</v>
      </c>
      <c r="E3177" s="8">
        <v>538649</v>
      </c>
      <c r="F3177" s="8" t="s">
        <v>2965</v>
      </c>
      <c r="G3177" s="8" t="s">
        <v>3324</v>
      </c>
      <c r="H3177">
        <v>0</v>
      </c>
    </row>
    <row r="3178" spans="1:8" x14ac:dyDescent="0.3">
      <c r="A3178" s="8" t="s">
        <v>3427</v>
      </c>
      <c r="B3178" s="8" t="s">
        <v>2067</v>
      </c>
      <c r="C3178" s="8" t="s">
        <v>2964</v>
      </c>
      <c r="E3178" s="8">
        <v>538662</v>
      </c>
      <c r="F3178" s="8" t="s">
        <v>2965</v>
      </c>
      <c r="G3178" s="8" t="s">
        <v>3324</v>
      </c>
      <c r="H3178">
        <v>0</v>
      </c>
    </row>
    <row r="3179" spans="1:8" x14ac:dyDescent="0.3">
      <c r="A3179" s="8" t="s">
        <v>3427</v>
      </c>
      <c r="B3179" s="8" t="s">
        <v>2047</v>
      </c>
      <c r="C3179" s="8" t="s">
        <v>2964</v>
      </c>
      <c r="E3179" s="8">
        <v>538498</v>
      </c>
      <c r="F3179" s="8" t="s">
        <v>2965</v>
      </c>
      <c r="G3179" s="8" t="s">
        <v>3324</v>
      </c>
      <c r="H3179">
        <v>0</v>
      </c>
    </row>
    <row r="3180" spans="1:8" x14ac:dyDescent="0.3">
      <c r="A3180" s="8" t="s">
        <v>3427</v>
      </c>
      <c r="B3180" s="8" t="s">
        <v>3332</v>
      </c>
      <c r="C3180" s="8" t="s">
        <v>2777</v>
      </c>
      <c r="E3180" s="8">
        <v>1</v>
      </c>
      <c r="F3180" s="8" t="s">
        <v>3333</v>
      </c>
      <c r="H3180">
        <v>0</v>
      </c>
    </row>
    <row r="3181" spans="1:8" x14ac:dyDescent="0.3">
      <c r="A3181" s="8" t="s">
        <v>3427</v>
      </c>
      <c r="B3181" s="8" t="s">
        <v>3334</v>
      </c>
      <c r="C3181" s="8" t="s">
        <v>2777</v>
      </c>
      <c r="F3181" s="8" t="s">
        <v>3333</v>
      </c>
      <c r="H3181">
        <v>0</v>
      </c>
    </row>
    <row r="3182" spans="1:8" x14ac:dyDescent="0.3">
      <c r="A3182" s="8" t="s">
        <v>3427</v>
      </c>
      <c r="B3182" s="8" t="s">
        <v>3335</v>
      </c>
      <c r="C3182" s="8" t="s">
        <v>2037</v>
      </c>
      <c r="F3182" s="8" t="s">
        <v>3333</v>
      </c>
      <c r="H3182">
        <v>0</v>
      </c>
    </row>
    <row r="3183" spans="1:8" x14ac:dyDescent="0.3">
      <c r="A3183" s="8" t="s">
        <v>3427</v>
      </c>
      <c r="B3183" s="8" t="s">
        <v>3336</v>
      </c>
      <c r="C3183" s="8" t="s">
        <v>2777</v>
      </c>
      <c r="F3183" s="8" t="s">
        <v>3333</v>
      </c>
      <c r="H3183">
        <v>0</v>
      </c>
    </row>
    <row r="3184" spans="1:8" x14ac:dyDescent="0.3">
      <c r="A3184" s="8" t="s">
        <v>3427</v>
      </c>
      <c r="B3184" s="8" t="s">
        <v>3337</v>
      </c>
      <c r="C3184" s="8" t="s">
        <v>2777</v>
      </c>
      <c r="F3184" s="8" t="s">
        <v>3333</v>
      </c>
      <c r="H3184">
        <v>0</v>
      </c>
    </row>
    <row r="3185" spans="1:8" x14ac:dyDescent="0.3">
      <c r="A3185" s="8" t="s">
        <v>3427</v>
      </c>
      <c r="B3185" s="8" t="s">
        <v>3338</v>
      </c>
      <c r="C3185" s="8" t="s">
        <v>2777</v>
      </c>
      <c r="F3185" s="8" t="s">
        <v>3333</v>
      </c>
      <c r="H3185">
        <v>0</v>
      </c>
    </row>
    <row r="3186" spans="1:8" x14ac:dyDescent="0.3">
      <c r="A3186" s="8" t="s">
        <v>3427</v>
      </c>
      <c r="B3186" s="8" t="s">
        <v>3339</v>
      </c>
      <c r="C3186" s="8" t="s">
        <v>2022</v>
      </c>
      <c r="F3186" s="8" t="s">
        <v>3333</v>
      </c>
      <c r="H3186">
        <v>0</v>
      </c>
    </row>
    <row r="3187" spans="1:8" x14ac:dyDescent="0.3">
      <c r="A3187" s="8" t="s">
        <v>3427</v>
      </c>
      <c r="B3187" s="8" t="s">
        <v>3340</v>
      </c>
      <c r="C3187" s="8" t="s">
        <v>2012</v>
      </c>
      <c r="F3187" s="8" t="s">
        <v>3333</v>
      </c>
      <c r="H3187">
        <v>0</v>
      </c>
    </row>
    <row r="3188" spans="1:8" x14ac:dyDescent="0.3">
      <c r="A3188" s="8" t="s">
        <v>3427</v>
      </c>
      <c r="B3188" s="8" t="s">
        <v>3341</v>
      </c>
      <c r="C3188" s="8" t="s">
        <v>2027</v>
      </c>
      <c r="F3188" s="8" t="s">
        <v>3333</v>
      </c>
      <c r="H3188">
        <v>0</v>
      </c>
    </row>
    <row r="3189" spans="1:8" x14ac:dyDescent="0.3">
      <c r="A3189" s="8" t="s">
        <v>3427</v>
      </c>
      <c r="B3189" s="8" t="s">
        <v>3342</v>
      </c>
      <c r="C3189" s="8" t="s">
        <v>2037</v>
      </c>
      <c r="E3189" s="8">
        <v>538688</v>
      </c>
      <c r="F3189" s="8" t="s">
        <v>3333</v>
      </c>
      <c r="H3189">
        <v>0</v>
      </c>
    </row>
    <row r="3190" spans="1:8" x14ac:dyDescent="0.3">
      <c r="A3190" s="8" t="s">
        <v>3427</v>
      </c>
      <c r="B3190" s="8" t="s">
        <v>3381</v>
      </c>
      <c r="C3190" s="8" t="s">
        <v>2059</v>
      </c>
      <c r="E3190" s="8">
        <v>538675</v>
      </c>
      <c r="F3190" s="8" t="s">
        <v>3333</v>
      </c>
      <c r="H3190">
        <v>0</v>
      </c>
    </row>
    <row r="3191" spans="1:8" x14ac:dyDescent="0.3">
      <c r="A3191" s="8" t="s">
        <v>3427</v>
      </c>
      <c r="B3191" s="8" t="s">
        <v>3383</v>
      </c>
      <c r="C3191" s="8" t="s">
        <v>2059</v>
      </c>
      <c r="E3191" s="8">
        <v>538689</v>
      </c>
      <c r="F3191" s="8" t="s">
        <v>3333</v>
      </c>
      <c r="H3191">
        <v>0</v>
      </c>
    </row>
    <row r="3192" spans="1:8" x14ac:dyDescent="0.3">
      <c r="A3192" s="8" t="s">
        <v>3427</v>
      </c>
      <c r="B3192" s="8" t="s">
        <v>3384</v>
      </c>
      <c r="C3192" s="8" t="s">
        <v>2777</v>
      </c>
      <c r="E3192" s="8">
        <v>538691</v>
      </c>
      <c r="F3192" s="8" t="s">
        <v>3333</v>
      </c>
      <c r="H3192">
        <v>0</v>
      </c>
    </row>
    <row r="3193" spans="1:8" x14ac:dyDescent="0.3">
      <c r="A3193" s="8" t="s">
        <v>3427</v>
      </c>
      <c r="B3193" s="8" t="s">
        <v>3385</v>
      </c>
      <c r="C3193" s="8" t="s">
        <v>2037</v>
      </c>
      <c r="E3193" s="8">
        <v>538676</v>
      </c>
      <c r="F3193" s="8" t="s">
        <v>3333</v>
      </c>
      <c r="H3193">
        <v>0</v>
      </c>
    </row>
    <row r="3194" spans="1:8" x14ac:dyDescent="0.3">
      <c r="A3194" s="8" t="s">
        <v>3427</v>
      </c>
      <c r="B3194" s="8" t="s">
        <v>3386</v>
      </c>
      <c r="C3194" s="8" t="s">
        <v>2037</v>
      </c>
      <c r="E3194" s="8">
        <v>538677</v>
      </c>
      <c r="F3194" s="8" t="s">
        <v>3333</v>
      </c>
      <c r="H3194">
        <v>0</v>
      </c>
    </row>
    <row r="3195" spans="1:8" x14ac:dyDescent="0.3">
      <c r="A3195" s="8" t="s">
        <v>3427</v>
      </c>
      <c r="B3195" s="8" t="s">
        <v>3387</v>
      </c>
      <c r="C3195" s="8" t="s">
        <v>2037</v>
      </c>
      <c r="E3195" s="8">
        <v>538678</v>
      </c>
      <c r="F3195" s="8" t="s">
        <v>3333</v>
      </c>
      <c r="H3195">
        <v>0</v>
      </c>
    </row>
    <row r="3196" spans="1:8" x14ac:dyDescent="0.3">
      <c r="A3196" s="8" t="s">
        <v>3427</v>
      </c>
      <c r="B3196" s="8" t="s">
        <v>3388</v>
      </c>
      <c r="C3196" s="8" t="s">
        <v>2724</v>
      </c>
      <c r="E3196" s="8">
        <v>538679</v>
      </c>
      <c r="F3196" s="8" t="s">
        <v>3333</v>
      </c>
      <c r="H3196">
        <v>0</v>
      </c>
    </row>
    <row r="3197" spans="1:8" x14ac:dyDescent="0.3">
      <c r="A3197" s="8" t="s">
        <v>3427</v>
      </c>
      <c r="B3197" s="8" t="s">
        <v>3389</v>
      </c>
      <c r="C3197" s="8" t="s">
        <v>2406</v>
      </c>
      <c r="E3197" s="8">
        <v>538680</v>
      </c>
      <c r="F3197" s="8" t="s">
        <v>3333</v>
      </c>
      <c r="H3197">
        <v>0</v>
      </c>
    </row>
    <row r="3198" spans="1:8" x14ac:dyDescent="0.3">
      <c r="A3198" s="8" t="s">
        <v>3427</v>
      </c>
      <c r="B3198" s="8" t="s">
        <v>3391</v>
      </c>
      <c r="C3198" s="8" t="s">
        <v>2027</v>
      </c>
      <c r="E3198" s="8">
        <v>538681</v>
      </c>
      <c r="F3198" s="8" t="s">
        <v>3333</v>
      </c>
      <c r="H3198">
        <v>0</v>
      </c>
    </row>
    <row r="3199" spans="1:8" x14ac:dyDescent="0.3">
      <c r="A3199" s="8" t="s">
        <v>3427</v>
      </c>
      <c r="B3199" s="8" t="s">
        <v>3392</v>
      </c>
      <c r="C3199" s="8" t="s">
        <v>2037</v>
      </c>
      <c r="E3199" s="8">
        <v>538682</v>
      </c>
      <c r="F3199" s="8" t="s">
        <v>3333</v>
      </c>
      <c r="H3199">
        <v>0</v>
      </c>
    </row>
    <row r="3200" spans="1:8" x14ac:dyDescent="0.3">
      <c r="A3200" s="8" t="s">
        <v>3427</v>
      </c>
      <c r="B3200" s="8" t="s">
        <v>3393</v>
      </c>
      <c r="C3200" s="8" t="s">
        <v>2037</v>
      </c>
      <c r="E3200" s="8">
        <v>538683</v>
      </c>
      <c r="F3200" s="8" t="s">
        <v>3333</v>
      </c>
      <c r="H3200">
        <v>0</v>
      </c>
    </row>
    <row r="3201" spans="1:8" x14ac:dyDescent="0.3">
      <c r="A3201" s="8" t="s">
        <v>3427</v>
      </c>
      <c r="B3201" s="8" t="s">
        <v>3395</v>
      </c>
      <c r="C3201" s="8" t="s">
        <v>2168</v>
      </c>
      <c r="E3201" s="8">
        <v>538684</v>
      </c>
      <c r="F3201" s="8" t="s">
        <v>3333</v>
      </c>
      <c r="H3201">
        <v>0</v>
      </c>
    </row>
    <row r="3202" spans="1:8" x14ac:dyDescent="0.3">
      <c r="A3202" s="8" t="s">
        <v>3427</v>
      </c>
      <c r="B3202" s="8" t="s">
        <v>3397</v>
      </c>
      <c r="C3202" s="8" t="s">
        <v>2022</v>
      </c>
      <c r="E3202" s="8">
        <v>538673</v>
      </c>
      <c r="F3202" s="8" t="s">
        <v>3333</v>
      </c>
      <c r="H3202">
        <v>0</v>
      </c>
    </row>
    <row r="3203" spans="1:8" x14ac:dyDescent="0.3">
      <c r="A3203" s="8" t="s">
        <v>3427</v>
      </c>
      <c r="B3203" s="8" t="s">
        <v>3399</v>
      </c>
      <c r="C3203" s="8" t="s">
        <v>2012</v>
      </c>
      <c r="E3203" s="8">
        <v>538674</v>
      </c>
      <c r="F3203" s="8" t="s">
        <v>3333</v>
      </c>
      <c r="H3203">
        <v>0</v>
      </c>
    </row>
    <row r="3204" spans="1:8" x14ac:dyDescent="0.3">
      <c r="A3204" s="8" t="s">
        <v>3427</v>
      </c>
      <c r="B3204" s="8" t="s">
        <v>3400</v>
      </c>
      <c r="C3204" s="8" t="s">
        <v>2168</v>
      </c>
      <c r="E3204" s="8">
        <v>538671</v>
      </c>
      <c r="F3204" s="8" t="s">
        <v>3333</v>
      </c>
      <c r="H3204">
        <v>0</v>
      </c>
    </row>
    <row r="3205" spans="1:8" x14ac:dyDescent="0.3">
      <c r="A3205" s="8" t="s">
        <v>3427</v>
      </c>
      <c r="B3205" s="8" t="s">
        <v>3401</v>
      </c>
      <c r="C3205" s="8" t="s">
        <v>2059</v>
      </c>
      <c r="E3205" s="8">
        <v>538672</v>
      </c>
      <c r="F3205" s="8" t="s">
        <v>3333</v>
      </c>
      <c r="H3205">
        <v>0</v>
      </c>
    </row>
    <row r="3206" spans="1:8" x14ac:dyDescent="0.3">
      <c r="A3206" s="8" t="s">
        <v>3427</v>
      </c>
      <c r="B3206" s="8" t="s">
        <v>3403</v>
      </c>
      <c r="C3206" s="8" t="s">
        <v>2168</v>
      </c>
      <c r="E3206" s="8">
        <v>538669</v>
      </c>
      <c r="F3206" s="8" t="s">
        <v>3333</v>
      </c>
      <c r="H3206">
        <v>0</v>
      </c>
    </row>
    <row r="3207" spans="1:8" x14ac:dyDescent="0.3">
      <c r="A3207" s="8" t="s">
        <v>3427</v>
      </c>
      <c r="B3207" s="8" t="s">
        <v>3405</v>
      </c>
      <c r="C3207" s="8" t="s">
        <v>2406</v>
      </c>
      <c r="E3207" s="8">
        <v>538670</v>
      </c>
      <c r="F3207" s="8" t="s">
        <v>3333</v>
      </c>
      <c r="H3207">
        <v>0</v>
      </c>
    </row>
    <row r="3208" spans="1:8" x14ac:dyDescent="0.3">
      <c r="A3208" s="8" t="s">
        <v>3427</v>
      </c>
      <c r="B3208" s="8" t="s">
        <v>3407</v>
      </c>
      <c r="C3208" s="8" t="s">
        <v>2777</v>
      </c>
      <c r="E3208" s="8">
        <v>538668</v>
      </c>
      <c r="F3208" s="8" t="s">
        <v>3333</v>
      </c>
      <c r="H3208">
        <v>0</v>
      </c>
    </row>
    <row r="3209" spans="1:8" x14ac:dyDescent="0.3">
      <c r="A3209" s="8" t="s">
        <v>3427</v>
      </c>
      <c r="B3209" s="8" t="s">
        <v>3409</v>
      </c>
      <c r="C3209" s="8" t="s">
        <v>2027</v>
      </c>
      <c r="E3209" s="8">
        <v>538685</v>
      </c>
      <c r="F3209" s="8" t="s">
        <v>3333</v>
      </c>
      <c r="H3209">
        <v>0</v>
      </c>
    </row>
    <row r="3210" spans="1:8" x14ac:dyDescent="0.3">
      <c r="A3210" s="8" t="s">
        <v>3427</v>
      </c>
      <c r="B3210" s="8" t="s">
        <v>3410</v>
      </c>
      <c r="C3210" s="8" t="s">
        <v>2777</v>
      </c>
      <c r="E3210" s="8">
        <v>538687</v>
      </c>
      <c r="F3210" s="8" t="s">
        <v>3333</v>
      </c>
      <c r="H3210">
        <v>0</v>
      </c>
    </row>
    <row r="3211" spans="1:8" x14ac:dyDescent="0.3">
      <c r="A3211" s="8" t="s">
        <v>3427</v>
      </c>
      <c r="B3211" s="8" t="s">
        <v>3411</v>
      </c>
      <c r="C3211" s="8" t="s">
        <v>2406</v>
      </c>
      <c r="F3211" s="8" t="s">
        <v>3333</v>
      </c>
      <c r="H3211">
        <v>0</v>
      </c>
    </row>
    <row r="3212" spans="1:8" x14ac:dyDescent="0.3">
      <c r="A3212" s="8" t="s">
        <v>3427</v>
      </c>
      <c r="B3212" s="8" t="s">
        <v>3412</v>
      </c>
      <c r="C3212" s="8" t="s">
        <v>2168</v>
      </c>
      <c r="F3212" s="8" t="s">
        <v>3333</v>
      </c>
      <c r="H3212">
        <v>0</v>
      </c>
    </row>
    <row r="3213" spans="1:8" x14ac:dyDescent="0.3">
      <c r="A3213" s="8" t="s">
        <v>3427</v>
      </c>
      <c r="B3213" s="8" t="s">
        <v>3413</v>
      </c>
      <c r="C3213" s="8" t="s">
        <v>2007</v>
      </c>
      <c r="F3213" s="8" t="s">
        <v>3333</v>
      </c>
      <c r="H3213">
        <v>0</v>
      </c>
    </row>
    <row r="3214" spans="1:8" x14ac:dyDescent="0.3">
      <c r="A3214" s="8" t="s">
        <v>3427</v>
      </c>
      <c r="B3214" s="8" t="s">
        <v>3414</v>
      </c>
      <c r="C3214" s="8" t="s">
        <v>2059</v>
      </c>
      <c r="F3214" s="8" t="s">
        <v>3333</v>
      </c>
      <c r="H3214">
        <v>0</v>
      </c>
    </row>
    <row r="3215" spans="1:8" x14ac:dyDescent="0.3">
      <c r="A3215" s="8" t="s">
        <v>3427</v>
      </c>
      <c r="B3215" s="8" t="s">
        <v>3415</v>
      </c>
      <c r="C3215" s="8" t="s">
        <v>2017</v>
      </c>
      <c r="F3215" s="8" t="s">
        <v>3333</v>
      </c>
      <c r="H3215">
        <v>0</v>
      </c>
    </row>
    <row r="3216" spans="1:8" x14ac:dyDescent="0.3">
      <c r="A3216" s="8" t="s">
        <v>3427</v>
      </c>
      <c r="B3216" s="8" t="s">
        <v>3416</v>
      </c>
      <c r="C3216" s="8" t="s">
        <v>2724</v>
      </c>
      <c r="F3216" s="8" t="s">
        <v>3333</v>
      </c>
      <c r="H3216">
        <v>0</v>
      </c>
    </row>
    <row r="3217" spans="1:8" x14ac:dyDescent="0.3">
      <c r="A3217" s="8" t="s">
        <v>3427</v>
      </c>
      <c r="B3217" s="8" t="s">
        <v>3417</v>
      </c>
      <c r="C3217" s="8" t="s">
        <v>2002</v>
      </c>
      <c r="F3217" s="8" t="s">
        <v>3333</v>
      </c>
      <c r="H3217">
        <v>0</v>
      </c>
    </row>
    <row r="3218" spans="1:8" x14ac:dyDescent="0.3">
      <c r="A3218" s="8" t="s">
        <v>3427</v>
      </c>
      <c r="B3218" s="8" t="s">
        <v>3418</v>
      </c>
      <c r="C3218" s="8" t="s">
        <v>2064</v>
      </c>
      <c r="F3218" s="8" t="s">
        <v>3333</v>
      </c>
      <c r="H3218">
        <v>0</v>
      </c>
    </row>
    <row r="3219" spans="1:8" x14ac:dyDescent="0.3">
      <c r="A3219" s="8" t="s">
        <v>3427</v>
      </c>
      <c r="B3219" s="8" t="s">
        <v>3419</v>
      </c>
      <c r="C3219" s="8" t="s">
        <v>2022</v>
      </c>
      <c r="F3219" s="8" t="s">
        <v>3333</v>
      </c>
      <c r="H3219">
        <v>0</v>
      </c>
    </row>
    <row r="3220" spans="1:8" x14ac:dyDescent="0.3">
      <c r="A3220" s="8" t="s">
        <v>3427</v>
      </c>
      <c r="B3220" s="8" t="s">
        <v>3420</v>
      </c>
      <c r="C3220" s="8" t="s">
        <v>2037</v>
      </c>
      <c r="F3220" s="8" t="s">
        <v>3333</v>
      </c>
      <c r="H3220">
        <v>0</v>
      </c>
    </row>
    <row r="3221" spans="1:8" x14ac:dyDescent="0.3">
      <c r="A3221" s="8" t="s">
        <v>3427</v>
      </c>
      <c r="B3221" s="8" t="s">
        <v>3421</v>
      </c>
      <c r="C3221" s="8" t="s">
        <v>2027</v>
      </c>
      <c r="F3221" s="8" t="s">
        <v>3333</v>
      </c>
      <c r="H3221">
        <v>0</v>
      </c>
    </row>
    <row r="3222" spans="1:8" x14ac:dyDescent="0.3">
      <c r="A3222" s="8" t="s">
        <v>3427</v>
      </c>
      <c r="B3222" s="8" t="s">
        <v>3422</v>
      </c>
      <c r="C3222" s="8" t="s">
        <v>2032</v>
      </c>
      <c r="F3222" s="8" t="s">
        <v>3333</v>
      </c>
      <c r="H3222">
        <v>0</v>
      </c>
    </row>
    <row r="3223" spans="1:8" x14ac:dyDescent="0.3">
      <c r="A3223" s="8" t="s">
        <v>3428</v>
      </c>
      <c r="B3223" s="8" t="s">
        <v>1526</v>
      </c>
      <c r="D3223" s="8" t="s">
        <v>3429</v>
      </c>
      <c r="E3223" s="8">
        <v>538176</v>
      </c>
      <c r="F3223" s="8" t="s">
        <v>2232</v>
      </c>
      <c r="G3223" s="8" t="s">
        <v>2240</v>
      </c>
      <c r="H3223">
        <v>0</v>
      </c>
    </row>
    <row r="3224" spans="1:8" x14ac:dyDescent="0.3">
      <c r="A3224" s="8" t="s">
        <v>3428</v>
      </c>
      <c r="B3224" s="8" t="s">
        <v>1495</v>
      </c>
      <c r="D3224" s="8" t="s">
        <v>3430</v>
      </c>
      <c r="E3224" s="8">
        <v>538556</v>
      </c>
      <c r="F3224" s="8" t="s">
        <v>2232</v>
      </c>
      <c r="G3224" s="8" t="s">
        <v>2242</v>
      </c>
      <c r="H3224">
        <v>0</v>
      </c>
    </row>
    <row r="3225" spans="1:8" x14ac:dyDescent="0.3">
      <c r="A3225" s="32" t="s">
        <v>3428</v>
      </c>
      <c r="B3225" s="32" t="s">
        <v>1513</v>
      </c>
      <c r="C3225" s="32"/>
      <c r="D3225" s="32" t="s">
        <v>3431</v>
      </c>
      <c r="E3225" s="32">
        <v>538470</v>
      </c>
      <c r="F3225" s="32" t="s">
        <v>2232</v>
      </c>
      <c r="G3225" s="32" t="s">
        <v>2244</v>
      </c>
      <c r="H3225">
        <v>0</v>
      </c>
    </row>
    <row r="3226" spans="1:8" x14ac:dyDescent="0.3">
      <c r="A3226" s="8" t="s">
        <v>3428</v>
      </c>
      <c r="B3226" s="8" t="s">
        <v>1543</v>
      </c>
      <c r="D3226" s="8" t="s">
        <v>3432</v>
      </c>
      <c r="E3226" s="8">
        <v>538182</v>
      </c>
      <c r="F3226" s="8" t="s">
        <v>2232</v>
      </c>
      <c r="G3226" s="8" t="s">
        <v>2246</v>
      </c>
      <c r="H3226">
        <v>60</v>
      </c>
    </row>
    <row r="3227" spans="1:8" x14ac:dyDescent="0.3">
      <c r="A3227" s="8" t="s">
        <v>3428</v>
      </c>
      <c r="B3227" s="8" t="s">
        <v>1522</v>
      </c>
      <c r="D3227" s="8" t="s">
        <v>3433</v>
      </c>
      <c r="E3227" s="8">
        <v>538561</v>
      </c>
      <c r="F3227" s="8" t="s">
        <v>2232</v>
      </c>
      <c r="G3227" s="8" t="s">
        <v>2248</v>
      </c>
      <c r="H3227">
        <v>10</v>
      </c>
    </row>
    <row r="3228" spans="1:8" x14ac:dyDescent="0.3">
      <c r="A3228" s="8" t="s">
        <v>3428</v>
      </c>
      <c r="B3228" s="8" t="s">
        <v>2249</v>
      </c>
      <c r="D3228" s="8" t="s">
        <v>3434</v>
      </c>
      <c r="E3228" s="8">
        <v>538509</v>
      </c>
      <c r="F3228" s="8" t="s">
        <v>2232</v>
      </c>
      <c r="G3228" s="8" t="s">
        <v>2251</v>
      </c>
      <c r="H3228">
        <v>6</v>
      </c>
    </row>
    <row r="3229" spans="1:8" x14ac:dyDescent="0.3">
      <c r="A3229" s="8" t="s">
        <v>3428</v>
      </c>
      <c r="B3229" s="8" t="s">
        <v>1524</v>
      </c>
      <c r="D3229" s="8" t="s">
        <v>3435</v>
      </c>
      <c r="E3229" s="8">
        <v>538419</v>
      </c>
      <c r="F3229" s="8" t="s">
        <v>2232</v>
      </c>
      <c r="G3229" s="8" t="s">
        <v>2253</v>
      </c>
      <c r="H3229">
        <v>0</v>
      </c>
    </row>
    <row r="3230" spans="1:8" x14ac:dyDescent="0.3">
      <c r="A3230" s="8" t="s">
        <v>3428</v>
      </c>
      <c r="B3230" s="8" t="s">
        <v>1550</v>
      </c>
      <c r="D3230" s="8" t="s">
        <v>3436</v>
      </c>
      <c r="E3230" s="8">
        <v>538435</v>
      </c>
      <c r="F3230" s="8" t="s">
        <v>2232</v>
      </c>
      <c r="G3230" s="8" t="s">
        <v>2255</v>
      </c>
      <c r="H3230">
        <v>0</v>
      </c>
    </row>
    <row r="3231" spans="1:8" x14ac:dyDescent="0.3">
      <c r="A3231" s="8" t="s">
        <v>3428</v>
      </c>
      <c r="B3231" s="8" t="s">
        <v>1501</v>
      </c>
      <c r="D3231" s="8" t="s">
        <v>3437</v>
      </c>
      <c r="E3231" s="8">
        <v>538430</v>
      </c>
      <c r="F3231" s="8" t="s">
        <v>2232</v>
      </c>
      <c r="G3231" s="8" t="s">
        <v>2257</v>
      </c>
      <c r="H3231">
        <v>0</v>
      </c>
    </row>
    <row r="3232" spans="1:8" x14ac:dyDescent="0.3">
      <c r="A3232" s="8" t="s">
        <v>3428</v>
      </c>
      <c r="B3232" s="8" t="s">
        <v>1521</v>
      </c>
      <c r="D3232" s="8" t="s">
        <v>3438</v>
      </c>
      <c r="E3232" s="8">
        <v>538495</v>
      </c>
      <c r="F3232" s="8" t="s">
        <v>2232</v>
      </c>
      <c r="G3232" s="8" t="s">
        <v>2259</v>
      </c>
      <c r="H3232">
        <v>0</v>
      </c>
    </row>
    <row r="3233" spans="1:8" x14ac:dyDescent="0.3">
      <c r="A3233" s="8" t="s">
        <v>3428</v>
      </c>
      <c r="B3233" s="8" t="s">
        <v>1551</v>
      </c>
      <c r="D3233" s="8" t="s">
        <v>3439</v>
      </c>
      <c r="E3233" s="8">
        <v>538626</v>
      </c>
      <c r="F3233" s="8" t="s">
        <v>2232</v>
      </c>
      <c r="G3233" s="8" t="s">
        <v>2261</v>
      </c>
      <c r="H3233">
        <v>5</v>
      </c>
    </row>
    <row r="3234" spans="1:8" x14ac:dyDescent="0.3">
      <c r="A3234" s="8" t="s">
        <v>3428</v>
      </c>
      <c r="B3234" s="8" t="s">
        <v>1538</v>
      </c>
      <c r="D3234" s="8" t="s">
        <v>3440</v>
      </c>
      <c r="E3234" s="8">
        <v>538599</v>
      </c>
      <c r="F3234" s="8" t="s">
        <v>2232</v>
      </c>
      <c r="G3234" s="8" t="s">
        <v>2263</v>
      </c>
      <c r="H3234">
        <v>0</v>
      </c>
    </row>
    <row r="3235" spans="1:8" x14ac:dyDescent="0.3">
      <c r="A3235" s="8" t="s">
        <v>3428</v>
      </c>
      <c r="B3235" s="8" t="s">
        <v>1556</v>
      </c>
      <c r="D3235" s="8" t="s">
        <v>3441</v>
      </c>
      <c r="E3235" s="8">
        <v>538551</v>
      </c>
      <c r="F3235" s="8" t="s">
        <v>2232</v>
      </c>
      <c r="G3235" s="8" t="s">
        <v>2265</v>
      </c>
      <c r="H3235">
        <v>0</v>
      </c>
    </row>
    <row r="3236" spans="1:8" x14ac:dyDescent="0.3">
      <c r="A3236" s="8" t="s">
        <v>3428</v>
      </c>
      <c r="B3236" s="8" t="s">
        <v>1554</v>
      </c>
      <c r="D3236" s="8" t="s">
        <v>3442</v>
      </c>
      <c r="E3236" s="8">
        <v>538622</v>
      </c>
      <c r="F3236" s="8" t="s">
        <v>2232</v>
      </c>
      <c r="G3236" s="8" t="s">
        <v>2267</v>
      </c>
      <c r="H3236">
        <v>1</v>
      </c>
    </row>
    <row r="3237" spans="1:8" x14ac:dyDescent="0.3">
      <c r="A3237" s="8" t="s">
        <v>3428</v>
      </c>
      <c r="B3237" s="8" t="s">
        <v>1533</v>
      </c>
      <c r="D3237" s="8" t="s">
        <v>3443</v>
      </c>
      <c r="E3237" s="8">
        <v>538571</v>
      </c>
      <c r="F3237" s="8" t="s">
        <v>2232</v>
      </c>
      <c r="G3237" s="8" t="s">
        <v>2269</v>
      </c>
      <c r="H3237">
        <v>0</v>
      </c>
    </row>
    <row r="3238" spans="1:8" x14ac:dyDescent="0.3">
      <c r="A3238" s="8" t="s">
        <v>3428</v>
      </c>
      <c r="B3238" s="8" t="s">
        <v>1558</v>
      </c>
      <c r="D3238" s="8" t="s">
        <v>3444</v>
      </c>
      <c r="E3238" s="8">
        <v>538637</v>
      </c>
      <c r="F3238" s="8" t="s">
        <v>2232</v>
      </c>
      <c r="G3238" s="8" t="s">
        <v>2271</v>
      </c>
      <c r="H3238">
        <v>0</v>
      </c>
    </row>
    <row r="3239" spans="1:8" x14ac:dyDescent="0.3">
      <c r="A3239" s="8" t="s">
        <v>3428</v>
      </c>
      <c r="B3239" s="8" t="s">
        <v>1580</v>
      </c>
      <c r="D3239" s="8" t="s">
        <v>3445</v>
      </c>
      <c r="E3239" s="8">
        <v>538482</v>
      </c>
      <c r="F3239" s="8" t="s">
        <v>2232</v>
      </c>
      <c r="G3239" s="8" t="s">
        <v>2273</v>
      </c>
      <c r="H3239">
        <v>0</v>
      </c>
    </row>
    <row r="3240" spans="1:8" x14ac:dyDescent="0.3">
      <c r="A3240" s="8" t="s">
        <v>3428</v>
      </c>
      <c r="B3240" s="8" t="s">
        <v>1563</v>
      </c>
      <c r="D3240" s="8" t="s">
        <v>3446</v>
      </c>
      <c r="E3240" s="8">
        <v>538063</v>
      </c>
      <c r="F3240" s="8" t="s">
        <v>2232</v>
      </c>
      <c r="G3240" s="8" t="s">
        <v>2275</v>
      </c>
      <c r="H3240">
        <v>4</v>
      </c>
    </row>
    <row r="3241" spans="1:8" x14ac:dyDescent="0.3">
      <c r="A3241" s="8" t="s">
        <v>3428</v>
      </c>
      <c r="B3241" s="8" t="s">
        <v>1304</v>
      </c>
      <c r="D3241" s="8" t="s">
        <v>3447</v>
      </c>
      <c r="E3241" s="8">
        <v>538657</v>
      </c>
      <c r="F3241" s="8" t="s">
        <v>2232</v>
      </c>
      <c r="G3241" s="8" t="s">
        <v>2277</v>
      </c>
      <c r="H3241">
        <v>16</v>
      </c>
    </row>
    <row r="3242" spans="1:8" x14ac:dyDescent="0.3">
      <c r="A3242" s="8" t="s">
        <v>3428</v>
      </c>
      <c r="B3242" s="8" t="s">
        <v>1267</v>
      </c>
      <c r="D3242" s="8" t="s">
        <v>3448</v>
      </c>
      <c r="E3242" s="8">
        <v>538061</v>
      </c>
      <c r="F3242" s="8" t="s">
        <v>2232</v>
      </c>
      <c r="G3242" s="8" t="s">
        <v>2279</v>
      </c>
      <c r="H3242">
        <v>0</v>
      </c>
    </row>
    <row r="3243" spans="1:8" x14ac:dyDescent="0.3">
      <c r="A3243" s="8" t="s">
        <v>3428</v>
      </c>
      <c r="B3243" s="8" t="s">
        <v>1316</v>
      </c>
      <c r="D3243" s="8" t="s">
        <v>3449</v>
      </c>
      <c r="E3243" s="8">
        <v>538646</v>
      </c>
      <c r="F3243" s="8" t="s">
        <v>2232</v>
      </c>
      <c r="G3243" s="8" t="s">
        <v>2281</v>
      </c>
      <c r="H3243">
        <v>0</v>
      </c>
    </row>
    <row r="3244" spans="1:8" x14ac:dyDescent="0.3">
      <c r="A3244" s="8" t="s">
        <v>3428</v>
      </c>
      <c r="B3244" s="8" t="s">
        <v>1271</v>
      </c>
      <c r="D3244" s="8" t="s">
        <v>3450</v>
      </c>
      <c r="E3244" s="8">
        <v>538074</v>
      </c>
      <c r="F3244" s="8" t="s">
        <v>2232</v>
      </c>
      <c r="G3244" s="8" t="s">
        <v>2283</v>
      </c>
      <c r="H3244">
        <v>24</v>
      </c>
    </row>
    <row r="3245" spans="1:8" x14ac:dyDescent="0.3">
      <c r="A3245" s="8" t="s">
        <v>3428</v>
      </c>
      <c r="B3245" s="8" t="s">
        <v>1292</v>
      </c>
      <c r="D3245" s="8" t="s">
        <v>3451</v>
      </c>
      <c r="E3245" s="8">
        <v>538052</v>
      </c>
      <c r="F3245" s="8" t="s">
        <v>2232</v>
      </c>
      <c r="G3245" s="8" t="s">
        <v>2285</v>
      </c>
      <c r="H3245">
        <v>0</v>
      </c>
    </row>
    <row r="3246" spans="1:8" x14ac:dyDescent="0.3">
      <c r="A3246" s="8" t="s">
        <v>3428</v>
      </c>
      <c r="B3246" s="8" t="s">
        <v>1308</v>
      </c>
      <c r="D3246" s="8" t="s">
        <v>3452</v>
      </c>
      <c r="E3246" s="8">
        <v>538516</v>
      </c>
      <c r="F3246" s="8" t="s">
        <v>2232</v>
      </c>
      <c r="G3246" s="8" t="s">
        <v>2287</v>
      </c>
      <c r="H3246">
        <v>16</v>
      </c>
    </row>
    <row r="3247" spans="1:8" x14ac:dyDescent="0.3">
      <c r="A3247" s="8" t="s">
        <v>3428</v>
      </c>
      <c r="B3247" s="8" t="s">
        <v>1335</v>
      </c>
      <c r="D3247" s="8" t="s">
        <v>3453</v>
      </c>
      <c r="E3247" s="8">
        <v>538465</v>
      </c>
      <c r="F3247" s="8" t="s">
        <v>2232</v>
      </c>
      <c r="G3247" s="8" t="s">
        <v>2289</v>
      </c>
      <c r="H3247">
        <v>0</v>
      </c>
    </row>
    <row r="3248" spans="1:8" x14ac:dyDescent="0.3">
      <c r="A3248" s="8" t="s">
        <v>3428</v>
      </c>
      <c r="B3248" s="8" t="s">
        <v>1324</v>
      </c>
      <c r="D3248" s="8" t="s">
        <v>3454</v>
      </c>
      <c r="E3248" s="8">
        <v>538608</v>
      </c>
      <c r="F3248" s="8" t="s">
        <v>2232</v>
      </c>
      <c r="G3248" s="8" t="s">
        <v>2291</v>
      </c>
      <c r="H3248">
        <v>5</v>
      </c>
    </row>
    <row r="3249" spans="1:8" x14ac:dyDescent="0.3">
      <c r="A3249" s="8" t="s">
        <v>3428</v>
      </c>
      <c r="B3249" s="8" t="s">
        <v>1079</v>
      </c>
      <c r="D3249" s="8" t="s">
        <v>3455</v>
      </c>
      <c r="E3249" s="8">
        <v>538390</v>
      </c>
      <c r="F3249" s="8" t="s">
        <v>2232</v>
      </c>
      <c r="G3249" s="8" t="s">
        <v>2293</v>
      </c>
      <c r="H3249">
        <v>0</v>
      </c>
    </row>
    <row r="3250" spans="1:8" x14ac:dyDescent="0.3">
      <c r="A3250" s="8" t="s">
        <v>3428</v>
      </c>
      <c r="B3250" s="8" t="s">
        <v>1278</v>
      </c>
      <c r="D3250" s="8" t="s">
        <v>3456</v>
      </c>
      <c r="E3250" s="8">
        <v>538210</v>
      </c>
      <c r="F3250" s="8" t="s">
        <v>2232</v>
      </c>
      <c r="G3250" s="8" t="s">
        <v>2295</v>
      </c>
      <c r="H3250">
        <v>0</v>
      </c>
    </row>
    <row r="3251" spans="1:8" x14ac:dyDescent="0.3">
      <c r="A3251" s="8" t="s">
        <v>3428</v>
      </c>
      <c r="B3251" s="8" t="s">
        <v>1375</v>
      </c>
      <c r="D3251" s="8" t="s">
        <v>3457</v>
      </c>
      <c r="E3251" s="8">
        <v>538344</v>
      </c>
      <c r="F3251" s="8" t="s">
        <v>2232</v>
      </c>
      <c r="G3251" s="8" t="s">
        <v>2297</v>
      </c>
      <c r="H3251">
        <v>8</v>
      </c>
    </row>
    <row r="3252" spans="1:8" x14ac:dyDescent="0.3">
      <c r="A3252" s="8" t="s">
        <v>3428</v>
      </c>
      <c r="B3252" s="8" t="s">
        <v>1339</v>
      </c>
      <c r="D3252" s="8" t="s">
        <v>3458</v>
      </c>
      <c r="E3252" s="8">
        <v>538393</v>
      </c>
      <c r="F3252" s="8" t="s">
        <v>2232</v>
      </c>
      <c r="G3252" s="8" t="s">
        <v>2299</v>
      </c>
      <c r="H3252">
        <v>0</v>
      </c>
    </row>
    <row r="3253" spans="1:8" x14ac:dyDescent="0.3">
      <c r="A3253" s="8" t="s">
        <v>3428</v>
      </c>
      <c r="B3253" s="8" t="s">
        <v>1365</v>
      </c>
      <c r="D3253" s="8" t="s">
        <v>3459</v>
      </c>
      <c r="E3253" s="8">
        <v>538501</v>
      </c>
      <c r="F3253" s="8" t="s">
        <v>2232</v>
      </c>
      <c r="G3253" s="8" t="s">
        <v>2301</v>
      </c>
      <c r="H3253">
        <v>0</v>
      </c>
    </row>
    <row r="3254" spans="1:8" x14ac:dyDescent="0.3">
      <c r="A3254" s="8" t="s">
        <v>3428</v>
      </c>
      <c r="B3254" s="8" t="s">
        <v>1319</v>
      </c>
      <c r="D3254" s="8" t="s">
        <v>3460</v>
      </c>
      <c r="E3254" s="8">
        <v>538463</v>
      </c>
      <c r="F3254" s="8" t="s">
        <v>2232</v>
      </c>
      <c r="G3254" s="8" t="s">
        <v>2303</v>
      </c>
      <c r="H3254">
        <v>0</v>
      </c>
    </row>
    <row r="3255" spans="1:8" x14ac:dyDescent="0.3">
      <c r="A3255" s="8" t="s">
        <v>3428</v>
      </c>
      <c r="B3255" s="8" t="s">
        <v>1027</v>
      </c>
      <c r="D3255" s="8" t="s">
        <v>3461</v>
      </c>
      <c r="E3255" s="8">
        <v>538515</v>
      </c>
      <c r="F3255" s="8" t="s">
        <v>2232</v>
      </c>
      <c r="G3255" s="8" t="s">
        <v>2305</v>
      </c>
      <c r="H3255">
        <v>0</v>
      </c>
    </row>
    <row r="3256" spans="1:8" x14ac:dyDescent="0.3">
      <c r="A3256" s="8" t="s">
        <v>3428</v>
      </c>
      <c r="B3256" s="8" t="s">
        <v>1362</v>
      </c>
      <c r="D3256" s="8" t="s">
        <v>3462</v>
      </c>
      <c r="E3256" s="8">
        <v>538456</v>
      </c>
      <c r="F3256" s="8" t="s">
        <v>2232</v>
      </c>
      <c r="G3256" s="8" t="s">
        <v>2307</v>
      </c>
      <c r="H3256">
        <v>0</v>
      </c>
    </row>
    <row r="3257" spans="1:8" x14ac:dyDescent="0.3">
      <c r="A3257" s="8" t="s">
        <v>3428</v>
      </c>
      <c r="B3257" s="8" t="s">
        <v>1352</v>
      </c>
      <c r="D3257" s="8" t="s">
        <v>3463</v>
      </c>
      <c r="E3257" s="8">
        <v>538141</v>
      </c>
      <c r="F3257" s="8" t="s">
        <v>2232</v>
      </c>
      <c r="G3257" s="8" t="s">
        <v>2309</v>
      </c>
      <c r="H3257">
        <v>0</v>
      </c>
    </row>
    <row r="3258" spans="1:8" x14ac:dyDescent="0.3">
      <c r="A3258" s="8" t="s">
        <v>3428</v>
      </c>
      <c r="B3258" s="8" t="s">
        <v>827</v>
      </c>
      <c r="D3258" s="8" t="s">
        <v>3464</v>
      </c>
      <c r="E3258" s="8">
        <v>538604</v>
      </c>
      <c r="F3258" s="8" t="s">
        <v>2232</v>
      </c>
      <c r="G3258" s="8" t="s">
        <v>2311</v>
      </c>
      <c r="H3258">
        <v>170</v>
      </c>
    </row>
    <row r="3259" spans="1:8" x14ac:dyDescent="0.3">
      <c r="A3259" s="8" t="s">
        <v>3428</v>
      </c>
      <c r="B3259" s="8" t="s">
        <v>850</v>
      </c>
      <c r="D3259" s="8" t="s">
        <v>3465</v>
      </c>
      <c r="E3259" s="8">
        <v>538180</v>
      </c>
      <c r="F3259" s="8" t="s">
        <v>2232</v>
      </c>
      <c r="G3259" s="8" t="s">
        <v>2313</v>
      </c>
      <c r="H3259">
        <v>80</v>
      </c>
    </row>
    <row r="3260" spans="1:8" x14ac:dyDescent="0.3">
      <c r="A3260" s="8" t="s">
        <v>3428</v>
      </c>
      <c r="B3260" s="8" t="s">
        <v>1057</v>
      </c>
      <c r="D3260" s="8" t="s">
        <v>3466</v>
      </c>
      <c r="E3260" s="8">
        <v>538013</v>
      </c>
      <c r="F3260" s="8" t="s">
        <v>2232</v>
      </c>
      <c r="G3260" s="8" t="s">
        <v>2315</v>
      </c>
      <c r="H3260">
        <v>10</v>
      </c>
    </row>
    <row r="3261" spans="1:8" x14ac:dyDescent="0.3">
      <c r="A3261" s="8" t="s">
        <v>3428</v>
      </c>
      <c r="B3261" s="8" t="s">
        <v>884</v>
      </c>
      <c r="D3261" s="8" t="s">
        <v>3467</v>
      </c>
      <c r="E3261" s="8">
        <v>538452</v>
      </c>
      <c r="F3261" s="8" t="s">
        <v>2232</v>
      </c>
      <c r="G3261" s="8" t="s">
        <v>2317</v>
      </c>
      <c r="H3261">
        <v>0</v>
      </c>
    </row>
    <row r="3262" spans="1:8" x14ac:dyDescent="0.3">
      <c r="A3262" s="8" t="s">
        <v>3428</v>
      </c>
      <c r="B3262" s="8" t="s">
        <v>853</v>
      </c>
      <c r="D3262" s="8" t="s">
        <v>3468</v>
      </c>
      <c r="E3262" s="8">
        <v>538346</v>
      </c>
      <c r="F3262" s="8" t="s">
        <v>2232</v>
      </c>
      <c r="G3262" s="8" t="s">
        <v>2319</v>
      </c>
      <c r="H3262">
        <v>0</v>
      </c>
    </row>
    <row r="3263" spans="1:8" x14ac:dyDescent="0.3">
      <c r="A3263" s="8" t="s">
        <v>3428</v>
      </c>
      <c r="B3263" s="8" t="s">
        <v>1021</v>
      </c>
      <c r="D3263" s="8" t="s">
        <v>3469</v>
      </c>
      <c r="E3263" s="8">
        <v>538263</v>
      </c>
      <c r="F3263" s="8" t="s">
        <v>2232</v>
      </c>
      <c r="G3263" s="8" t="s">
        <v>2321</v>
      </c>
      <c r="H3263">
        <v>0</v>
      </c>
    </row>
    <row r="3264" spans="1:8" x14ac:dyDescent="0.3">
      <c r="A3264" s="8" t="s">
        <v>3428</v>
      </c>
      <c r="B3264" s="8" t="s">
        <v>332</v>
      </c>
      <c r="D3264" s="8" t="s">
        <v>3470</v>
      </c>
      <c r="E3264" s="8">
        <v>538428</v>
      </c>
      <c r="F3264" s="8" t="s">
        <v>2232</v>
      </c>
      <c r="G3264" s="8" t="s">
        <v>2323</v>
      </c>
      <c r="H3264">
        <v>6</v>
      </c>
    </row>
    <row r="3265" spans="1:8" x14ac:dyDescent="0.3">
      <c r="A3265" s="8" t="s">
        <v>3428</v>
      </c>
      <c r="B3265" s="8" t="s">
        <v>877</v>
      </c>
      <c r="D3265" s="8" t="s">
        <v>3471</v>
      </c>
      <c r="E3265" s="8">
        <v>538578</v>
      </c>
      <c r="F3265" s="8" t="s">
        <v>2232</v>
      </c>
      <c r="G3265" s="8" t="s">
        <v>2325</v>
      </c>
      <c r="H3265">
        <v>0</v>
      </c>
    </row>
    <row r="3266" spans="1:8" x14ac:dyDescent="0.3">
      <c r="A3266" s="8" t="s">
        <v>3428</v>
      </c>
      <c r="B3266" s="8" t="s">
        <v>912</v>
      </c>
      <c r="D3266" s="8" t="s">
        <v>3472</v>
      </c>
      <c r="E3266" s="8">
        <v>538179</v>
      </c>
      <c r="F3266" s="8" t="s">
        <v>2232</v>
      </c>
      <c r="G3266" s="8" t="s">
        <v>2327</v>
      </c>
      <c r="H3266">
        <v>0</v>
      </c>
    </row>
    <row r="3267" spans="1:8" x14ac:dyDescent="0.3">
      <c r="A3267" s="8" t="s">
        <v>3428</v>
      </c>
      <c r="B3267" s="8" t="s">
        <v>1031</v>
      </c>
      <c r="D3267" s="8" t="s">
        <v>3473</v>
      </c>
      <c r="E3267" s="8">
        <v>538347</v>
      </c>
      <c r="F3267" s="8" t="s">
        <v>2232</v>
      </c>
      <c r="G3267" s="8" t="s">
        <v>2329</v>
      </c>
      <c r="H3267">
        <v>5</v>
      </c>
    </row>
    <row r="3268" spans="1:8" x14ac:dyDescent="0.3">
      <c r="A3268" s="8" t="s">
        <v>3428</v>
      </c>
      <c r="B3268" s="8" t="s">
        <v>1014</v>
      </c>
      <c r="D3268" s="8" t="s">
        <v>3474</v>
      </c>
      <c r="E3268" s="8">
        <v>538083</v>
      </c>
      <c r="F3268" s="8" t="s">
        <v>2232</v>
      </c>
      <c r="G3268" s="8" t="s">
        <v>2331</v>
      </c>
      <c r="H3268">
        <v>0</v>
      </c>
    </row>
    <row r="3269" spans="1:8" x14ac:dyDescent="0.3">
      <c r="A3269" s="8" t="s">
        <v>3428</v>
      </c>
      <c r="B3269" s="8" t="s">
        <v>1068</v>
      </c>
      <c r="D3269" s="8" t="s">
        <v>3475</v>
      </c>
      <c r="E3269" s="8">
        <v>538530</v>
      </c>
      <c r="F3269" s="8" t="s">
        <v>2232</v>
      </c>
      <c r="G3269" s="8" t="s">
        <v>2333</v>
      </c>
      <c r="H3269">
        <v>0</v>
      </c>
    </row>
    <row r="3270" spans="1:8" x14ac:dyDescent="0.3">
      <c r="A3270" s="8" t="s">
        <v>3428</v>
      </c>
      <c r="B3270" s="8" t="s">
        <v>1012</v>
      </c>
      <c r="D3270" s="8" t="s">
        <v>3476</v>
      </c>
      <c r="E3270" s="8">
        <v>538157</v>
      </c>
      <c r="F3270" s="8" t="s">
        <v>2232</v>
      </c>
      <c r="G3270" s="8" t="s">
        <v>2335</v>
      </c>
      <c r="H3270">
        <v>0</v>
      </c>
    </row>
    <row r="3271" spans="1:8" x14ac:dyDescent="0.3">
      <c r="A3271" s="8" t="s">
        <v>3428</v>
      </c>
      <c r="B3271" s="8" t="s">
        <v>1076</v>
      </c>
      <c r="D3271" s="8" t="s">
        <v>3477</v>
      </c>
      <c r="E3271" s="8">
        <v>538631</v>
      </c>
      <c r="F3271" s="8" t="s">
        <v>2232</v>
      </c>
      <c r="G3271" s="8" t="s">
        <v>2337</v>
      </c>
      <c r="H3271">
        <v>0</v>
      </c>
    </row>
    <row r="3272" spans="1:8" x14ac:dyDescent="0.3">
      <c r="A3272" s="8" t="s">
        <v>3428</v>
      </c>
      <c r="B3272" s="8" t="s">
        <v>1085</v>
      </c>
      <c r="D3272" s="8" t="s">
        <v>3478</v>
      </c>
      <c r="E3272" s="8">
        <v>538466</v>
      </c>
      <c r="F3272" s="8" t="s">
        <v>2232</v>
      </c>
      <c r="G3272" s="8" t="s">
        <v>2339</v>
      </c>
      <c r="H3272">
        <v>0</v>
      </c>
    </row>
    <row r="3273" spans="1:8" x14ac:dyDescent="0.3">
      <c r="A3273" s="8" t="s">
        <v>3428</v>
      </c>
      <c r="B3273" s="8" t="s">
        <v>1029</v>
      </c>
      <c r="D3273" s="8" t="s">
        <v>3479</v>
      </c>
      <c r="E3273" s="8">
        <v>538518</v>
      </c>
      <c r="F3273" s="8" t="s">
        <v>2232</v>
      </c>
      <c r="G3273" s="8" t="s">
        <v>2341</v>
      </c>
      <c r="H3273">
        <v>3</v>
      </c>
    </row>
    <row r="3274" spans="1:8" x14ac:dyDescent="0.3">
      <c r="A3274" s="8" t="s">
        <v>3428</v>
      </c>
      <c r="B3274" s="8" t="s">
        <v>1053</v>
      </c>
      <c r="D3274" s="8" t="s">
        <v>3480</v>
      </c>
      <c r="E3274" s="8">
        <v>538558</v>
      </c>
      <c r="F3274" s="8" t="s">
        <v>2232</v>
      </c>
      <c r="G3274" s="8" t="s">
        <v>2343</v>
      </c>
      <c r="H3274">
        <v>0</v>
      </c>
    </row>
    <row r="3275" spans="1:8" x14ac:dyDescent="0.3">
      <c r="A3275" s="8" t="s">
        <v>3428</v>
      </c>
      <c r="B3275" s="8" t="s">
        <v>1069</v>
      </c>
      <c r="D3275" s="8" t="s">
        <v>3481</v>
      </c>
      <c r="E3275" s="8">
        <v>538423</v>
      </c>
      <c r="F3275" s="8" t="s">
        <v>2232</v>
      </c>
      <c r="G3275" s="8" t="s">
        <v>2345</v>
      </c>
      <c r="H3275">
        <v>0</v>
      </c>
    </row>
    <row r="3276" spans="1:8" x14ac:dyDescent="0.3">
      <c r="A3276" s="8" t="s">
        <v>3428</v>
      </c>
      <c r="B3276" s="8" t="s">
        <v>1036</v>
      </c>
      <c r="D3276" s="8" t="s">
        <v>3482</v>
      </c>
      <c r="E3276" s="8">
        <v>538079</v>
      </c>
      <c r="F3276" s="8" t="s">
        <v>2232</v>
      </c>
      <c r="G3276" s="8" t="s">
        <v>2347</v>
      </c>
      <c r="H3276">
        <v>0</v>
      </c>
    </row>
    <row r="3277" spans="1:8" x14ac:dyDescent="0.3">
      <c r="A3277" s="8" t="s">
        <v>3428</v>
      </c>
      <c r="B3277" s="8" t="s">
        <v>675</v>
      </c>
      <c r="D3277" s="8" t="s">
        <v>3483</v>
      </c>
      <c r="E3277" s="8">
        <v>538262</v>
      </c>
      <c r="F3277" s="8" t="s">
        <v>2232</v>
      </c>
      <c r="G3277" s="8" t="s">
        <v>2349</v>
      </c>
      <c r="H3277">
        <v>0</v>
      </c>
    </row>
    <row r="3278" spans="1:8" x14ac:dyDescent="0.3">
      <c r="A3278" s="8" t="s">
        <v>3428</v>
      </c>
      <c r="B3278" s="8" t="s">
        <v>956</v>
      </c>
      <c r="D3278" s="8" t="s">
        <v>3484</v>
      </c>
      <c r="E3278" s="8">
        <v>538100</v>
      </c>
      <c r="F3278" s="8" t="s">
        <v>2232</v>
      </c>
      <c r="G3278" s="8" t="s">
        <v>2351</v>
      </c>
      <c r="H3278">
        <v>0</v>
      </c>
    </row>
    <row r="3279" spans="1:8" x14ac:dyDescent="0.3">
      <c r="A3279" s="8" t="s">
        <v>3428</v>
      </c>
      <c r="B3279" s="8" t="s">
        <v>921</v>
      </c>
      <c r="D3279" s="8" t="s">
        <v>3485</v>
      </c>
      <c r="E3279" s="8">
        <v>538038</v>
      </c>
      <c r="F3279" s="8" t="s">
        <v>2232</v>
      </c>
      <c r="G3279" s="8" t="s">
        <v>2353</v>
      </c>
      <c r="H3279">
        <v>0</v>
      </c>
    </row>
    <row r="3280" spans="1:8" x14ac:dyDescent="0.3">
      <c r="A3280" s="8" t="s">
        <v>3428</v>
      </c>
      <c r="B3280" s="8" t="s">
        <v>935</v>
      </c>
      <c r="D3280" s="8" t="s">
        <v>3486</v>
      </c>
      <c r="E3280" s="8">
        <v>538450</v>
      </c>
      <c r="F3280" s="8" t="s">
        <v>2232</v>
      </c>
      <c r="G3280" s="8" t="s">
        <v>2355</v>
      </c>
      <c r="H3280">
        <v>15</v>
      </c>
    </row>
    <row r="3281" spans="1:8" x14ac:dyDescent="0.3">
      <c r="A3281" s="8" t="s">
        <v>3428</v>
      </c>
      <c r="B3281" s="8" t="s">
        <v>996</v>
      </c>
      <c r="D3281" s="8" t="s">
        <v>3487</v>
      </c>
      <c r="E3281" s="8">
        <v>538547</v>
      </c>
      <c r="F3281" s="8" t="s">
        <v>2232</v>
      </c>
      <c r="G3281" s="8" t="s">
        <v>2357</v>
      </c>
      <c r="H3281">
        <v>10</v>
      </c>
    </row>
    <row r="3282" spans="1:8" x14ac:dyDescent="0.3">
      <c r="A3282" s="8" t="s">
        <v>3428</v>
      </c>
      <c r="B3282" s="8" t="s">
        <v>926</v>
      </c>
      <c r="D3282" s="8" t="s">
        <v>3488</v>
      </c>
      <c r="E3282" s="8">
        <v>538497</v>
      </c>
      <c r="F3282" s="8" t="s">
        <v>2232</v>
      </c>
      <c r="G3282" s="8" t="s">
        <v>2359</v>
      </c>
      <c r="H3282">
        <v>3</v>
      </c>
    </row>
    <row r="3283" spans="1:8" x14ac:dyDescent="0.3">
      <c r="A3283" s="8" t="s">
        <v>3428</v>
      </c>
      <c r="B3283" s="8" t="s">
        <v>969</v>
      </c>
      <c r="D3283" s="8" t="s">
        <v>3489</v>
      </c>
      <c r="E3283" s="8">
        <v>538520</v>
      </c>
      <c r="F3283" s="8" t="s">
        <v>2232</v>
      </c>
      <c r="G3283" s="8" t="s">
        <v>2361</v>
      </c>
      <c r="H3283">
        <v>10</v>
      </c>
    </row>
    <row r="3284" spans="1:8" x14ac:dyDescent="0.3">
      <c r="A3284" s="8" t="s">
        <v>3428</v>
      </c>
      <c r="B3284" s="8" t="s">
        <v>976</v>
      </c>
      <c r="D3284" s="8" t="s">
        <v>3490</v>
      </c>
      <c r="E3284" s="8">
        <v>538113</v>
      </c>
      <c r="F3284" s="8" t="s">
        <v>2232</v>
      </c>
      <c r="G3284" s="8" t="s">
        <v>2363</v>
      </c>
      <c r="H3284">
        <v>0</v>
      </c>
    </row>
    <row r="3285" spans="1:8" x14ac:dyDescent="0.3">
      <c r="A3285" s="8" t="s">
        <v>3428</v>
      </c>
      <c r="B3285" s="8" t="s">
        <v>964</v>
      </c>
      <c r="D3285" s="8" t="s">
        <v>3491</v>
      </c>
      <c r="E3285" s="8">
        <v>538451</v>
      </c>
      <c r="F3285" s="8" t="s">
        <v>2232</v>
      </c>
      <c r="G3285" s="8" t="s">
        <v>2365</v>
      </c>
      <c r="H3285">
        <v>0</v>
      </c>
    </row>
    <row r="3286" spans="1:8" x14ac:dyDescent="0.3">
      <c r="A3286" s="8" t="s">
        <v>3428</v>
      </c>
      <c r="B3286" s="8" t="s">
        <v>665</v>
      </c>
      <c r="D3286" s="8" t="s">
        <v>3492</v>
      </c>
      <c r="E3286" s="8">
        <v>538524</v>
      </c>
      <c r="F3286" s="8" t="s">
        <v>2232</v>
      </c>
      <c r="G3286" s="8" t="s">
        <v>2367</v>
      </c>
      <c r="H3286">
        <v>15</v>
      </c>
    </row>
    <row r="3287" spans="1:8" x14ac:dyDescent="0.3">
      <c r="A3287" s="8" t="s">
        <v>3428</v>
      </c>
      <c r="B3287" s="8" t="s">
        <v>986</v>
      </c>
      <c r="D3287" s="8" t="s">
        <v>3493</v>
      </c>
      <c r="E3287" s="8">
        <v>538588</v>
      </c>
      <c r="F3287" s="8" t="s">
        <v>2232</v>
      </c>
      <c r="G3287" s="8" t="s">
        <v>2369</v>
      </c>
      <c r="H3287">
        <v>0</v>
      </c>
    </row>
    <row r="3288" spans="1:8" x14ac:dyDescent="0.3">
      <c r="A3288" s="8" t="s">
        <v>3428</v>
      </c>
      <c r="B3288" s="8" t="s">
        <v>664</v>
      </c>
      <c r="D3288" s="8" t="s">
        <v>3494</v>
      </c>
      <c r="E3288" s="8">
        <v>538651</v>
      </c>
      <c r="F3288" s="8" t="s">
        <v>2232</v>
      </c>
      <c r="G3288" s="8" t="s">
        <v>2371</v>
      </c>
      <c r="H3288">
        <v>0</v>
      </c>
    </row>
    <row r="3289" spans="1:8" x14ac:dyDescent="0.3">
      <c r="A3289" s="8" t="s">
        <v>3428</v>
      </c>
      <c r="B3289" s="8" t="s">
        <v>924</v>
      </c>
      <c r="D3289" s="8" t="s">
        <v>3495</v>
      </c>
      <c r="E3289" s="8">
        <v>538566</v>
      </c>
      <c r="F3289" s="8" t="s">
        <v>2232</v>
      </c>
      <c r="G3289" s="8" t="s">
        <v>2373</v>
      </c>
      <c r="H3289">
        <v>5</v>
      </c>
    </row>
    <row r="3290" spans="1:8" x14ac:dyDescent="0.3">
      <c r="A3290" s="8" t="s">
        <v>3428</v>
      </c>
      <c r="B3290" s="8" t="s">
        <v>970</v>
      </c>
      <c r="D3290" s="8" t="s">
        <v>3496</v>
      </c>
      <c r="E3290" s="8">
        <v>538060</v>
      </c>
      <c r="F3290" s="8" t="s">
        <v>2232</v>
      </c>
      <c r="G3290" s="8" t="s">
        <v>2375</v>
      </c>
      <c r="H3290">
        <v>0</v>
      </c>
    </row>
    <row r="3291" spans="1:8" x14ac:dyDescent="0.3">
      <c r="A3291" s="8" t="s">
        <v>3428</v>
      </c>
      <c r="B3291" s="8" t="s">
        <v>961</v>
      </c>
      <c r="D3291" s="8" t="s">
        <v>3497</v>
      </c>
      <c r="E3291" s="8">
        <v>538059</v>
      </c>
      <c r="F3291" s="8" t="s">
        <v>2232</v>
      </c>
      <c r="G3291" s="8" t="s">
        <v>2377</v>
      </c>
      <c r="H3291">
        <v>0</v>
      </c>
    </row>
    <row r="3292" spans="1:8" x14ac:dyDescent="0.3">
      <c r="A3292" s="8" t="s">
        <v>3428</v>
      </c>
      <c r="B3292" s="8" t="s">
        <v>620</v>
      </c>
      <c r="D3292" s="8" t="s">
        <v>3498</v>
      </c>
      <c r="E3292" s="8">
        <v>538639</v>
      </c>
      <c r="F3292" s="8" t="s">
        <v>2232</v>
      </c>
      <c r="G3292" s="8" t="s">
        <v>2379</v>
      </c>
      <c r="H3292">
        <v>0</v>
      </c>
    </row>
    <row r="3293" spans="1:8" x14ac:dyDescent="0.3">
      <c r="A3293" s="8" t="s">
        <v>3428</v>
      </c>
      <c r="B3293" s="8" t="s">
        <v>686</v>
      </c>
      <c r="D3293" s="8" t="s">
        <v>3499</v>
      </c>
      <c r="E3293" s="8">
        <v>538584</v>
      </c>
      <c r="F3293" s="8" t="s">
        <v>2232</v>
      </c>
      <c r="G3293" s="8" t="s">
        <v>2381</v>
      </c>
      <c r="H3293">
        <v>0</v>
      </c>
    </row>
    <row r="3294" spans="1:8" x14ac:dyDescent="0.3">
      <c r="A3294" s="8" t="s">
        <v>3428</v>
      </c>
      <c r="B3294" s="8" t="s">
        <v>623</v>
      </c>
      <c r="D3294" s="8" t="s">
        <v>3500</v>
      </c>
      <c r="E3294" s="8">
        <v>538022</v>
      </c>
      <c r="F3294" s="8" t="s">
        <v>2232</v>
      </c>
      <c r="G3294" s="8" t="s">
        <v>2383</v>
      </c>
      <c r="H3294">
        <v>30</v>
      </c>
    </row>
    <row r="3295" spans="1:8" x14ac:dyDescent="0.3">
      <c r="A3295" s="8" t="s">
        <v>3428</v>
      </c>
      <c r="B3295" s="8" t="s">
        <v>704</v>
      </c>
      <c r="D3295" s="8" t="s">
        <v>3501</v>
      </c>
      <c r="E3295" s="8">
        <v>538066</v>
      </c>
      <c r="F3295" s="8" t="s">
        <v>2232</v>
      </c>
      <c r="G3295" s="8" t="s">
        <v>2385</v>
      </c>
      <c r="H3295">
        <v>40</v>
      </c>
    </row>
    <row r="3296" spans="1:8" x14ac:dyDescent="0.3">
      <c r="A3296" s="8" t="s">
        <v>3428</v>
      </c>
      <c r="B3296" s="8" t="s">
        <v>694</v>
      </c>
      <c r="D3296" s="8" t="s">
        <v>3502</v>
      </c>
      <c r="E3296" s="8">
        <v>538156</v>
      </c>
      <c r="F3296" s="8" t="s">
        <v>2232</v>
      </c>
      <c r="G3296" s="8" t="s">
        <v>2387</v>
      </c>
      <c r="H3296">
        <v>30</v>
      </c>
    </row>
    <row r="3297" spans="1:8" x14ac:dyDescent="0.3">
      <c r="A3297" s="8" t="s">
        <v>3428</v>
      </c>
      <c r="B3297" s="8" t="s">
        <v>710</v>
      </c>
      <c r="D3297" s="8" t="s">
        <v>3503</v>
      </c>
      <c r="E3297" s="8">
        <v>538607</v>
      </c>
      <c r="F3297" s="8" t="s">
        <v>2232</v>
      </c>
      <c r="G3297" s="8" t="s">
        <v>2389</v>
      </c>
      <c r="H3297">
        <v>0</v>
      </c>
    </row>
    <row r="3298" spans="1:8" x14ac:dyDescent="0.3">
      <c r="A3298" s="8" t="s">
        <v>3428</v>
      </c>
      <c r="B3298" s="8" t="s">
        <v>695</v>
      </c>
      <c r="D3298" s="8" t="s">
        <v>3504</v>
      </c>
      <c r="E3298" s="8">
        <v>538005</v>
      </c>
      <c r="F3298" s="8" t="s">
        <v>2232</v>
      </c>
      <c r="G3298" s="8" t="s">
        <v>2391</v>
      </c>
      <c r="H3298">
        <v>0</v>
      </c>
    </row>
    <row r="3299" spans="1:8" x14ac:dyDescent="0.3">
      <c r="A3299" s="8" t="s">
        <v>3428</v>
      </c>
      <c r="B3299" s="8" t="s">
        <v>632</v>
      </c>
      <c r="D3299" s="8" t="s">
        <v>3505</v>
      </c>
      <c r="E3299" s="8">
        <v>538140</v>
      </c>
      <c r="F3299" s="8" t="s">
        <v>2232</v>
      </c>
      <c r="G3299" s="8" t="s">
        <v>2393</v>
      </c>
      <c r="H3299">
        <v>0</v>
      </c>
    </row>
    <row r="3300" spans="1:8" x14ac:dyDescent="0.3">
      <c r="A3300" s="8" t="s">
        <v>3428</v>
      </c>
      <c r="B3300" s="8" t="s">
        <v>628</v>
      </c>
      <c r="D3300" s="8" t="s">
        <v>3506</v>
      </c>
      <c r="E3300" s="8">
        <v>538506</v>
      </c>
      <c r="F3300" s="8" t="s">
        <v>2232</v>
      </c>
      <c r="G3300" s="8" t="s">
        <v>2395</v>
      </c>
      <c r="H3300">
        <v>0</v>
      </c>
    </row>
    <row r="3301" spans="1:8" x14ac:dyDescent="0.3">
      <c r="A3301" s="8" t="s">
        <v>3428</v>
      </c>
      <c r="B3301" s="8" t="s">
        <v>689</v>
      </c>
      <c r="D3301" s="8" t="s">
        <v>3507</v>
      </c>
      <c r="E3301" s="8">
        <v>538019</v>
      </c>
      <c r="F3301" s="8" t="s">
        <v>2232</v>
      </c>
      <c r="G3301" s="8" t="s">
        <v>2397</v>
      </c>
      <c r="H3301">
        <v>0</v>
      </c>
    </row>
    <row r="3302" spans="1:8" x14ac:dyDescent="0.3">
      <c r="A3302" s="8" t="s">
        <v>3428</v>
      </c>
      <c r="B3302" s="8" t="s">
        <v>714</v>
      </c>
      <c r="D3302" s="8" t="s">
        <v>3508</v>
      </c>
      <c r="E3302" s="8">
        <v>538468</v>
      </c>
      <c r="F3302" s="8" t="s">
        <v>2232</v>
      </c>
      <c r="G3302" s="8" t="s">
        <v>2399</v>
      </c>
      <c r="H3302">
        <v>45</v>
      </c>
    </row>
    <row r="3303" spans="1:8" x14ac:dyDescent="0.3">
      <c r="A3303" s="8" t="s">
        <v>3428</v>
      </c>
      <c r="B3303" s="8" t="s">
        <v>641</v>
      </c>
      <c r="D3303" s="8" t="s">
        <v>3509</v>
      </c>
      <c r="E3303" s="8">
        <v>538548</v>
      </c>
      <c r="F3303" s="8" t="s">
        <v>2232</v>
      </c>
      <c r="G3303" s="8" t="s">
        <v>2401</v>
      </c>
      <c r="H3303">
        <v>6</v>
      </c>
    </row>
    <row r="3304" spans="1:8" x14ac:dyDescent="0.3">
      <c r="A3304" s="8" t="s">
        <v>3428</v>
      </c>
      <c r="B3304" s="8" t="s">
        <v>716</v>
      </c>
      <c r="D3304" s="8" t="s">
        <v>3510</v>
      </c>
      <c r="E3304" s="8">
        <v>538416</v>
      </c>
      <c r="F3304" s="8" t="s">
        <v>2232</v>
      </c>
      <c r="G3304" s="8" t="s">
        <v>2403</v>
      </c>
      <c r="H3304">
        <v>70</v>
      </c>
    </row>
    <row r="3305" spans="1:8" x14ac:dyDescent="0.3">
      <c r="A3305" s="8" t="s">
        <v>3428</v>
      </c>
      <c r="B3305" s="8" t="s">
        <v>660</v>
      </c>
      <c r="D3305" s="8" t="s">
        <v>3511</v>
      </c>
      <c r="E3305" s="8">
        <v>538045</v>
      </c>
      <c r="F3305" s="8" t="s">
        <v>2232</v>
      </c>
      <c r="G3305" s="8" t="s">
        <v>2405</v>
      </c>
      <c r="H3305">
        <v>0</v>
      </c>
    </row>
    <row r="3306" spans="1:8" x14ac:dyDescent="0.3">
      <c r="A3306" s="8" t="s">
        <v>3428</v>
      </c>
      <c r="B3306" s="8" t="s">
        <v>103</v>
      </c>
      <c r="D3306" s="8" t="s">
        <v>3512</v>
      </c>
      <c r="E3306" s="8">
        <v>538021</v>
      </c>
      <c r="F3306" s="8" t="s">
        <v>2232</v>
      </c>
      <c r="G3306" s="8" t="s">
        <v>2408</v>
      </c>
      <c r="H3306">
        <v>0</v>
      </c>
    </row>
    <row r="3307" spans="1:8" x14ac:dyDescent="0.3">
      <c r="A3307" s="8" t="s">
        <v>3428</v>
      </c>
      <c r="B3307" s="8" t="s">
        <v>83</v>
      </c>
      <c r="D3307" s="8" t="s">
        <v>3513</v>
      </c>
      <c r="E3307" s="8">
        <v>538462</v>
      </c>
      <c r="F3307" s="8" t="s">
        <v>2232</v>
      </c>
      <c r="G3307" s="8" t="s">
        <v>2410</v>
      </c>
      <c r="H3307">
        <v>50</v>
      </c>
    </row>
    <row r="3308" spans="1:8" x14ac:dyDescent="0.3">
      <c r="A3308" s="8" t="s">
        <v>3428</v>
      </c>
      <c r="B3308" s="8" t="s">
        <v>119</v>
      </c>
      <c r="D3308" s="8" t="s">
        <v>3514</v>
      </c>
      <c r="E3308" s="8">
        <v>538030</v>
      </c>
      <c r="F3308" s="8" t="s">
        <v>2232</v>
      </c>
      <c r="G3308" s="8" t="s">
        <v>2412</v>
      </c>
      <c r="H3308">
        <v>30</v>
      </c>
    </row>
    <row r="3309" spans="1:8" x14ac:dyDescent="0.3">
      <c r="A3309" s="8" t="s">
        <v>3428</v>
      </c>
      <c r="B3309" s="8" t="s">
        <v>59</v>
      </c>
      <c r="D3309" s="8" t="s">
        <v>3515</v>
      </c>
      <c r="E3309" s="8">
        <v>538324</v>
      </c>
      <c r="F3309" s="8" t="s">
        <v>2232</v>
      </c>
      <c r="G3309" s="8" t="s">
        <v>2414</v>
      </c>
      <c r="H3309">
        <v>100</v>
      </c>
    </row>
    <row r="3310" spans="1:8" x14ac:dyDescent="0.3">
      <c r="A3310" s="8" t="s">
        <v>3428</v>
      </c>
      <c r="B3310" s="8" t="s">
        <v>91</v>
      </c>
      <c r="D3310" s="8" t="s">
        <v>3516</v>
      </c>
      <c r="E3310" s="8">
        <v>538029</v>
      </c>
      <c r="F3310" s="8" t="s">
        <v>2232</v>
      </c>
      <c r="G3310" s="8" t="s">
        <v>2416</v>
      </c>
      <c r="H3310">
        <v>50</v>
      </c>
    </row>
    <row r="3311" spans="1:8" x14ac:dyDescent="0.3">
      <c r="A3311" s="8" t="s">
        <v>3428</v>
      </c>
      <c r="B3311" s="8" t="s">
        <v>136</v>
      </c>
      <c r="D3311" s="8" t="s">
        <v>3517</v>
      </c>
      <c r="E3311" s="8">
        <v>538258</v>
      </c>
      <c r="F3311" s="8" t="s">
        <v>2232</v>
      </c>
      <c r="G3311" s="8" t="s">
        <v>2418</v>
      </c>
      <c r="H3311">
        <v>195</v>
      </c>
    </row>
    <row r="3312" spans="1:8" x14ac:dyDescent="0.3">
      <c r="A3312" s="8" t="s">
        <v>3428</v>
      </c>
      <c r="B3312" s="8" t="s">
        <v>80</v>
      </c>
      <c r="D3312" s="8" t="s">
        <v>3518</v>
      </c>
      <c r="E3312" s="8">
        <v>538526</v>
      </c>
      <c r="F3312" s="8" t="s">
        <v>2232</v>
      </c>
      <c r="G3312" s="8" t="s">
        <v>2420</v>
      </c>
      <c r="H3312">
        <v>0</v>
      </c>
    </row>
    <row r="3313" spans="1:8" x14ac:dyDescent="0.3">
      <c r="A3313" s="8" t="s">
        <v>3428</v>
      </c>
      <c r="B3313" s="8" t="s">
        <v>129</v>
      </c>
      <c r="D3313" s="8" t="s">
        <v>3519</v>
      </c>
      <c r="E3313" s="8">
        <v>538053</v>
      </c>
      <c r="F3313" s="8" t="s">
        <v>2232</v>
      </c>
      <c r="G3313" s="8" t="s">
        <v>2422</v>
      </c>
      <c r="H3313">
        <v>75</v>
      </c>
    </row>
    <row r="3314" spans="1:8" x14ac:dyDescent="0.3">
      <c r="A3314" s="8" t="s">
        <v>3428</v>
      </c>
      <c r="B3314" s="8" t="s">
        <v>189</v>
      </c>
      <c r="D3314" s="8" t="s">
        <v>3520</v>
      </c>
      <c r="E3314" s="8">
        <v>538164</v>
      </c>
      <c r="F3314" s="8" t="s">
        <v>2232</v>
      </c>
      <c r="G3314" s="8" t="s">
        <v>2424</v>
      </c>
      <c r="H3314">
        <v>80</v>
      </c>
    </row>
    <row r="3315" spans="1:8" x14ac:dyDescent="0.3">
      <c r="A3315" s="8" t="s">
        <v>3428</v>
      </c>
      <c r="B3315" s="8" t="s">
        <v>223</v>
      </c>
      <c r="D3315" s="8" t="s">
        <v>3521</v>
      </c>
      <c r="E3315" s="8">
        <v>538436</v>
      </c>
      <c r="F3315" s="8" t="s">
        <v>2232</v>
      </c>
      <c r="G3315" s="8" t="s">
        <v>2426</v>
      </c>
      <c r="H3315">
        <v>20</v>
      </c>
    </row>
    <row r="3316" spans="1:8" x14ac:dyDescent="0.3">
      <c r="A3316" s="8" t="s">
        <v>3428</v>
      </c>
      <c r="B3316" s="8" t="s">
        <v>197</v>
      </c>
      <c r="D3316" s="8" t="s">
        <v>3522</v>
      </c>
      <c r="E3316" s="8">
        <v>538449</v>
      </c>
      <c r="F3316" s="8" t="s">
        <v>2232</v>
      </c>
      <c r="G3316" s="8" t="s">
        <v>2428</v>
      </c>
      <c r="H3316">
        <v>0</v>
      </c>
    </row>
    <row r="3317" spans="1:8" x14ac:dyDescent="0.3">
      <c r="A3317" s="8" t="s">
        <v>3428</v>
      </c>
      <c r="B3317" s="8" t="s">
        <v>163</v>
      </c>
      <c r="D3317" s="8" t="s">
        <v>3523</v>
      </c>
      <c r="E3317" s="8">
        <v>538166</v>
      </c>
      <c r="F3317" s="8" t="s">
        <v>2232</v>
      </c>
      <c r="G3317" s="8" t="s">
        <v>2430</v>
      </c>
      <c r="H3317">
        <v>20</v>
      </c>
    </row>
    <row r="3318" spans="1:8" x14ac:dyDescent="0.3">
      <c r="A3318" s="8" t="s">
        <v>3428</v>
      </c>
      <c r="B3318" s="8" t="s">
        <v>88</v>
      </c>
      <c r="D3318" s="8" t="s">
        <v>3524</v>
      </c>
      <c r="E3318" s="8">
        <v>538070</v>
      </c>
      <c r="F3318" s="8" t="s">
        <v>2232</v>
      </c>
      <c r="G3318" s="8" t="s">
        <v>2432</v>
      </c>
      <c r="H3318">
        <v>0</v>
      </c>
    </row>
    <row r="3319" spans="1:8" x14ac:dyDescent="0.3">
      <c r="A3319" s="8" t="s">
        <v>3428</v>
      </c>
      <c r="B3319" s="8" t="s">
        <v>166</v>
      </c>
      <c r="D3319" s="8" t="s">
        <v>3525</v>
      </c>
      <c r="E3319" s="8">
        <v>538577</v>
      </c>
      <c r="F3319" s="8" t="s">
        <v>2232</v>
      </c>
      <c r="G3319" s="8" t="s">
        <v>2434</v>
      </c>
      <c r="H3319">
        <v>0</v>
      </c>
    </row>
    <row r="3320" spans="1:8" x14ac:dyDescent="0.3">
      <c r="A3320" s="8" t="s">
        <v>3428</v>
      </c>
      <c r="B3320" s="8" t="s">
        <v>75</v>
      </c>
      <c r="D3320" s="8" t="s">
        <v>3526</v>
      </c>
      <c r="E3320" s="8">
        <v>538117</v>
      </c>
      <c r="F3320" s="8" t="s">
        <v>2232</v>
      </c>
      <c r="G3320" s="8" t="s">
        <v>2436</v>
      </c>
      <c r="H3320">
        <v>0</v>
      </c>
    </row>
    <row r="3321" spans="1:8" x14ac:dyDescent="0.3">
      <c r="A3321" s="8" t="s">
        <v>3428</v>
      </c>
      <c r="B3321" s="8" t="s">
        <v>73</v>
      </c>
      <c r="D3321" s="8" t="s">
        <v>3527</v>
      </c>
      <c r="E3321" s="8">
        <v>538257</v>
      </c>
      <c r="F3321" s="8" t="s">
        <v>2232</v>
      </c>
      <c r="G3321" s="8" t="s">
        <v>2438</v>
      </c>
      <c r="H3321">
        <v>46</v>
      </c>
    </row>
    <row r="3322" spans="1:8" x14ac:dyDescent="0.3">
      <c r="A3322" s="8" t="s">
        <v>3428</v>
      </c>
      <c r="B3322" s="8" t="s">
        <v>92</v>
      </c>
      <c r="D3322" s="8" t="s">
        <v>3528</v>
      </c>
      <c r="E3322" s="8">
        <v>538623</v>
      </c>
      <c r="F3322" s="8" t="s">
        <v>2232</v>
      </c>
      <c r="G3322" s="8" t="s">
        <v>2440</v>
      </c>
      <c r="H3322">
        <v>0</v>
      </c>
    </row>
    <row r="3323" spans="1:8" x14ac:dyDescent="0.3">
      <c r="A3323" s="8" t="s">
        <v>3428</v>
      </c>
      <c r="B3323" s="8" t="s">
        <v>63</v>
      </c>
      <c r="D3323" s="8" t="s">
        <v>3529</v>
      </c>
      <c r="E3323" s="8">
        <v>538341</v>
      </c>
      <c r="F3323" s="8" t="s">
        <v>2232</v>
      </c>
      <c r="G3323" s="8" t="s">
        <v>2442</v>
      </c>
      <c r="H3323">
        <v>0</v>
      </c>
    </row>
    <row r="3324" spans="1:8" x14ac:dyDescent="0.3">
      <c r="A3324" s="8" t="s">
        <v>3428</v>
      </c>
      <c r="B3324" s="8" t="s">
        <v>173</v>
      </c>
      <c r="D3324" s="8" t="s">
        <v>3530</v>
      </c>
      <c r="E3324" s="8">
        <v>538438</v>
      </c>
      <c r="F3324" s="8" t="s">
        <v>2232</v>
      </c>
      <c r="G3324" s="8" t="s">
        <v>2444</v>
      </c>
      <c r="H3324">
        <v>0</v>
      </c>
    </row>
    <row r="3325" spans="1:8" x14ac:dyDescent="0.3">
      <c r="A3325" s="8" t="s">
        <v>3428</v>
      </c>
      <c r="B3325" s="8" t="s">
        <v>2445</v>
      </c>
      <c r="D3325" s="8" t="s">
        <v>3531</v>
      </c>
      <c r="E3325" s="8">
        <v>538659</v>
      </c>
      <c r="F3325" s="8" t="s">
        <v>2232</v>
      </c>
      <c r="G3325" s="8" t="s">
        <v>2447</v>
      </c>
      <c r="H3325">
        <v>15</v>
      </c>
    </row>
    <row r="3326" spans="1:8" x14ac:dyDescent="0.3">
      <c r="A3326" s="8" t="s">
        <v>3428</v>
      </c>
      <c r="B3326" s="8" t="s">
        <v>184</v>
      </c>
      <c r="D3326" s="8" t="s">
        <v>3532</v>
      </c>
      <c r="E3326" s="8">
        <v>538431</v>
      </c>
      <c r="F3326" s="8" t="s">
        <v>2232</v>
      </c>
      <c r="G3326" s="8" t="s">
        <v>2449</v>
      </c>
      <c r="H3326">
        <v>0</v>
      </c>
    </row>
    <row r="3327" spans="1:8" x14ac:dyDescent="0.3">
      <c r="A3327" s="8" t="s">
        <v>3428</v>
      </c>
      <c r="B3327" s="8" t="s">
        <v>157</v>
      </c>
      <c r="D3327" s="8" t="s">
        <v>3533</v>
      </c>
      <c r="E3327" s="8">
        <v>538437</v>
      </c>
      <c r="F3327" s="8" t="s">
        <v>2232</v>
      </c>
      <c r="G3327" s="8" t="s">
        <v>2451</v>
      </c>
      <c r="H3327">
        <v>0</v>
      </c>
    </row>
    <row r="3328" spans="1:8" x14ac:dyDescent="0.3">
      <c r="A3328" s="8" t="s">
        <v>3428</v>
      </c>
      <c r="B3328" s="8" t="s">
        <v>205</v>
      </c>
      <c r="D3328" s="8" t="s">
        <v>3534</v>
      </c>
      <c r="E3328" s="8">
        <v>538612</v>
      </c>
      <c r="F3328" s="8" t="s">
        <v>2232</v>
      </c>
      <c r="G3328" s="8" t="s">
        <v>2453</v>
      </c>
      <c r="H3328">
        <v>0</v>
      </c>
    </row>
    <row r="3329" spans="1:8" x14ac:dyDescent="0.3">
      <c r="A3329" s="8" t="s">
        <v>3428</v>
      </c>
      <c r="B3329" s="8" t="s">
        <v>151</v>
      </c>
      <c r="D3329" s="8" t="s">
        <v>3535</v>
      </c>
      <c r="E3329" s="8">
        <v>538136</v>
      </c>
      <c r="F3329" s="8" t="s">
        <v>2232</v>
      </c>
      <c r="G3329" s="8" t="s">
        <v>2455</v>
      </c>
      <c r="H3329">
        <v>0</v>
      </c>
    </row>
    <row r="3330" spans="1:8" x14ac:dyDescent="0.3">
      <c r="A3330" s="8" t="s">
        <v>3428</v>
      </c>
      <c r="B3330" s="8" t="s">
        <v>108</v>
      </c>
      <c r="D3330" s="8" t="s">
        <v>3536</v>
      </c>
      <c r="E3330" s="8">
        <v>538011</v>
      </c>
      <c r="F3330" s="8" t="s">
        <v>2232</v>
      </c>
      <c r="G3330" s="8" t="s">
        <v>2457</v>
      </c>
      <c r="H3330">
        <v>0</v>
      </c>
    </row>
    <row r="3331" spans="1:8" x14ac:dyDescent="0.3">
      <c r="A3331" s="8" t="s">
        <v>3428</v>
      </c>
      <c r="B3331" s="8" t="s">
        <v>230</v>
      </c>
      <c r="D3331" s="8" t="s">
        <v>3537</v>
      </c>
      <c r="E3331" s="8">
        <v>538025</v>
      </c>
      <c r="F3331" s="8" t="s">
        <v>2232</v>
      </c>
      <c r="G3331" s="8" t="s">
        <v>2459</v>
      </c>
      <c r="H3331">
        <v>20</v>
      </c>
    </row>
    <row r="3332" spans="1:8" x14ac:dyDescent="0.3">
      <c r="A3332" s="8" t="s">
        <v>3428</v>
      </c>
      <c r="B3332" s="8" t="s">
        <v>239</v>
      </c>
      <c r="D3332" s="8" t="s">
        <v>3538</v>
      </c>
      <c r="E3332" s="8">
        <v>538483</v>
      </c>
      <c r="F3332" s="8" t="s">
        <v>2232</v>
      </c>
      <c r="G3332" s="8" t="s">
        <v>2461</v>
      </c>
      <c r="H3332">
        <v>0</v>
      </c>
    </row>
    <row r="3333" spans="1:8" x14ac:dyDescent="0.3">
      <c r="A3333" s="8" t="s">
        <v>3428</v>
      </c>
      <c r="B3333" s="8" t="s">
        <v>115</v>
      </c>
      <c r="D3333" s="8" t="s">
        <v>3539</v>
      </c>
      <c r="E3333" s="8">
        <v>538353</v>
      </c>
      <c r="F3333" s="8" t="s">
        <v>2232</v>
      </c>
      <c r="G3333" s="8" t="s">
        <v>2463</v>
      </c>
      <c r="H3333">
        <v>7</v>
      </c>
    </row>
    <row r="3334" spans="1:8" x14ac:dyDescent="0.3">
      <c r="A3334" s="8" t="s">
        <v>3428</v>
      </c>
      <c r="B3334" s="8" t="s">
        <v>211</v>
      </c>
      <c r="D3334" s="8" t="s">
        <v>3540</v>
      </c>
      <c r="E3334" s="8">
        <v>538615</v>
      </c>
      <c r="F3334" s="8" t="s">
        <v>2232</v>
      </c>
      <c r="G3334" s="8" t="s">
        <v>2465</v>
      </c>
      <c r="H3334">
        <v>0</v>
      </c>
    </row>
    <row r="3335" spans="1:8" x14ac:dyDescent="0.3">
      <c r="A3335" s="8" t="s">
        <v>3428</v>
      </c>
      <c r="B3335" s="8" t="s">
        <v>183</v>
      </c>
      <c r="D3335" s="8" t="s">
        <v>3541</v>
      </c>
      <c r="E3335" s="8">
        <v>538554</v>
      </c>
      <c r="F3335" s="8" t="s">
        <v>2232</v>
      </c>
      <c r="G3335" s="8" t="s">
        <v>2449</v>
      </c>
      <c r="H3335">
        <v>0</v>
      </c>
    </row>
    <row r="3336" spans="1:8" x14ac:dyDescent="0.3">
      <c r="A3336" s="8" t="s">
        <v>3428</v>
      </c>
      <c r="B3336" s="8" t="s">
        <v>2467</v>
      </c>
      <c r="D3336" s="8" t="s">
        <v>3542</v>
      </c>
      <c r="E3336" s="8">
        <v>538527</v>
      </c>
      <c r="F3336" s="8" t="s">
        <v>2232</v>
      </c>
      <c r="G3336" s="8" t="s">
        <v>2447</v>
      </c>
      <c r="H3336">
        <v>0</v>
      </c>
    </row>
    <row r="3337" spans="1:8" x14ac:dyDescent="0.3">
      <c r="A3337" s="8" t="s">
        <v>3428</v>
      </c>
      <c r="B3337" s="8" t="s">
        <v>147</v>
      </c>
      <c r="D3337" s="8" t="s">
        <v>3543</v>
      </c>
      <c r="E3337" s="8">
        <v>538597</v>
      </c>
      <c r="F3337" s="8" t="s">
        <v>2232</v>
      </c>
      <c r="G3337" s="8" t="s">
        <v>2470</v>
      </c>
      <c r="H3337">
        <v>0</v>
      </c>
    </row>
    <row r="3338" spans="1:8" x14ac:dyDescent="0.3">
      <c r="A3338" s="8" t="s">
        <v>3428</v>
      </c>
      <c r="B3338" s="8" t="s">
        <v>100</v>
      </c>
      <c r="D3338" s="8" t="s">
        <v>3544</v>
      </c>
      <c r="E3338" s="8">
        <v>538531</v>
      </c>
      <c r="F3338" s="8" t="s">
        <v>2232</v>
      </c>
      <c r="G3338" s="8" t="s">
        <v>2472</v>
      </c>
      <c r="H3338">
        <v>0</v>
      </c>
    </row>
    <row r="3339" spans="1:8" x14ac:dyDescent="0.3">
      <c r="A3339" s="8" t="s">
        <v>3428</v>
      </c>
      <c r="B3339" s="8" t="s">
        <v>139</v>
      </c>
      <c r="D3339" s="8" t="s">
        <v>3545</v>
      </c>
      <c r="E3339" s="8">
        <v>538102</v>
      </c>
      <c r="F3339" s="8" t="s">
        <v>2232</v>
      </c>
      <c r="G3339" s="8" t="s">
        <v>2474</v>
      </c>
      <c r="H3339">
        <v>0</v>
      </c>
    </row>
    <row r="3340" spans="1:8" x14ac:dyDescent="0.3">
      <c r="A3340" s="8" t="s">
        <v>3428</v>
      </c>
      <c r="B3340" s="8" t="s">
        <v>201</v>
      </c>
      <c r="D3340" s="8" t="s">
        <v>3546</v>
      </c>
      <c r="E3340" s="8">
        <v>538653</v>
      </c>
      <c r="F3340" s="8" t="s">
        <v>2232</v>
      </c>
      <c r="G3340" s="8" t="s">
        <v>2476</v>
      </c>
      <c r="H3340">
        <v>0</v>
      </c>
    </row>
    <row r="3341" spans="1:8" x14ac:dyDescent="0.3">
      <c r="A3341" s="8" t="s">
        <v>3428</v>
      </c>
      <c r="B3341" s="8" t="s">
        <v>134</v>
      </c>
      <c r="D3341" s="8" t="s">
        <v>3547</v>
      </c>
      <c r="E3341" s="8">
        <v>538603</v>
      </c>
      <c r="F3341" s="8" t="s">
        <v>2232</v>
      </c>
      <c r="G3341" s="8" t="s">
        <v>2478</v>
      </c>
      <c r="H3341">
        <v>0</v>
      </c>
    </row>
    <row r="3342" spans="1:8" x14ac:dyDescent="0.3">
      <c r="A3342" s="8" t="s">
        <v>3428</v>
      </c>
      <c r="B3342" s="8" t="s">
        <v>248</v>
      </c>
      <c r="D3342" s="8" t="s">
        <v>3548</v>
      </c>
      <c r="E3342" s="8">
        <v>538464</v>
      </c>
      <c r="F3342" s="8" t="s">
        <v>2232</v>
      </c>
      <c r="G3342" s="8" t="s">
        <v>2480</v>
      </c>
      <c r="H3342">
        <v>20</v>
      </c>
    </row>
    <row r="3343" spans="1:8" x14ac:dyDescent="0.3">
      <c r="A3343" s="8" t="s">
        <v>3428</v>
      </c>
      <c r="B3343" s="8" t="s">
        <v>252</v>
      </c>
      <c r="D3343" s="8" t="s">
        <v>3549</v>
      </c>
      <c r="E3343" s="8">
        <v>538154</v>
      </c>
      <c r="F3343" s="8" t="s">
        <v>2232</v>
      </c>
      <c r="G3343" s="8" t="s">
        <v>2482</v>
      </c>
      <c r="H3343">
        <v>0</v>
      </c>
    </row>
    <row r="3344" spans="1:8" x14ac:dyDescent="0.3">
      <c r="A3344" s="8" t="s">
        <v>3428</v>
      </c>
      <c r="B3344" s="8" t="s">
        <v>375</v>
      </c>
      <c r="D3344" s="8" t="s">
        <v>3550</v>
      </c>
      <c r="E3344" s="8">
        <v>538594</v>
      </c>
      <c r="F3344" s="8" t="s">
        <v>2232</v>
      </c>
      <c r="G3344" s="8" t="s">
        <v>2484</v>
      </c>
      <c r="H3344">
        <v>0</v>
      </c>
    </row>
    <row r="3345" spans="1:8" x14ac:dyDescent="0.3">
      <c r="A3345" s="8" t="s">
        <v>3428</v>
      </c>
      <c r="B3345" s="8" t="s">
        <v>319</v>
      </c>
      <c r="D3345" s="8" t="s">
        <v>3551</v>
      </c>
      <c r="E3345" s="8">
        <v>538075</v>
      </c>
      <c r="F3345" s="8" t="s">
        <v>2232</v>
      </c>
      <c r="G3345" s="8" t="s">
        <v>2486</v>
      </c>
      <c r="H3345">
        <v>60</v>
      </c>
    </row>
    <row r="3346" spans="1:8" x14ac:dyDescent="0.3">
      <c r="A3346" s="8" t="s">
        <v>3428</v>
      </c>
      <c r="B3346" s="8" t="s">
        <v>273</v>
      </c>
      <c r="D3346" s="8" t="s">
        <v>3552</v>
      </c>
      <c r="E3346" s="8">
        <v>538034</v>
      </c>
      <c r="F3346" s="8" t="s">
        <v>2232</v>
      </c>
      <c r="G3346" s="8" t="s">
        <v>2488</v>
      </c>
      <c r="H3346">
        <v>60</v>
      </c>
    </row>
    <row r="3347" spans="1:8" x14ac:dyDescent="0.3">
      <c r="A3347" s="8" t="s">
        <v>3428</v>
      </c>
      <c r="B3347" s="8" t="s">
        <v>250</v>
      </c>
      <c r="D3347" s="8" t="s">
        <v>3553</v>
      </c>
      <c r="E3347" s="8">
        <v>538648</v>
      </c>
      <c r="F3347" s="8" t="s">
        <v>2232</v>
      </c>
      <c r="G3347" s="8" t="s">
        <v>2490</v>
      </c>
      <c r="H3347">
        <v>115</v>
      </c>
    </row>
    <row r="3348" spans="1:8" x14ac:dyDescent="0.3">
      <c r="A3348" s="8" t="s">
        <v>3428</v>
      </c>
      <c r="B3348" s="8" t="s">
        <v>378</v>
      </c>
      <c r="D3348" s="8" t="s">
        <v>3554</v>
      </c>
      <c r="E3348" s="8">
        <v>538537</v>
      </c>
      <c r="F3348" s="8" t="s">
        <v>2232</v>
      </c>
      <c r="G3348" s="8" t="s">
        <v>2492</v>
      </c>
      <c r="H3348">
        <v>0</v>
      </c>
    </row>
    <row r="3349" spans="1:8" x14ac:dyDescent="0.3">
      <c r="A3349" s="8" t="s">
        <v>3428</v>
      </c>
      <c r="B3349" s="8" t="s">
        <v>367</v>
      </c>
      <c r="D3349" s="8" t="s">
        <v>3555</v>
      </c>
      <c r="E3349" s="8">
        <v>538580</v>
      </c>
      <c r="F3349" s="8" t="s">
        <v>2232</v>
      </c>
      <c r="G3349" s="8" t="s">
        <v>2494</v>
      </c>
      <c r="H3349">
        <v>0</v>
      </c>
    </row>
    <row r="3350" spans="1:8" x14ac:dyDescent="0.3">
      <c r="A3350" s="8" t="s">
        <v>3428</v>
      </c>
      <c r="B3350" s="8" t="s">
        <v>381</v>
      </c>
      <c r="D3350" s="8" t="s">
        <v>3556</v>
      </c>
      <c r="E3350" s="8">
        <v>538427</v>
      </c>
      <c r="F3350" s="8" t="s">
        <v>2232</v>
      </c>
      <c r="G3350" s="8" t="s">
        <v>2496</v>
      </c>
      <c r="H3350">
        <v>10</v>
      </c>
    </row>
    <row r="3351" spans="1:8" x14ac:dyDescent="0.3">
      <c r="A3351" s="8" t="s">
        <v>3428</v>
      </c>
      <c r="B3351" s="8" t="s">
        <v>370</v>
      </c>
      <c r="D3351" s="8" t="s">
        <v>3557</v>
      </c>
      <c r="E3351" s="8">
        <v>538440</v>
      </c>
      <c r="F3351" s="8" t="s">
        <v>2232</v>
      </c>
      <c r="G3351" s="8" t="s">
        <v>2498</v>
      </c>
      <c r="H3351">
        <v>0</v>
      </c>
    </row>
    <row r="3352" spans="1:8" x14ac:dyDescent="0.3">
      <c r="A3352" s="8" t="s">
        <v>3428</v>
      </c>
      <c r="B3352" s="8" t="s">
        <v>278</v>
      </c>
      <c r="D3352" s="8" t="s">
        <v>3558</v>
      </c>
      <c r="E3352" s="8">
        <v>538414</v>
      </c>
      <c r="F3352" s="8" t="s">
        <v>2232</v>
      </c>
      <c r="G3352" s="8" t="s">
        <v>2500</v>
      </c>
      <c r="H3352">
        <v>0</v>
      </c>
    </row>
    <row r="3353" spans="1:8" x14ac:dyDescent="0.3">
      <c r="A3353" s="8" t="s">
        <v>3428</v>
      </c>
      <c r="B3353" s="8" t="s">
        <v>261</v>
      </c>
      <c r="D3353" s="8" t="s">
        <v>3559</v>
      </c>
      <c r="E3353" s="8">
        <v>538081</v>
      </c>
      <c r="F3353" s="8" t="s">
        <v>2232</v>
      </c>
      <c r="G3353" s="8" t="s">
        <v>2502</v>
      </c>
      <c r="H3353">
        <v>0</v>
      </c>
    </row>
    <row r="3354" spans="1:8" x14ac:dyDescent="0.3">
      <c r="A3354" s="8" t="s">
        <v>3428</v>
      </c>
      <c r="B3354" s="8" t="s">
        <v>401</v>
      </c>
      <c r="D3354" s="8" t="s">
        <v>3560</v>
      </c>
      <c r="E3354" s="8">
        <v>538447</v>
      </c>
      <c r="F3354" s="8" t="s">
        <v>2232</v>
      </c>
      <c r="G3354" s="8" t="s">
        <v>2504</v>
      </c>
      <c r="H3354">
        <v>4</v>
      </c>
    </row>
    <row r="3355" spans="1:8" x14ac:dyDescent="0.3">
      <c r="A3355" s="8" t="s">
        <v>3428</v>
      </c>
      <c r="B3355" s="8" t="s">
        <v>407</v>
      </c>
      <c r="D3355" s="8" t="s">
        <v>3561</v>
      </c>
      <c r="E3355" s="8">
        <v>538656</v>
      </c>
      <c r="F3355" s="8" t="s">
        <v>2232</v>
      </c>
      <c r="G3355" s="8" t="s">
        <v>2506</v>
      </c>
      <c r="H3355">
        <v>24</v>
      </c>
    </row>
    <row r="3356" spans="1:8" x14ac:dyDescent="0.3">
      <c r="A3356" s="8" t="s">
        <v>3428</v>
      </c>
      <c r="B3356" s="8" t="s">
        <v>331</v>
      </c>
      <c r="D3356" s="8" t="s">
        <v>3562</v>
      </c>
      <c r="E3356" s="8">
        <v>538055</v>
      </c>
      <c r="F3356" s="8" t="s">
        <v>2232</v>
      </c>
      <c r="G3356" s="8" t="s">
        <v>2508</v>
      </c>
      <c r="H3356">
        <v>15</v>
      </c>
    </row>
    <row r="3357" spans="1:8" x14ac:dyDescent="0.3">
      <c r="A3357" s="8" t="s">
        <v>3428</v>
      </c>
      <c r="B3357" s="8" t="s">
        <v>353</v>
      </c>
      <c r="D3357" s="8" t="s">
        <v>3563</v>
      </c>
      <c r="E3357" s="8">
        <v>538567</v>
      </c>
      <c r="F3357" s="8" t="s">
        <v>2232</v>
      </c>
      <c r="G3357" s="8" t="s">
        <v>2510</v>
      </c>
      <c r="H3357">
        <v>5</v>
      </c>
    </row>
    <row r="3358" spans="1:8" x14ac:dyDescent="0.3">
      <c r="A3358" s="8" t="s">
        <v>3428</v>
      </c>
      <c r="B3358" s="8" t="s">
        <v>337</v>
      </c>
      <c r="D3358" s="8" t="s">
        <v>3564</v>
      </c>
      <c r="E3358" s="8">
        <v>538564</v>
      </c>
      <c r="F3358" s="8" t="s">
        <v>2232</v>
      </c>
      <c r="G3358" s="8" t="s">
        <v>2512</v>
      </c>
      <c r="H3358">
        <v>0</v>
      </c>
    </row>
    <row r="3359" spans="1:8" x14ac:dyDescent="0.3">
      <c r="A3359" s="8" t="s">
        <v>3428</v>
      </c>
      <c r="B3359" s="8" t="s">
        <v>394</v>
      </c>
      <c r="D3359" s="8" t="s">
        <v>3565</v>
      </c>
      <c r="E3359" s="8">
        <v>538342</v>
      </c>
      <c r="F3359" s="8" t="s">
        <v>2232</v>
      </c>
      <c r="G3359" s="8" t="s">
        <v>2514</v>
      </c>
      <c r="H3359">
        <v>0</v>
      </c>
    </row>
    <row r="3360" spans="1:8" x14ac:dyDescent="0.3">
      <c r="A3360" s="8" t="s">
        <v>3428</v>
      </c>
      <c r="B3360" s="8" t="s">
        <v>305</v>
      </c>
      <c r="D3360" s="8" t="s">
        <v>3566</v>
      </c>
      <c r="E3360" s="8">
        <v>538008</v>
      </c>
      <c r="F3360" s="8" t="s">
        <v>2232</v>
      </c>
      <c r="G3360" s="8" t="s">
        <v>2516</v>
      </c>
      <c r="H3360">
        <v>2</v>
      </c>
    </row>
    <row r="3361" spans="1:8" x14ac:dyDescent="0.3">
      <c r="A3361" s="8" t="s">
        <v>3428</v>
      </c>
      <c r="B3361" s="8" t="s">
        <v>329</v>
      </c>
      <c r="D3361" s="8" t="s">
        <v>3567</v>
      </c>
      <c r="E3361" s="8">
        <v>538041</v>
      </c>
      <c r="F3361" s="8" t="s">
        <v>2232</v>
      </c>
      <c r="G3361" s="8" t="s">
        <v>2518</v>
      </c>
      <c r="H3361">
        <v>0</v>
      </c>
    </row>
    <row r="3362" spans="1:8" x14ac:dyDescent="0.3">
      <c r="A3362" s="8" t="s">
        <v>3428</v>
      </c>
      <c r="B3362" s="8" t="s">
        <v>325</v>
      </c>
      <c r="D3362" s="8" t="s">
        <v>3568</v>
      </c>
      <c r="E3362" s="8">
        <v>538086</v>
      </c>
      <c r="F3362" s="8" t="s">
        <v>2232</v>
      </c>
      <c r="G3362" s="8" t="s">
        <v>2520</v>
      </c>
      <c r="H3362">
        <v>0</v>
      </c>
    </row>
    <row r="3363" spans="1:8" x14ac:dyDescent="0.3">
      <c r="A3363" s="8" t="s">
        <v>3428</v>
      </c>
      <c r="B3363" s="8" t="s">
        <v>297</v>
      </c>
      <c r="D3363" s="8" t="s">
        <v>3569</v>
      </c>
      <c r="E3363" s="8">
        <v>538473</v>
      </c>
      <c r="F3363" s="8" t="s">
        <v>2232</v>
      </c>
      <c r="G3363" s="8" t="s">
        <v>2522</v>
      </c>
      <c r="H3363">
        <v>0</v>
      </c>
    </row>
    <row r="3364" spans="1:8" x14ac:dyDescent="0.3">
      <c r="A3364" s="8" t="s">
        <v>3428</v>
      </c>
      <c r="B3364" s="8" t="s">
        <v>358</v>
      </c>
      <c r="D3364" s="8" t="s">
        <v>3570</v>
      </c>
      <c r="E3364" s="8">
        <v>538610</v>
      </c>
      <c r="F3364" s="8" t="s">
        <v>2232</v>
      </c>
      <c r="G3364" s="8" t="s">
        <v>2524</v>
      </c>
      <c r="H3364">
        <v>0</v>
      </c>
    </row>
    <row r="3365" spans="1:8" x14ac:dyDescent="0.3">
      <c r="A3365" s="8" t="s">
        <v>3428</v>
      </c>
      <c r="B3365" s="8" t="s">
        <v>414</v>
      </c>
      <c r="D3365" s="8" t="s">
        <v>3571</v>
      </c>
      <c r="E3365" s="8">
        <v>538502</v>
      </c>
      <c r="F3365" s="8" t="s">
        <v>2232</v>
      </c>
      <c r="G3365" s="8" t="s">
        <v>2526</v>
      </c>
      <c r="H3365">
        <v>0</v>
      </c>
    </row>
    <row r="3366" spans="1:8" x14ac:dyDescent="0.3">
      <c r="A3366" s="8" t="s">
        <v>3428</v>
      </c>
      <c r="B3366" s="8" t="s">
        <v>419</v>
      </c>
      <c r="D3366" s="8" t="s">
        <v>3572</v>
      </c>
      <c r="E3366" s="8">
        <v>538486</v>
      </c>
      <c r="F3366" s="8" t="s">
        <v>2232</v>
      </c>
      <c r="G3366" s="8" t="s">
        <v>2528</v>
      </c>
      <c r="H3366">
        <v>0</v>
      </c>
    </row>
    <row r="3367" spans="1:8" x14ac:dyDescent="0.3">
      <c r="A3367" s="8" t="s">
        <v>3428</v>
      </c>
      <c r="B3367" s="8" t="s">
        <v>344</v>
      </c>
      <c r="D3367" s="8" t="s">
        <v>3573</v>
      </c>
      <c r="E3367" s="8">
        <v>538031</v>
      </c>
      <c r="F3367" s="8" t="s">
        <v>2232</v>
      </c>
      <c r="G3367" s="8" t="s">
        <v>2530</v>
      </c>
      <c r="H3367">
        <v>8</v>
      </c>
    </row>
    <row r="3368" spans="1:8" x14ac:dyDescent="0.3">
      <c r="A3368" s="8" t="s">
        <v>3428</v>
      </c>
      <c r="B3368" s="8" t="s">
        <v>334</v>
      </c>
      <c r="D3368" s="8" t="s">
        <v>3574</v>
      </c>
      <c r="E3368" s="8">
        <v>538529</v>
      </c>
      <c r="F3368" s="8" t="s">
        <v>2232</v>
      </c>
      <c r="G3368" s="8" t="s">
        <v>2532</v>
      </c>
      <c r="H3368">
        <v>5</v>
      </c>
    </row>
    <row r="3369" spans="1:8" x14ac:dyDescent="0.3">
      <c r="A3369" s="8" t="s">
        <v>3428</v>
      </c>
      <c r="B3369" s="8" t="s">
        <v>300</v>
      </c>
      <c r="D3369" s="8" t="s">
        <v>3575</v>
      </c>
      <c r="E3369" s="8">
        <v>538016</v>
      </c>
      <c r="F3369" s="8" t="s">
        <v>2232</v>
      </c>
      <c r="G3369" s="8" t="s">
        <v>2534</v>
      </c>
      <c r="H3369">
        <v>0</v>
      </c>
    </row>
    <row r="3370" spans="1:8" x14ac:dyDescent="0.3">
      <c r="A3370" s="8" t="s">
        <v>3428</v>
      </c>
      <c r="B3370" s="8" t="s">
        <v>364</v>
      </c>
      <c r="D3370" s="8" t="s">
        <v>3576</v>
      </c>
      <c r="E3370" s="8">
        <v>538441</v>
      </c>
      <c r="F3370" s="8" t="s">
        <v>2232</v>
      </c>
      <c r="G3370" s="8" t="s">
        <v>2536</v>
      </c>
      <c r="H3370">
        <v>0</v>
      </c>
    </row>
    <row r="3371" spans="1:8" x14ac:dyDescent="0.3">
      <c r="A3371" s="8" t="s">
        <v>3428</v>
      </c>
      <c r="B3371" s="8" t="s">
        <v>362</v>
      </c>
      <c r="D3371" s="8" t="s">
        <v>3577</v>
      </c>
      <c r="E3371" s="8">
        <v>538532</v>
      </c>
      <c r="F3371" s="8" t="s">
        <v>2232</v>
      </c>
      <c r="G3371" s="8" t="s">
        <v>2538</v>
      </c>
      <c r="H3371">
        <v>0</v>
      </c>
    </row>
    <row r="3372" spans="1:8" x14ac:dyDescent="0.3">
      <c r="A3372" s="8" t="s">
        <v>3428</v>
      </c>
      <c r="B3372" s="8" t="s">
        <v>303</v>
      </c>
      <c r="D3372" s="8" t="s">
        <v>3578</v>
      </c>
      <c r="E3372" s="8">
        <v>538627</v>
      </c>
      <c r="F3372" s="8" t="s">
        <v>2232</v>
      </c>
      <c r="G3372" s="8" t="s">
        <v>2540</v>
      </c>
      <c r="H3372">
        <v>10</v>
      </c>
    </row>
    <row r="3373" spans="1:8" x14ac:dyDescent="0.3">
      <c r="A3373" s="8" t="s">
        <v>3428</v>
      </c>
      <c r="B3373" s="8" t="s">
        <v>315</v>
      </c>
      <c r="D3373" s="8" t="s">
        <v>3579</v>
      </c>
      <c r="E3373" s="8">
        <v>538422</v>
      </c>
      <c r="F3373" s="8" t="s">
        <v>2232</v>
      </c>
      <c r="G3373" s="8" t="s">
        <v>2542</v>
      </c>
      <c r="H3373">
        <v>0</v>
      </c>
    </row>
    <row r="3374" spans="1:8" x14ac:dyDescent="0.3">
      <c r="A3374" s="8" t="s">
        <v>3428</v>
      </c>
      <c r="B3374" s="8" t="s">
        <v>347</v>
      </c>
      <c r="D3374" s="8" t="s">
        <v>3580</v>
      </c>
      <c r="E3374" s="8">
        <v>538596</v>
      </c>
      <c r="F3374" s="8" t="s">
        <v>2232</v>
      </c>
      <c r="G3374" s="8" t="s">
        <v>2544</v>
      </c>
      <c r="H3374">
        <v>0</v>
      </c>
    </row>
    <row r="3375" spans="1:8" x14ac:dyDescent="0.3">
      <c r="A3375" s="8" t="s">
        <v>3428</v>
      </c>
      <c r="B3375" s="8" t="s">
        <v>425</v>
      </c>
      <c r="D3375" s="8" t="s">
        <v>3581</v>
      </c>
      <c r="E3375" s="8">
        <v>538633</v>
      </c>
      <c r="F3375" s="8" t="s">
        <v>2232</v>
      </c>
      <c r="G3375" s="8" t="s">
        <v>2546</v>
      </c>
      <c r="H3375">
        <v>4</v>
      </c>
    </row>
    <row r="3376" spans="1:8" x14ac:dyDescent="0.3">
      <c r="A3376" s="8" t="s">
        <v>3428</v>
      </c>
      <c r="B3376" s="8" t="s">
        <v>2547</v>
      </c>
      <c r="D3376" s="8" t="s">
        <v>3582</v>
      </c>
      <c r="E3376" s="8">
        <v>538072</v>
      </c>
      <c r="F3376" s="8" t="s">
        <v>2232</v>
      </c>
      <c r="G3376" s="8" t="s">
        <v>2549</v>
      </c>
      <c r="H3376">
        <v>5</v>
      </c>
    </row>
    <row r="3377" spans="1:8" x14ac:dyDescent="0.3">
      <c r="A3377" s="8" t="s">
        <v>3428</v>
      </c>
      <c r="B3377" s="8" t="s">
        <v>316</v>
      </c>
      <c r="D3377" s="8" t="s">
        <v>3583</v>
      </c>
      <c r="E3377" s="8">
        <v>538510</v>
      </c>
      <c r="F3377" s="8" t="s">
        <v>2232</v>
      </c>
      <c r="G3377" s="8" t="s">
        <v>2551</v>
      </c>
      <c r="H3377">
        <v>4</v>
      </c>
    </row>
    <row r="3378" spans="1:8" x14ac:dyDescent="0.3">
      <c r="A3378" s="8" t="s">
        <v>3428</v>
      </c>
      <c r="B3378" s="8" t="s">
        <v>292</v>
      </c>
      <c r="D3378" s="8" t="s">
        <v>3584</v>
      </c>
      <c r="E3378" s="8">
        <v>538589</v>
      </c>
      <c r="F3378" s="8" t="s">
        <v>2232</v>
      </c>
      <c r="G3378" s="8" t="s">
        <v>2553</v>
      </c>
      <c r="H3378">
        <v>0</v>
      </c>
    </row>
    <row r="3379" spans="1:8" x14ac:dyDescent="0.3">
      <c r="A3379" s="8" t="s">
        <v>3428</v>
      </c>
      <c r="B3379" s="8" t="s">
        <v>429</v>
      </c>
      <c r="D3379" s="8" t="s">
        <v>3585</v>
      </c>
      <c r="E3379" s="8">
        <v>538634</v>
      </c>
      <c r="F3379" s="8" t="s">
        <v>2232</v>
      </c>
      <c r="G3379" s="8" t="s">
        <v>2555</v>
      </c>
      <c r="H3379">
        <v>10</v>
      </c>
    </row>
    <row r="3380" spans="1:8" x14ac:dyDescent="0.3">
      <c r="A3380" s="8" t="s">
        <v>3428</v>
      </c>
      <c r="B3380" s="8" t="s">
        <v>308</v>
      </c>
      <c r="D3380" s="8" t="s">
        <v>3586</v>
      </c>
      <c r="E3380" s="8">
        <v>538369</v>
      </c>
      <c r="F3380" s="8" t="s">
        <v>2232</v>
      </c>
      <c r="G3380" s="8" t="s">
        <v>2557</v>
      </c>
      <c r="H3380">
        <v>5</v>
      </c>
    </row>
    <row r="3381" spans="1:8" x14ac:dyDescent="0.3">
      <c r="A3381" s="8" t="s">
        <v>3428</v>
      </c>
      <c r="B3381" s="8" t="s">
        <v>405</v>
      </c>
      <c r="D3381" s="8" t="s">
        <v>3587</v>
      </c>
      <c r="E3381" s="8">
        <v>583044</v>
      </c>
      <c r="F3381" s="8" t="s">
        <v>2232</v>
      </c>
      <c r="G3381" s="8" t="s">
        <v>2559</v>
      </c>
      <c r="H3381">
        <v>0</v>
      </c>
    </row>
    <row r="3382" spans="1:8" x14ac:dyDescent="0.3">
      <c r="A3382" s="8" t="s">
        <v>3428</v>
      </c>
      <c r="B3382" s="8" t="s">
        <v>1581</v>
      </c>
      <c r="D3382" s="8" t="s">
        <v>3588</v>
      </c>
      <c r="E3382" s="8">
        <v>538015</v>
      </c>
      <c r="F3382" s="8" t="s">
        <v>2232</v>
      </c>
      <c r="G3382" s="8" t="s">
        <v>2561</v>
      </c>
      <c r="H3382">
        <v>0</v>
      </c>
    </row>
    <row r="3383" spans="1:8" x14ac:dyDescent="0.3">
      <c r="A3383" s="8" t="s">
        <v>3428</v>
      </c>
      <c r="B3383" s="8" t="s">
        <v>1731</v>
      </c>
      <c r="D3383" s="8" t="s">
        <v>3589</v>
      </c>
      <c r="E3383" s="8">
        <v>538142</v>
      </c>
      <c r="F3383" s="8" t="s">
        <v>2232</v>
      </c>
      <c r="G3383" s="8" t="s">
        <v>2563</v>
      </c>
      <c r="H3383">
        <v>0</v>
      </c>
    </row>
    <row r="3384" spans="1:8" x14ac:dyDescent="0.3">
      <c r="A3384" s="8" t="s">
        <v>3428</v>
      </c>
      <c r="B3384" s="8" t="s">
        <v>1741</v>
      </c>
      <c r="D3384" s="8" t="s">
        <v>3590</v>
      </c>
      <c r="E3384" s="8">
        <v>538326</v>
      </c>
      <c r="F3384" s="8" t="s">
        <v>2232</v>
      </c>
      <c r="G3384" s="8" t="s">
        <v>2565</v>
      </c>
      <c r="H3384">
        <v>40</v>
      </c>
    </row>
    <row r="3385" spans="1:8" x14ac:dyDescent="0.3">
      <c r="A3385" s="8" t="s">
        <v>3428</v>
      </c>
      <c r="B3385" s="8" t="s">
        <v>1677</v>
      </c>
      <c r="D3385" s="8" t="s">
        <v>3591</v>
      </c>
      <c r="E3385" s="8">
        <v>538012</v>
      </c>
      <c r="F3385" s="8" t="s">
        <v>2232</v>
      </c>
      <c r="G3385" s="8" t="s">
        <v>2567</v>
      </c>
      <c r="H3385">
        <v>0</v>
      </c>
    </row>
    <row r="3386" spans="1:8" x14ac:dyDescent="0.3">
      <c r="A3386" s="8" t="s">
        <v>3428</v>
      </c>
      <c r="B3386" s="8" t="s">
        <v>1630</v>
      </c>
      <c r="D3386" s="8" t="s">
        <v>3592</v>
      </c>
      <c r="E3386" s="8">
        <v>538087</v>
      </c>
      <c r="F3386" s="8" t="s">
        <v>2232</v>
      </c>
      <c r="G3386" s="8" t="s">
        <v>2569</v>
      </c>
      <c r="H3386">
        <v>8</v>
      </c>
    </row>
    <row r="3387" spans="1:8" x14ac:dyDescent="0.3">
      <c r="A3387" s="8" t="s">
        <v>3428</v>
      </c>
      <c r="B3387" s="8" t="s">
        <v>1692</v>
      </c>
      <c r="D3387" s="8" t="s">
        <v>3593</v>
      </c>
      <c r="E3387" s="8">
        <v>538054</v>
      </c>
      <c r="F3387" s="8" t="s">
        <v>2232</v>
      </c>
      <c r="G3387" s="8" t="s">
        <v>2571</v>
      </c>
      <c r="H3387">
        <v>6</v>
      </c>
    </row>
    <row r="3388" spans="1:8" x14ac:dyDescent="0.3">
      <c r="A3388" s="8" t="s">
        <v>3428</v>
      </c>
      <c r="B3388" s="8" t="s">
        <v>1660</v>
      </c>
      <c r="D3388" s="8" t="s">
        <v>3594</v>
      </c>
      <c r="E3388" s="8">
        <v>538407</v>
      </c>
      <c r="F3388" s="8" t="s">
        <v>2232</v>
      </c>
      <c r="G3388" s="8" t="s">
        <v>2573</v>
      </c>
      <c r="H3388">
        <v>0</v>
      </c>
    </row>
    <row r="3389" spans="1:8" x14ac:dyDescent="0.3">
      <c r="A3389" s="8" t="s">
        <v>3428</v>
      </c>
      <c r="B3389" s="8" t="s">
        <v>1668</v>
      </c>
      <c r="D3389" s="8" t="s">
        <v>3595</v>
      </c>
      <c r="E3389" s="8">
        <v>538581</v>
      </c>
      <c r="F3389" s="8" t="s">
        <v>2232</v>
      </c>
      <c r="G3389" s="8" t="s">
        <v>2575</v>
      </c>
      <c r="H3389">
        <v>0</v>
      </c>
    </row>
    <row r="3390" spans="1:8" x14ac:dyDescent="0.3">
      <c r="A3390" s="8" t="s">
        <v>3428</v>
      </c>
      <c r="B3390" s="8" t="s">
        <v>1766</v>
      </c>
      <c r="D3390" s="8" t="s">
        <v>3596</v>
      </c>
      <c r="E3390" s="8">
        <v>538196</v>
      </c>
      <c r="F3390" s="8" t="s">
        <v>2232</v>
      </c>
      <c r="G3390" s="8" t="s">
        <v>2577</v>
      </c>
      <c r="H3390">
        <v>0</v>
      </c>
    </row>
    <row r="3391" spans="1:8" x14ac:dyDescent="0.3">
      <c r="A3391" s="8" t="s">
        <v>3428</v>
      </c>
      <c r="B3391" s="8" t="s">
        <v>1784</v>
      </c>
      <c r="D3391" s="8" t="s">
        <v>3597</v>
      </c>
      <c r="E3391" s="8">
        <v>538570</v>
      </c>
      <c r="F3391" s="8" t="s">
        <v>2232</v>
      </c>
      <c r="G3391" s="8" t="s">
        <v>2579</v>
      </c>
      <c r="H3391">
        <v>20</v>
      </c>
    </row>
    <row r="3392" spans="1:8" x14ac:dyDescent="0.3">
      <c r="A3392" s="8" t="s">
        <v>3428</v>
      </c>
      <c r="B3392" s="8" t="s">
        <v>1608</v>
      </c>
      <c r="D3392" s="8" t="s">
        <v>3598</v>
      </c>
      <c r="E3392" s="8">
        <v>538575</v>
      </c>
      <c r="F3392" s="8" t="s">
        <v>2232</v>
      </c>
      <c r="G3392" s="8" t="s">
        <v>2581</v>
      </c>
      <c r="H3392">
        <v>6</v>
      </c>
    </row>
    <row r="3393" spans="1:8" x14ac:dyDescent="0.3">
      <c r="A3393" s="8" t="s">
        <v>3428</v>
      </c>
      <c r="B3393" s="8" t="s">
        <v>1713</v>
      </c>
      <c r="D3393" s="8" t="s">
        <v>3599</v>
      </c>
      <c r="E3393" s="8">
        <v>538491</v>
      </c>
      <c r="F3393" s="8" t="s">
        <v>2232</v>
      </c>
      <c r="G3393" s="8" t="s">
        <v>2583</v>
      </c>
      <c r="H3393">
        <v>0</v>
      </c>
    </row>
    <row r="3394" spans="1:8" x14ac:dyDescent="0.3">
      <c r="A3394" s="8" t="s">
        <v>3428</v>
      </c>
      <c r="B3394" s="8" t="s">
        <v>1637</v>
      </c>
      <c r="D3394" s="8" t="s">
        <v>3600</v>
      </c>
      <c r="E3394" s="8">
        <v>538445</v>
      </c>
      <c r="F3394" s="8" t="s">
        <v>2232</v>
      </c>
      <c r="G3394" s="8" t="s">
        <v>2585</v>
      </c>
      <c r="H3394">
        <v>0</v>
      </c>
    </row>
    <row r="3395" spans="1:8" x14ac:dyDescent="0.3">
      <c r="A3395" s="8" t="s">
        <v>3428</v>
      </c>
      <c r="B3395" s="8" t="s">
        <v>172</v>
      </c>
      <c r="D3395" s="8" t="s">
        <v>3601</v>
      </c>
      <c r="E3395" s="8">
        <v>538426</v>
      </c>
      <c r="F3395" s="8" t="s">
        <v>2232</v>
      </c>
      <c r="G3395" s="8" t="s">
        <v>2587</v>
      </c>
      <c r="H3395">
        <v>0</v>
      </c>
    </row>
    <row r="3396" spans="1:8" x14ac:dyDescent="0.3">
      <c r="A3396" s="8" t="s">
        <v>3428</v>
      </c>
      <c r="B3396" s="8" t="s">
        <v>1693</v>
      </c>
      <c r="D3396" s="8" t="s">
        <v>3602</v>
      </c>
      <c r="E3396" s="8">
        <v>538544</v>
      </c>
      <c r="F3396" s="8" t="s">
        <v>2232</v>
      </c>
      <c r="G3396" s="8" t="s">
        <v>2589</v>
      </c>
      <c r="H3396">
        <v>7</v>
      </c>
    </row>
    <row r="3397" spans="1:8" x14ac:dyDescent="0.3">
      <c r="A3397" s="8" t="s">
        <v>3428</v>
      </c>
      <c r="B3397" s="8" t="s">
        <v>1710</v>
      </c>
      <c r="D3397" s="8" t="s">
        <v>3603</v>
      </c>
      <c r="E3397" s="8">
        <v>538645</v>
      </c>
      <c r="F3397" s="8" t="s">
        <v>2232</v>
      </c>
      <c r="G3397" s="8" t="s">
        <v>2591</v>
      </c>
      <c r="H3397">
        <v>4</v>
      </c>
    </row>
    <row r="3398" spans="1:8" x14ac:dyDescent="0.3">
      <c r="A3398" s="8" t="s">
        <v>3428</v>
      </c>
      <c r="B3398" s="8" t="s">
        <v>1657</v>
      </c>
      <c r="D3398" s="8" t="s">
        <v>3604</v>
      </c>
      <c r="E3398" s="8">
        <v>538585</v>
      </c>
      <c r="F3398" s="8" t="s">
        <v>2232</v>
      </c>
      <c r="G3398" s="8" t="s">
        <v>2593</v>
      </c>
      <c r="H3398">
        <v>5</v>
      </c>
    </row>
    <row r="3399" spans="1:8" x14ac:dyDescent="0.3">
      <c r="A3399" s="8" t="s">
        <v>3428</v>
      </c>
      <c r="B3399" s="8" t="s">
        <v>1651</v>
      </c>
      <c r="D3399" s="8" t="s">
        <v>3605</v>
      </c>
      <c r="E3399" s="8">
        <v>538481</v>
      </c>
      <c r="F3399" s="8" t="s">
        <v>2232</v>
      </c>
      <c r="G3399" s="8" t="s">
        <v>2595</v>
      </c>
      <c r="H3399">
        <v>0</v>
      </c>
    </row>
    <row r="3400" spans="1:8" x14ac:dyDescent="0.3">
      <c r="A3400" s="8" t="s">
        <v>3428</v>
      </c>
      <c r="B3400" s="8" t="s">
        <v>1588</v>
      </c>
      <c r="D3400" s="8" t="s">
        <v>3606</v>
      </c>
      <c r="E3400" s="8">
        <v>538475</v>
      </c>
      <c r="F3400" s="8" t="s">
        <v>2232</v>
      </c>
      <c r="G3400" s="8" t="s">
        <v>2597</v>
      </c>
      <c r="H3400">
        <v>0</v>
      </c>
    </row>
    <row r="3401" spans="1:8" x14ac:dyDescent="0.3">
      <c r="A3401" s="8" t="s">
        <v>3428</v>
      </c>
      <c r="B3401" s="8" t="s">
        <v>1633</v>
      </c>
      <c r="D3401" s="8" t="s">
        <v>3607</v>
      </c>
      <c r="E3401" s="8">
        <v>538534</v>
      </c>
      <c r="F3401" s="8" t="s">
        <v>2232</v>
      </c>
      <c r="G3401" s="8" t="s">
        <v>2599</v>
      </c>
      <c r="H3401">
        <v>0</v>
      </c>
    </row>
    <row r="3402" spans="1:8" x14ac:dyDescent="0.3">
      <c r="A3402" s="8" t="s">
        <v>3428</v>
      </c>
      <c r="B3402" s="8" t="s">
        <v>1780</v>
      </c>
      <c r="D3402" s="8" t="s">
        <v>3608</v>
      </c>
      <c r="E3402" s="8">
        <v>538023</v>
      </c>
      <c r="F3402" s="8" t="s">
        <v>2232</v>
      </c>
      <c r="G3402" s="8" t="s">
        <v>2601</v>
      </c>
      <c r="H3402">
        <v>0</v>
      </c>
    </row>
    <row r="3403" spans="1:8" x14ac:dyDescent="0.3">
      <c r="A3403" s="8" t="s">
        <v>3428</v>
      </c>
      <c r="B3403" s="8" t="s">
        <v>1752</v>
      </c>
      <c r="D3403" s="8" t="s">
        <v>3609</v>
      </c>
      <c r="E3403" s="8">
        <v>538349</v>
      </c>
      <c r="F3403" s="8" t="s">
        <v>2232</v>
      </c>
      <c r="G3403" s="8" t="s">
        <v>2603</v>
      </c>
      <c r="H3403">
        <v>0</v>
      </c>
    </row>
    <row r="3404" spans="1:8" x14ac:dyDescent="0.3">
      <c r="A3404" s="8" t="s">
        <v>3428</v>
      </c>
      <c r="B3404" s="8" t="s">
        <v>1785</v>
      </c>
      <c r="D3404" s="8" t="s">
        <v>3610</v>
      </c>
      <c r="E3404" s="8">
        <v>538613</v>
      </c>
      <c r="F3404" s="8" t="s">
        <v>2232</v>
      </c>
      <c r="G3404" s="8" t="s">
        <v>2605</v>
      </c>
      <c r="H3404">
        <v>0</v>
      </c>
    </row>
    <row r="3405" spans="1:8" x14ac:dyDescent="0.3">
      <c r="A3405" s="8" t="s">
        <v>3428</v>
      </c>
      <c r="B3405" s="8" t="s">
        <v>1573</v>
      </c>
      <c r="D3405" s="8" t="s">
        <v>3611</v>
      </c>
      <c r="E3405" s="8">
        <v>538453</v>
      </c>
      <c r="F3405" s="8" t="s">
        <v>2232</v>
      </c>
      <c r="G3405" s="8" t="s">
        <v>2607</v>
      </c>
      <c r="H3405">
        <v>0</v>
      </c>
    </row>
    <row r="3406" spans="1:8" x14ac:dyDescent="0.3">
      <c r="A3406" s="8" t="s">
        <v>3428</v>
      </c>
      <c r="B3406" s="8" t="s">
        <v>1773</v>
      </c>
      <c r="D3406" s="8" t="s">
        <v>3612</v>
      </c>
      <c r="E3406" s="8">
        <v>538595</v>
      </c>
      <c r="F3406" s="8" t="s">
        <v>2232</v>
      </c>
      <c r="G3406" s="8" t="s">
        <v>2609</v>
      </c>
      <c r="H3406">
        <v>0</v>
      </c>
    </row>
    <row r="3407" spans="1:8" x14ac:dyDescent="0.3">
      <c r="A3407" s="8" t="s">
        <v>3428</v>
      </c>
      <c r="B3407" s="8" t="s">
        <v>1744</v>
      </c>
      <c r="D3407" s="8" t="s">
        <v>3613</v>
      </c>
      <c r="E3407" s="8">
        <v>538593</v>
      </c>
      <c r="F3407" s="8" t="s">
        <v>2232</v>
      </c>
      <c r="G3407" s="8" t="s">
        <v>2611</v>
      </c>
      <c r="H3407">
        <v>0</v>
      </c>
    </row>
    <row r="3408" spans="1:8" x14ac:dyDescent="0.3">
      <c r="A3408" s="8" t="s">
        <v>3428</v>
      </c>
      <c r="B3408" s="8" t="s">
        <v>1745</v>
      </c>
      <c r="D3408" s="8" t="s">
        <v>3614</v>
      </c>
      <c r="E3408" s="8">
        <v>538654</v>
      </c>
      <c r="F3408" s="8" t="s">
        <v>2232</v>
      </c>
      <c r="G3408" s="8" t="s">
        <v>2613</v>
      </c>
      <c r="H3408">
        <v>0</v>
      </c>
    </row>
    <row r="3409" spans="1:8" x14ac:dyDescent="0.3">
      <c r="A3409" s="8" t="s">
        <v>3428</v>
      </c>
      <c r="B3409" s="8" t="s">
        <v>1746</v>
      </c>
      <c r="D3409" s="8" t="s">
        <v>3615</v>
      </c>
      <c r="E3409" s="8">
        <v>538625</v>
      </c>
      <c r="F3409" s="8" t="s">
        <v>2232</v>
      </c>
      <c r="G3409" s="8" t="s">
        <v>2615</v>
      </c>
      <c r="H3409">
        <v>0</v>
      </c>
    </row>
    <row r="3410" spans="1:8" x14ac:dyDescent="0.3">
      <c r="A3410" s="8" t="s">
        <v>3428</v>
      </c>
      <c r="B3410" s="8" t="s">
        <v>1768</v>
      </c>
      <c r="D3410" s="8" t="s">
        <v>3616</v>
      </c>
      <c r="E3410" s="8">
        <v>538647</v>
      </c>
      <c r="F3410" s="8" t="s">
        <v>2232</v>
      </c>
      <c r="G3410" s="8" t="s">
        <v>2617</v>
      </c>
      <c r="H3410">
        <v>0</v>
      </c>
    </row>
    <row r="3411" spans="1:8" x14ac:dyDescent="0.3">
      <c r="A3411" s="8" t="s">
        <v>3428</v>
      </c>
      <c r="B3411" s="8" t="s">
        <v>1685</v>
      </c>
      <c r="D3411" s="8" t="s">
        <v>3617</v>
      </c>
      <c r="E3411" s="8">
        <v>538078</v>
      </c>
      <c r="F3411" s="8" t="s">
        <v>2232</v>
      </c>
      <c r="G3411" s="8" t="s">
        <v>2619</v>
      </c>
      <c r="H3411">
        <v>3</v>
      </c>
    </row>
    <row r="3412" spans="1:8" x14ac:dyDescent="0.3">
      <c r="A3412" s="8" t="s">
        <v>3428</v>
      </c>
      <c r="B3412" s="8" t="s">
        <v>1598</v>
      </c>
      <c r="D3412" s="8" t="s">
        <v>3618</v>
      </c>
      <c r="E3412" s="8">
        <v>538655</v>
      </c>
      <c r="F3412" s="8" t="s">
        <v>2232</v>
      </c>
      <c r="G3412" s="8" t="s">
        <v>2621</v>
      </c>
      <c r="H3412">
        <v>6</v>
      </c>
    </row>
    <row r="3413" spans="1:8" x14ac:dyDescent="0.3">
      <c r="A3413" s="8" t="s">
        <v>3428</v>
      </c>
      <c r="B3413" s="8" t="s">
        <v>1787</v>
      </c>
      <c r="D3413" s="8" t="s">
        <v>3619</v>
      </c>
      <c r="E3413" s="8">
        <v>538600</v>
      </c>
      <c r="F3413" s="8" t="s">
        <v>2232</v>
      </c>
      <c r="G3413" s="8" t="s">
        <v>2623</v>
      </c>
      <c r="H3413">
        <v>0</v>
      </c>
    </row>
    <row r="3414" spans="1:8" x14ac:dyDescent="0.3">
      <c r="A3414" s="8" t="s">
        <v>3428</v>
      </c>
      <c r="B3414" s="8" t="s">
        <v>1617</v>
      </c>
      <c r="D3414" s="8" t="s">
        <v>3620</v>
      </c>
      <c r="E3414" s="8">
        <v>538108</v>
      </c>
      <c r="F3414" s="8" t="s">
        <v>2232</v>
      </c>
      <c r="G3414" s="8" t="s">
        <v>2625</v>
      </c>
      <c r="H3414">
        <v>0</v>
      </c>
    </row>
    <row r="3415" spans="1:8" x14ac:dyDescent="0.3">
      <c r="A3415" s="8" t="s">
        <v>3428</v>
      </c>
      <c r="B3415" s="8" t="s">
        <v>1690</v>
      </c>
      <c r="D3415" s="8" t="s">
        <v>3621</v>
      </c>
      <c r="E3415" s="8">
        <v>538401</v>
      </c>
      <c r="F3415" s="8" t="s">
        <v>2232</v>
      </c>
      <c r="G3415" s="8" t="s">
        <v>2627</v>
      </c>
      <c r="H3415">
        <v>5</v>
      </c>
    </row>
    <row r="3416" spans="1:8" x14ac:dyDescent="0.3">
      <c r="A3416" s="8" t="s">
        <v>3428</v>
      </c>
      <c r="B3416" s="8" t="s">
        <v>1584</v>
      </c>
      <c r="D3416" s="8" t="s">
        <v>3622</v>
      </c>
      <c r="E3416" s="8">
        <v>538643</v>
      </c>
      <c r="F3416" s="8" t="s">
        <v>2232</v>
      </c>
      <c r="G3416" s="8" t="s">
        <v>2629</v>
      </c>
      <c r="H3416">
        <v>2</v>
      </c>
    </row>
    <row r="3417" spans="1:8" x14ac:dyDescent="0.3">
      <c r="A3417" s="8" t="s">
        <v>3428</v>
      </c>
      <c r="B3417" s="8" t="s">
        <v>1778</v>
      </c>
      <c r="D3417" s="8" t="s">
        <v>3623</v>
      </c>
      <c r="E3417" s="8">
        <v>538152</v>
      </c>
      <c r="F3417" s="8" t="s">
        <v>2232</v>
      </c>
      <c r="G3417" s="8" t="s">
        <v>2631</v>
      </c>
      <c r="H3417">
        <v>0</v>
      </c>
    </row>
    <row r="3418" spans="1:8" x14ac:dyDescent="0.3">
      <c r="A3418" s="8" t="s">
        <v>3428</v>
      </c>
      <c r="B3418" s="8" t="s">
        <v>1585</v>
      </c>
      <c r="D3418" s="8" t="s">
        <v>3624</v>
      </c>
      <c r="E3418" s="8">
        <v>538658</v>
      </c>
      <c r="F3418" s="8" t="s">
        <v>2232</v>
      </c>
      <c r="G3418" s="8" t="s">
        <v>2633</v>
      </c>
      <c r="H3418">
        <v>3</v>
      </c>
    </row>
    <row r="3419" spans="1:8" x14ac:dyDescent="0.3">
      <c r="A3419" s="8" t="s">
        <v>3428</v>
      </c>
      <c r="B3419" s="8" t="s">
        <v>1758</v>
      </c>
      <c r="D3419" s="8" t="s">
        <v>3625</v>
      </c>
      <c r="E3419" s="8">
        <v>538638</v>
      </c>
      <c r="F3419" s="8" t="s">
        <v>2232</v>
      </c>
      <c r="G3419" s="8" t="s">
        <v>2635</v>
      </c>
      <c r="H3419">
        <v>0</v>
      </c>
    </row>
    <row r="3420" spans="1:8" x14ac:dyDescent="0.3">
      <c r="A3420" s="8" t="s">
        <v>3428</v>
      </c>
      <c r="B3420" s="8" t="s">
        <v>1841</v>
      </c>
      <c r="D3420" s="8" t="s">
        <v>3626</v>
      </c>
      <c r="E3420" s="8">
        <v>538035</v>
      </c>
      <c r="F3420" s="8" t="s">
        <v>2232</v>
      </c>
      <c r="G3420" s="8" t="s">
        <v>2637</v>
      </c>
      <c r="H3420">
        <v>0</v>
      </c>
    </row>
    <row r="3421" spans="1:8" x14ac:dyDescent="0.3">
      <c r="A3421" s="8" t="s">
        <v>3428</v>
      </c>
      <c r="B3421" s="8" t="s">
        <v>1789</v>
      </c>
      <c r="D3421" s="8" t="s">
        <v>3627</v>
      </c>
      <c r="E3421" s="8">
        <v>538017</v>
      </c>
      <c r="F3421" s="8" t="s">
        <v>2232</v>
      </c>
      <c r="G3421" s="8" t="s">
        <v>2639</v>
      </c>
      <c r="H3421">
        <v>200</v>
      </c>
    </row>
    <row r="3422" spans="1:8" x14ac:dyDescent="0.3">
      <c r="A3422" s="8" t="s">
        <v>3428</v>
      </c>
      <c r="B3422" s="8" t="s">
        <v>1892</v>
      </c>
      <c r="D3422" s="8" t="s">
        <v>3628</v>
      </c>
      <c r="E3422" s="8">
        <v>538424</v>
      </c>
      <c r="F3422" s="8" t="s">
        <v>2232</v>
      </c>
      <c r="G3422" s="8" t="s">
        <v>2641</v>
      </c>
      <c r="H3422">
        <v>0</v>
      </c>
    </row>
    <row r="3423" spans="1:8" x14ac:dyDescent="0.3">
      <c r="A3423" s="8" t="s">
        <v>3428</v>
      </c>
      <c r="B3423" s="8" t="s">
        <v>1649</v>
      </c>
      <c r="D3423" s="8" t="s">
        <v>3629</v>
      </c>
      <c r="E3423" s="8">
        <v>538459</v>
      </c>
      <c r="F3423" s="8" t="s">
        <v>2232</v>
      </c>
      <c r="G3423" s="8" t="s">
        <v>2643</v>
      </c>
      <c r="H3423">
        <v>0</v>
      </c>
    </row>
    <row r="3424" spans="1:8" x14ac:dyDescent="0.3">
      <c r="A3424" s="8" t="s">
        <v>3428</v>
      </c>
      <c r="B3424" s="8" t="s">
        <v>1862</v>
      </c>
      <c r="D3424" s="8" t="s">
        <v>3630</v>
      </c>
      <c r="E3424" s="8">
        <v>538629</v>
      </c>
      <c r="F3424" s="8" t="s">
        <v>2232</v>
      </c>
      <c r="G3424" s="8" t="s">
        <v>2645</v>
      </c>
      <c r="H3424">
        <v>100</v>
      </c>
    </row>
    <row r="3425" spans="1:8" x14ac:dyDescent="0.3">
      <c r="A3425" s="8" t="s">
        <v>3428</v>
      </c>
      <c r="B3425" s="8" t="s">
        <v>1917</v>
      </c>
      <c r="D3425" s="8" t="s">
        <v>3631</v>
      </c>
      <c r="E3425" s="8">
        <v>538474</v>
      </c>
      <c r="F3425" s="8" t="s">
        <v>2232</v>
      </c>
      <c r="G3425" s="8" t="s">
        <v>2647</v>
      </c>
      <c r="H3425">
        <v>0</v>
      </c>
    </row>
    <row r="3426" spans="1:8" x14ac:dyDescent="0.3">
      <c r="A3426" s="8" t="s">
        <v>3428</v>
      </c>
      <c r="B3426" s="8" t="s">
        <v>1938</v>
      </c>
      <c r="D3426" s="8" t="s">
        <v>3632</v>
      </c>
      <c r="E3426" s="8">
        <v>538339</v>
      </c>
      <c r="F3426" s="8" t="s">
        <v>2232</v>
      </c>
      <c r="G3426" s="8" t="s">
        <v>2649</v>
      </c>
      <c r="H3426">
        <v>6</v>
      </c>
    </row>
    <row r="3427" spans="1:8" x14ac:dyDescent="0.3">
      <c r="A3427" s="8" t="s">
        <v>3428</v>
      </c>
      <c r="B3427" s="8" t="s">
        <v>1988</v>
      </c>
      <c r="D3427" s="8" t="s">
        <v>3633</v>
      </c>
      <c r="E3427" s="8">
        <v>538533</v>
      </c>
      <c r="F3427" s="8" t="s">
        <v>2232</v>
      </c>
      <c r="G3427" s="8" t="s">
        <v>2651</v>
      </c>
      <c r="H3427">
        <v>0</v>
      </c>
    </row>
    <row r="3428" spans="1:8" x14ac:dyDescent="0.3">
      <c r="A3428" s="8" t="s">
        <v>3428</v>
      </c>
      <c r="B3428" s="8" t="s">
        <v>1870</v>
      </c>
      <c r="D3428" s="8" t="s">
        <v>3634</v>
      </c>
      <c r="E3428" s="8">
        <v>538480</v>
      </c>
      <c r="F3428" s="8" t="s">
        <v>2232</v>
      </c>
      <c r="G3428" s="8" t="s">
        <v>2653</v>
      </c>
      <c r="H3428">
        <v>10</v>
      </c>
    </row>
    <row r="3429" spans="1:8" x14ac:dyDescent="0.3">
      <c r="A3429" s="8" t="s">
        <v>3428</v>
      </c>
      <c r="B3429" s="8" t="s">
        <v>1797</v>
      </c>
      <c r="D3429" s="8" t="s">
        <v>3635</v>
      </c>
      <c r="E3429" s="8">
        <v>538572</v>
      </c>
      <c r="F3429" s="8" t="s">
        <v>2232</v>
      </c>
      <c r="G3429" s="8" t="s">
        <v>2655</v>
      </c>
      <c r="H3429">
        <v>0</v>
      </c>
    </row>
    <row r="3430" spans="1:8" x14ac:dyDescent="0.3">
      <c r="A3430" s="8" t="s">
        <v>3428</v>
      </c>
      <c r="B3430" s="8" t="s">
        <v>1980</v>
      </c>
      <c r="D3430" s="8" t="s">
        <v>3636</v>
      </c>
      <c r="E3430" s="8">
        <v>538476</v>
      </c>
      <c r="F3430" s="8" t="s">
        <v>2232</v>
      </c>
      <c r="G3430" s="8" t="s">
        <v>2657</v>
      </c>
      <c r="H3430">
        <v>8</v>
      </c>
    </row>
    <row r="3431" spans="1:8" x14ac:dyDescent="0.3">
      <c r="A3431" s="8" t="s">
        <v>3428</v>
      </c>
      <c r="B3431" s="8" t="s">
        <v>1902</v>
      </c>
      <c r="D3431" s="8" t="s">
        <v>3637</v>
      </c>
      <c r="E3431" s="8">
        <v>538624</v>
      </c>
      <c r="F3431" s="8" t="s">
        <v>2232</v>
      </c>
      <c r="G3431" s="8" t="s">
        <v>2659</v>
      </c>
      <c r="H3431">
        <v>0</v>
      </c>
    </row>
    <row r="3432" spans="1:8" x14ac:dyDescent="0.3">
      <c r="A3432" s="8" t="s">
        <v>3428</v>
      </c>
      <c r="B3432" s="8" t="s">
        <v>1832</v>
      </c>
      <c r="D3432" s="8" t="s">
        <v>3638</v>
      </c>
      <c r="E3432" s="8">
        <v>538641</v>
      </c>
      <c r="F3432" s="8" t="s">
        <v>2232</v>
      </c>
      <c r="G3432" s="8" t="s">
        <v>2661</v>
      </c>
      <c r="H3432">
        <v>0</v>
      </c>
    </row>
    <row r="3433" spans="1:8" x14ac:dyDescent="0.3">
      <c r="A3433" s="8" t="s">
        <v>3428</v>
      </c>
      <c r="B3433" s="8" t="s">
        <v>2662</v>
      </c>
      <c r="D3433" s="8" t="s">
        <v>3639</v>
      </c>
      <c r="E3433" s="8">
        <v>538007</v>
      </c>
      <c r="F3433" s="8" t="s">
        <v>2232</v>
      </c>
      <c r="G3433" s="8" t="s">
        <v>2391</v>
      </c>
      <c r="H3433">
        <v>0</v>
      </c>
    </row>
    <row r="3434" spans="1:8" x14ac:dyDescent="0.3">
      <c r="A3434" s="8" t="s">
        <v>3428</v>
      </c>
      <c r="B3434" s="8" t="s">
        <v>1879</v>
      </c>
      <c r="D3434" s="8" t="s">
        <v>3640</v>
      </c>
      <c r="E3434" s="8">
        <v>538444</v>
      </c>
      <c r="F3434" s="8" t="s">
        <v>2232</v>
      </c>
      <c r="G3434" s="8" t="s">
        <v>2665</v>
      </c>
      <c r="H3434">
        <v>10</v>
      </c>
    </row>
    <row r="3435" spans="1:8" x14ac:dyDescent="0.3">
      <c r="A3435" s="8" t="s">
        <v>3428</v>
      </c>
      <c r="B3435" s="8" t="s">
        <v>1807</v>
      </c>
      <c r="D3435" s="8" t="s">
        <v>3641</v>
      </c>
      <c r="E3435" s="8">
        <v>538559</v>
      </c>
      <c r="F3435" s="8" t="s">
        <v>2232</v>
      </c>
      <c r="G3435" s="8" t="s">
        <v>2667</v>
      </c>
      <c r="H3435">
        <v>5</v>
      </c>
    </row>
    <row r="3436" spans="1:8" x14ac:dyDescent="0.3">
      <c r="A3436" s="8" t="s">
        <v>3428</v>
      </c>
      <c r="B3436" s="8" t="s">
        <v>1866</v>
      </c>
      <c r="D3436" s="8" t="s">
        <v>3642</v>
      </c>
      <c r="E3436" s="8">
        <v>538569</v>
      </c>
      <c r="F3436" s="8" t="s">
        <v>2232</v>
      </c>
      <c r="G3436" s="8" t="s">
        <v>2669</v>
      </c>
      <c r="H3436">
        <v>0</v>
      </c>
    </row>
    <row r="3437" spans="1:8" x14ac:dyDescent="0.3">
      <c r="A3437" s="8" t="s">
        <v>3428</v>
      </c>
      <c r="B3437" s="8" t="s">
        <v>1986</v>
      </c>
      <c r="D3437" s="8" t="s">
        <v>3643</v>
      </c>
      <c r="E3437" s="8">
        <v>538002</v>
      </c>
      <c r="F3437" s="8" t="s">
        <v>2232</v>
      </c>
      <c r="G3437" s="8" t="s">
        <v>2671</v>
      </c>
      <c r="H3437">
        <v>0</v>
      </c>
    </row>
    <row r="3438" spans="1:8" x14ac:dyDescent="0.3">
      <c r="A3438" s="8" t="s">
        <v>3428</v>
      </c>
      <c r="B3438" s="8" t="s">
        <v>1695</v>
      </c>
      <c r="D3438" s="8" t="s">
        <v>3644</v>
      </c>
      <c r="E3438" s="8">
        <v>538214</v>
      </c>
      <c r="F3438" s="8" t="s">
        <v>2232</v>
      </c>
      <c r="G3438" s="8" t="s">
        <v>2673</v>
      </c>
      <c r="H3438">
        <v>10</v>
      </c>
    </row>
    <row r="3439" spans="1:8" x14ac:dyDescent="0.3">
      <c r="A3439" s="8" t="s">
        <v>3428</v>
      </c>
      <c r="B3439" s="8" t="s">
        <v>1968</v>
      </c>
      <c r="D3439" s="8" t="s">
        <v>3645</v>
      </c>
      <c r="E3439" s="8">
        <v>538632</v>
      </c>
      <c r="F3439" s="8" t="s">
        <v>2232</v>
      </c>
      <c r="G3439" s="8" t="s">
        <v>2675</v>
      </c>
      <c r="H3439">
        <v>0</v>
      </c>
    </row>
    <row r="3440" spans="1:8" x14ac:dyDescent="0.3">
      <c r="A3440" s="8" t="s">
        <v>3428</v>
      </c>
      <c r="B3440" s="8" t="s">
        <v>1847</v>
      </c>
      <c r="D3440" s="8" t="s">
        <v>3646</v>
      </c>
      <c r="E3440" s="8">
        <v>538064</v>
      </c>
      <c r="F3440" s="8" t="s">
        <v>2232</v>
      </c>
      <c r="G3440" s="8" t="s">
        <v>2677</v>
      </c>
      <c r="H3440">
        <v>0</v>
      </c>
    </row>
    <row r="3441" spans="1:8" x14ac:dyDescent="0.3">
      <c r="A3441" s="8" t="s">
        <v>3428</v>
      </c>
      <c r="B3441" s="8" t="s">
        <v>1819</v>
      </c>
      <c r="D3441" s="8" t="s">
        <v>3647</v>
      </c>
      <c r="E3441" s="8">
        <v>538519</v>
      </c>
      <c r="F3441" s="8" t="s">
        <v>2232</v>
      </c>
      <c r="G3441" s="8" t="s">
        <v>2679</v>
      </c>
      <c r="H3441">
        <v>0</v>
      </c>
    </row>
    <row r="3442" spans="1:8" x14ac:dyDescent="0.3">
      <c r="A3442" s="8" t="s">
        <v>3428</v>
      </c>
      <c r="B3442" s="8" t="s">
        <v>1697</v>
      </c>
      <c r="D3442" s="8" t="s">
        <v>3648</v>
      </c>
      <c r="E3442" s="8">
        <v>538111</v>
      </c>
      <c r="F3442" s="8" t="s">
        <v>2232</v>
      </c>
      <c r="G3442" s="8" t="s">
        <v>2681</v>
      </c>
      <c r="H3442">
        <v>4</v>
      </c>
    </row>
    <row r="3443" spans="1:8" x14ac:dyDescent="0.3">
      <c r="A3443" s="8" t="s">
        <v>3428</v>
      </c>
      <c r="B3443" s="8" t="s">
        <v>2682</v>
      </c>
      <c r="D3443" s="8" t="s">
        <v>3649</v>
      </c>
      <c r="E3443" s="8">
        <v>538057</v>
      </c>
      <c r="F3443" s="8" t="s">
        <v>2232</v>
      </c>
      <c r="G3443" s="8" t="s">
        <v>2684</v>
      </c>
      <c r="H3443">
        <v>5</v>
      </c>
    </row>
    <row r="3444" spans="1:8" x14ac:dyDescent="0.3">
      <c r="A3444" s="8" t="s">
        <v>3428</v>
      </c>
      <c r="B3444" s="8" t="s">
        <v>1919</v>
      </c>
      <c r="D3444" s="8" t="s">
        <v>3650</v>
      </c>
      <c r="E3444" s="8">
        <v>538579</v>
      </c>
      <c r="F3444" s="8" t="s">
        <v>2232</v>
      </c>
      <c r="G3444" s="8" t="s">
        <v>2686</v>
      </c>
      <c r="H3444">
        <v>0</v>
      </c>
    </row>
    <row r="3445" spans="1:8" x14ac:dyDescent="0.3">
      <c r="A3445" s="8" t="s">
        <v>3428</v>
      </c>
      <c r="B3445" s="8" t="s">
        <v>1964</v>
      </c>
      <c r="D3445" s="8" t="s">
        <v>3651</v>
      </c>
      <c r="E3445" s="8">
        <v>538425</v>
      </c>
      <c r="F3445" s="8" t="s">
        <v>2232</v>
      </c>
      <c r="G3445" s="8" t="s">
        <v>2688</v>
      </c>
      <c r="H3445">
        <v>0</v>
      </c>
    </row>
    <row r="3446" spans="1:8" x14ac:dyDescent="0.3">
      <c r="A3446" s="8" t="s">
        <v>3428</v>
      </c>
      <c r="B3446" s="8" t="s">
        <v>1876</v>
      </c>
      <c r="D3446" s="8" t="s">
        <v>3652</v>
      </c>
      <c r="E3446" s="8">
        <v>538471</v>
      </c>
      <c r="F3446" s="8" t="s">
        <v>2232</v>
      </c>
      <c r="G3446" s="8" t="s">
        <v>2690</v>
      </c>
      <c r="H3446">
        <v>7</v>
      </c>
    </row>
    <row r="3447" spans="1:8" x14ac:dyDescent="0.3">
      <c r="A3447" s="8" t="s">
        <v>3428</v>
      </c>
      <c r="B3447" s="8" t="s">
        <v>1995</v>
      </c>
      <c r="D3447" s="8" t="s">
        <v>3653</v>
      </c>
      <c r="E3447" s="8">
        <v>538568</v>
      </c>
      <c r="F3447" s="8" t="s">
        <v>2232</v>
      </c>
      <c r="G3447" s="8" t="s">
        <v>2692</v>
      </c>
      <c r="H3447">
        <v>0</v>
      </c>
    </row>
    <row r="3448" spans="1:8" x14ac:dyDescent="0.3">
      <c r="A3448" s="8" t="s">
        <v>3428</v>
      </c>
      <c r="B3448" s="8" t="s">
        <v>1801</v>
      </c>
      <c r="D3448" s="8" t="s">
        <v>3654</v>
      </c>
      <c r="E3448" s="8">
        <v>538576</v>
      </c>
      <c r="F3448" s="8" t="s">
        <v>2232</v>
      </c>
      <c r="G3448" s="8" t="s">
        <v>2694</v>
      </c>
      <c r="H3448">
        <v>0</v>
      </c>
    </row>
    <row r="3449" spans="1:8" x14ac:dyDescent="0.3">
      <c r="A3449" s="8" t="s">
        <v>3428</v>
      </c>
      <c r="B3449" s="8" t="s">
        <v>1911</v>
      </c>
      <c r="D3449" s="8" t="s">
        <v>3655</v>
      </c>
      <c r="E3449" s="8">
        <v>538565</v>
      </c>
      <c r="F3449" s="8" t="s">
        <v>2232</v>
      </c>
      <c r="G3449" s="8" t="s">
        <v>2696</v>
      </c>
      <c r="H3449">
        <v>0</v>
      </c>
    </row>
    <row r="3450" spans="1:8" x14ac:dyDescent="0.3">
      <c r="A3450" s="8" t="s">
        <v>3428</v>
      </c>
      <c r="B3450" s="8" t="s">
        <v>1724</v>
      </c>
      <c r="D3450" s="8" t="s">
        <v>3656</v>
      </c>
      <c r="E3450" s="8">
        <v>538616</v>
      </c>
      <c r="F3450" s="8" t="s">
        <v>2232</v>
      </c>
      <c r="G3450" s="8" t="s">
        <v>2698</v>
      </c>
      <c r="H3450">
        <v>0</v>
      </c>
    </row>
    <row r="3451" spans="1:8" x14ac:dyDescent="0.3">
      <c r="A3451" s="8" t="s">
        <v>3428</v>
      </c>
      <c r="B3451" s="8" t="s">
        <v>1999</v>
      </c>
      <c r="D3451" s="8" t="s">
        <v>3657</v>
      </c>
      <c r="E3451" s="8">
        <v>538621</v>
      </c>
      <c r="F3451" s="8" t="s">
        <v>2232</v>
      </c>
      <c r="G3451" s="8" t="s">
        <v>2700</v>
      </c>
      <c r="H3451">
        <v>0</v>
      </c>
    </row>
    <row r="3452" spans="1:8" x14ac:dyDescent="0.3">
      <c r="A3452" s="8" t="s">
        <v>3428</v>
      </c>
      <c r="B3452" s="8" t="s">
        <v>1837</v>
      </c>
      <c r="D3452" s="8" t="s">
        <v>3658</v>
      </c>
      <c r="E3452" s="8">
        <v>538448</v>
      </c>
      <c r="F3452" s="8" t="s">
        <v>2232</v>
      </c>
      <c r="G3452" s="8" t="s">
        <v>2702</v>
      </c>
      <c r="H3452">
        <v>0</v>
      </c>
    </row>
    <row r="3453" spans="1:8" x14ac:dyDescent="0.3">
      <c r="A3453" s="8" t="s">
        <v>3428</v>
      </c>
      <c r="B3453" s="8" t="s">
        <v>1950</v>
      </c>
      <c r="D3453" s="8" t="s">
        <v>3659</v>
      </c>
      <c r="E3453" s="8">
        <v>538535</v>
      </c>
      <c r="F3453" s="8" t="s">
        <v>2232</v>
      </c>
      <c r="G3453" s="8" t="s">
        <v>2704</v>
      </c>
      <c r="H3453">
        <v>0</v>
      </c>
    </row>
    <row r="3454" spans="1:8" x14ac:dyDescent="0.3">
      <c r="A3454" s="8" t="s">
        <v>3428</v>
      </c>
      <c r="B3454" s="8" t="s">
        <v>1868</v>
      </c>
      <c r="D3454" s="8" t="s">
        <v>3660</v>
      </c>
      <c r="E3454" s="8">
        <v>538628</v>
      </c>
      <c r="F3454" s="8" t="s">
        <v>2232</v>
      </c>
      <c r="G3454" s="8" t="s">
        <v>2706</v>
      </c>
      <c r="H3454">
        <v>6</v>
      </c>
    </row>
    <row r="3455" spans="1:8" x14ac:dyDescent="0.3">
      <c r="A3455" s="8" t="s">
        <v>3428</v>
      </c>
      <c r="B3455" s="8" t="s">
        <v>1962</v>
      </c>
      <c r="D3455" s="8" t="s">
        <v>3661</v>
      </c>
      <c r="E3455" s="8">
        <v>538118</v>
      </c>
      <c r="F3455" s="8" t="s">
        <v>2232</v>
      </c>
      <c r="G3455" s="8" t="s">
        <v>2708</v>
      </c>
      <c r="H3455">
        <v>0</v>
      </c>
    </row>
    <row r="3456" spans="1:8" x14ac:dyDescent="0.3">
      <c r="A3456" s="8" t="s">
        <v>3428</v>
      </c>
      <c r="B3456" s="8" t="s">
        <v>1915</v>
      </c>
      <c r="D3456" s="8" t="s">
        <v>3662</v>
      </c>
      <c r="E3456" s="8">
        <v>538592</v>
      </c>
      <c r="F3456" s="8" t="s">
        <v>2232</v>
      </c>
      <c r="G3456" s="8" t="s">
        <v>2710</v>
      </c>
      <c r="H3456">
        <v>0</v>
      </c>
    </row>
    <row r="3457" spans="1:8" x14ac:dyDescent="0.3">
      <c r="A3457" s="8" t="s">
        <v>3428</v>
      </c>
      <c r="B3457" s="8" t="s">
        <v>1878</v>
      </c>
      <c r="D3457" s="8" t="s">
        <v>3663</v>
      </c>
      <c r="E3457" s="8">
        <v>538395</v>
      </c>
      <c r="F3457" s="8" t="s">
        <v>2232</v>
      </c>
      <c r="G3457" s="8" t="s">
        <v>2712</v>
      </c>
      <c r="H3457">
        <v>0</v>
      </c>
    </row>
    <row r="3458" spans="1:8" x14ac:dyDescent="0.3">
      <c r="A3458" s="8" t="s">
        <v>3428</v>
      </c>
      <c r="B3458" s="8" t="s">
        <v>1853</v>
      </c>
      <c r="D3458" s="8" t="s">
        <v>3664</v>
      </c>
      <c r="E3458" s="8">
        <v>538082</v>
      </c>
      <c r="F3458" s="8" t="s">
        <v>2232</v>
      </c>
      <c r="G3458" s="8" t="s">
        <v>2714</v>
      </c>
      <c r="H3458">
        <v>0</v>
      </c>
    </row>
    <row r="3459" spans="1:8" x14ac:dyDescent="0.3">
      <c r="A3459" s="8" t="s">
        <v>3428</v>
      </c>
      <c r="B3459" s="8" t="s">
        <v>2715</v>
      </c>
      <c r="D3459" s="8" t="s">
        <v>3665</v>
      </c>
      <c r="E3459" s="8">
        <v>538037</v>
      </c>
      <c r="F3459" s="8" t="s">
        <v>2232</v>
      </c>
      <c r="G3459" s="8" t="s">
        <v>2717</v>
      </c>
      <c r="H3459">
        <v>0</v>
      </c>
    </row>
    <row r="3460" spans="1:8" x14ac:dyDescent="0.3">
      <c r="A3460" s="8" t="s">
        <v>3428</v>
      </c>
      <c r="B3460" s="8" t="s">
        <v>1974</v>
      </c>
      <c r="D3460" s="8" t="s">
        <v>3666</v>
      </c>
      <c r="E3460" s="8">
        <v>538345</v>
      </c>
      <c r="F3460" s="8" t="s">
        <v>2232</v>
      </c>
      <c r="G3460" s="8" t="s">
        <v>2719</v>
      </c>
      <c r="H3460">
        <v>10</v>
      </c>
    </row>
    <row r="3461" spans="1:8" x14ac:dyDescent="0.3">
      <c r="A3461" s="8" t="s">
        <v>3428</v>
      </c>
      <c r="B3461" s="8" t="s">
        <v>1997</v>
      </c>
      <c r="D3461" s="8" t="s">
        <v>3667</v>
      </c>
      <c r="E3461" s="8">
        <v>538611</v>
      </c>
      <c r="F3461" s="8" t="s">
        <v>2232</v>
      </c>
      <c r="G3461" s="8" t="s">
        <v>2721</v>
      </c>
      <c r="H3461">
        <v>0</v>
      </c>
    </row>
    <row r="3462" spans="1:8" x14ac:dyDescent="0.3">
      <c r="A3462" s="8" t="s">
        <v>3428</v>
      </c>
      <c r="B3462" s="8" t="s">
        <v>1935</v>
      </c>
      <c r="D3462" s="8" t="s">
        <v>3668</v>
      </c>
      <c r="E3462" s="8">
        <v>538549</v>
      </c>
      <c r="F3462" s="8" t="s">
        <v>2232</v>
      </c>
      <c r="G3462" s="8" t="s">
        <v>2723</v>
      </c>
      <c r="H3462">
        <v>2</v>
      </c>
    </row>
    <row r="3463" spans="1:8" x14ac:dyDescent="0.3">
      <c r="A3463" s="8" t="s">
        <v>3428</v>
      </c>
      <c r="B3463" s="8" t="s">
        <v>757</v>
      </c>
      <c r="D3463" s="8" t="s">
        <v>3669</v>
      </c>
      <c r="E3463" s="8">
        <v>538325</v>
      </c>
      <c r="F3463" s="8" t="s">
        <v>2232</v>
      </c>
      <c r="G3463" s="8" t="s">
        <v>2726</v>
      </c>
      <c r="H3463">
        <v>260</v>
      </c>
    </row>
    <row r="3464" spans="1:8" x14ac:dyDescent="0.3">
      <c r="A3464" s="8" t="s">
        <v>3428</v>
      </c>
      <c r="B3464" s="8" t="s">
        <v>790</v>
      </c>
      <c r="D3464" s="8" t="s">
        <v>3670</v>
      </c>
      <c r="E3464" s="8">
        <v>538024</v>
      </c>
      <c r="F3464" s="8" t="s">
        <v>2232</v>
      </c>
      <c r="G3464" s="8" t="s">
        <v>2728</v>
      </c>
      <c r="H3464">
        <v>0</v>
      </c>
    </row>
    <row r="3465" spans="1:8" x14ac:dyDescent="0.3">
      <c r="A3465" s="8" t="s">
        <v>3428</v>
      </c>
      <c r="B3465" s="8" t="s">
        <v>736</v>
      </c>
      <c r="D3465" s="8" t="s">
        <v>3671</v>
      </c>
      <c r="E3465" s="8">
        <v>538126</v>
      </c>
      <c r="F3465" s="8" t="s">
        <v>2232</v>
      </c>
      <c r="G3465" s="8" t="s">
        <v>2730</v>
      </c>
      <c r="H3465">
        <v>5</v>
      </c>
    </row>
    <row r="3466" spans="1:8" x14ac:dyDescent="0.3">
      <c r="A3466" s="8" t="s">
        <v>3428</v>
      </c>
      <c r="B3466" s="8" t="s">
        <v>811</v>
      </c>
      <c r="D3466" s="8" t="s">
        <v>3672</v>
      </c>
      <c r="E3466" s="8">
        <v>538446</v>
      </c>
      <c r="F3466" s="8" t="s">
        <v>2232</v>
      </c>
      <c r="G3466" s="8" t="s">
        <v>2732</v>
      </c>
      <c r="H3466">
        <v>100</v>
      </c>
    </row>
    <row r="3467" spans="1:8" x14ac:dyDescent="0.3">
      <c r="A3467" s="8" t="s">
        <v>3428</v>
      </c>
      <c r="B3467" s="8" t="s">
        <v>768</v>
      </c>
      <c r="D3467" s="8" t="s">
        <v>3673</v>
      </c>
      <c r="E3467" s="8">
        <v>538138</v>
      </c>
      <c r="F3467" s="8" t="s">
        <v>2232</v>
      </c>
      <c r="G3467" s="8" t="s">
        <v>2734</v>
      </c>
      <c r="H3467">
        <v>0</v>
      </c>
    </row>
    <row r="3468" spans="1:8" x14ac:dyDescent="0.3">
      <c r="A3468" s="8" t="s">
        <v>3428</v>
      </c>
      <c r="B3468" s="8" t="s">
        <v>788</v>
      </c>
      <c r="D3468" s="8" t="s">
        <v>3674</v>
      </c>
      <c r="E3468" s="8">
        <v>538028</v>
      </c>
      <c r="F3468" s="8" t="s">
        <v>2232</v>
      </c>
      <c r="G3468" s="8" t="s">
        <v>2736</v>
      </c>
      <c r="H3468">
        <v>0</v>
      </c>
    </row>
    <row r="3469" spans="1:8" x14ac:dyDescent="0.3">
      <c r="A3469" s="8" t="s">
        <v>3428</v>
      </c>
      <c r="B3469" s="8" t="s">
        <v>747</v>
      </c>
      <c r="D3469" s="8" t="s">
        <v>3675</v>
      </c>
      <c r="E3469" s="8">
        <v>538591</v>
      </c>
      <c r="F3469" s="8" t="s">
        <v>2232</v>
      </c>
      <c r="G3469" s="8" t="s">
        <v>2738</v>
      </c>
      <c r="H3469">
        <v>12</v>
      </c>
    </row>
    <row r="3470" spans="1:8" x14ac:dyDescent="0.3">
      <c r="A3470" s="8" t="s">
        <v>3428</v>
      </c>
      <c r="B3470" s="8" t="s">
        <v>717</v>
      </c>
      <c r="D3470" s="8" t="s">
        <v>3676</v>
      </c>
      <c r="E3470" s="8">
        <v>538211</v>
      </c>
      <c r="F3470" s="8" t="s">
        <v>2232</v>
      </c>
      <c r="G3470" s="8" t="s">
        <v>2740</v>
      </c>
      <c r="H3470">
        <v>0</v>
      </c>
    </row>
    <row r="3471" spans="1:8" x14ac:dyDescent="0.3">
      <c r="A3471" s="8" t="s">
        <v>3428</v>
      </c>
      <c r="B3471" s="8" t="s">
        <v>739</v>
      </c>
      <c r="D3471" s="8" t="s">
        <v>3677</v>
      </c>
      <c r="E3471" s="8">
        <v>538335</v>
      </c>
      <c r="F3471" s="8" t="s">
        <v>2232</v>
      </c>
      <c r="G3471" s="8" t="s">
        <v>2742</v>
      </c>
      <c r="H3471">
        <v>0</v>
      </c>
    </row>
    <row r="3472" spans="1:8" x14ac:dyDescent="0.3">
      <c r="A3472" s="8" t="s">
        <v>3428</v>
      </c>
      <c r="B3472" s="8" t="s">
        <v>821</v>
      </c>
      <c r="D3472" s="8" t="s">
        <v>3678</v>
      </c>
      <c r="E3472" s="8">
        <v>538598</v>
      </c>
      <c r="F3472" s="8" t="s">
        <v>2232</v>
      </c>
      <c r="G3472" s="8" t="s">
        <v>2744</v>
      </c>
      <c r="H3472">
        <v>0</v>
      </c>
    </row>
    <row r="3473" spans="1:8" x14ac:dyDescent="0.3">
      <c r="A3473" s="8" t="s">
        <v>3428</v>
      </c>
      <c r="B3473" s="8" t="s">
        <v>813</v>
      </c>
      <c r="D3473" s="8" t="s">
        <v>3679</v>
      </c>
      <c r="E3473" s="8">
        <v>538650</v>
      </c>
      <c r="F3473" s="8" t="s">
        <v>2232</v>
      </c>
      <c r="G3473" s="8" t="s">
        <v>2746</v>
      </c>
      <c r="H3473">
        <v>10</v>
      </c>
    </row>
    <row r="3474" spans="1:8" x14ac:dyDescent="0.3">
      <c r="A3474" s="8" t="s">
        <v>3428</v>
      </c>
      <c r="B3474" s="8" t="s">
        <v>732</v>
      </c>
      <c r="D3474" s="8" t="s">
        <v>3680</v>
      </c>
      <c r="E3474" s="8">
        <v>538139</v>
      </c>
      <c r="F3474" s="8" t="s">
        <v>2232</v>
      </c>
      <c r="G3474" s="8" t="s">
        <v>2748</v>
      </c>
      <c r="H3474">
        <v>15</v>
      </c>
    </row>
    <row r="3475" spans="1:8" x14ac:dyDescent="0.3">
      <c r="A3475" s="8" t="s">
        <v>3428</v>
      </c>
      <c r="B3475" s="8" t="s">
        <v>797</v>
      </c>
      <c r="D3475" s="8" t="s">
        <v>3681</v>
      </c>
      <c r="E3475" s="8">
        <v>538062</v>
      </c>
      <c r="F3475" s="8" t="s">
        <v>2232</v>
      </c>
      <c r="G3475" s="8" t="s">
        <v>2750</v>
      </c>
      <c r="H3475">
        <v>0</v>
      </c>
    </row>
    <row r="3476" spans="1:8" x14ac:dyDescent="0.3">
      <c r="A3476" s="8" t="s">
        <v>3428</v>
      </c>
      <c r="B3476" s="8" t="s">
        <v>784</v>
      </c>
      <c r="D3476" s="8" t="s">
        <v>3682</v>
      </c>
      <c r="E3476" s="8">
        <v>538119</v>
      </c>
      <c r="F3476" s="8" t="s">
        <v>2232</v>
      </c>
      <c r="G3476" s="8" t="s">
        <v>2752</v>
      </c>
      <c r="H3476">
        <v>0</v>
      </c>
    </row>
    <row r="3477" spans="1:8" x14ac:dyDescent="0.3">
      <c r="A3477" s="8" t="s">
        <v>3428</v>
      </c>
      <c r="B3477" s="8" t="s">
        <v>774</v>
      </c>
      <c r="D3477" s="8" t="s">
        <v>3683</v>
      </c>
      <c r="E3477" s="8">
        <v>538047</v>
      </c>
      <c r="F3477" s="8" t="s">
        <v>2232</v>
      </c>
      <c r="G3477" s="8" t="s">
        <v>2754</v>
      </c>
      <c r="H3477">
        <v>10</v>
      </c>
    </row>
    <row r="3478" spans="1:8" x14ac:dyDescent="0.3">
      <c r="A3478" s="8" t="s">
        <v>3428</v>
      </c>
      <c r="B3478" s="8" t="s">
        <v>728</v>
      </c>
      <c r="D3478" s="8" t="s">
        <v>3684</v>
      </c>
      <c r="E3478" s="8">
        <v>538410</v>
      </c>
      <c r="F3478" s="8" t="s">
        <v>2232</v>
      </c>
      <c r="G3478" s="8" t="s">
        <v>2756</v>
      </c>
      <c r="H3478">
        <v>0</v>
      </c>
    </row>
    <row r="3479" spans="1:8" x14ac:dyDescent="0.3">
      <c r="A3479" s="8" t="s">
        <v>3428</v>
      </c>
      <c r="B3479" s="8" t="s">
        <v>823</v>
      </c>
      <c r="D3479" s="8" t="s">
        <v>3685</v>
      </c>
      <c r="E3479" s="8">
        <v>538020</v>
      </c>
      <c r="F3479" s="8" t="s">
        <v>2232</v>
      </c>
      <c r="G3479" s="8" t="s">
        <v>2758</v>
      </c>
      <c r="H3479">
        <v>0</v>
      </c>
    </row>
    <row r="3480" spans="1:8" x14ac:dyDescent="0.3">
      <c r="A3480" s="8" t="s">
        <v>3428</v>
      </c>
      <c r="B3480" s="8" t="s">
        <v>807</v>
      </c>
      <c r="D3480" s="8" t="s">
        <v>3686</v>
      </c>
      <c r="E3480" s="8">
        <v>538076</v>
      </c>
      <c r="F3480" s="8" t="s">
        <v>2232</v>
      </c>
      <c r="G3480" s="8" t="s">
        <v>2760</v>
      </c>
      <c r="H3480">
        <v>0</v>
      </c>
    </row>
    <row r="3481" spans="1:8" x14ac:dyDescent="0.3">
      <c r="A3481" s="8" t="s">
        <v>3428</v>
      </c>
      <c r="B3481" s="8" t="s">
        <v>824</v>
      </c>
      <c r="D3481" s="8" t="s">
        <v>3687</v>
      </c>
      <c r="E3481" s="8">
        <v>538206</v>
      </c>
      <c r="F3481" s="8" t="s">
        <v>2232</v>
      </c>
      <c r="G3481" s="8" t="s">
        <v>2762</v>
      </c>
      <c r="H3481">
        <v>0</v>
      </c>
    </row>
    <row r="3482" spans="1:8" x14ac:dyDescent="0.3">
      <c r="A3482" s="8" t="s">
        <v>3428</v>
      </c>
      <c r="B3482" s="8" t="s">
        <v>725</v>
      </c>
      <c r="D3482" s="8" t="s">
        <v>3688</v>
      </c>
      <c r="E3482" s="8">
        <v>538546</v>
      </c>
      <c r="F3482" s="8" t="s">
        <v>2232</v>
      </c>
      <c r="G3482" s="8" t="s">
        <v>2764</v>
      </c>
      <c r="H3482">
        <v>0</v>
      </c>
    </row>
    <row r="3483" spans="1:8" x14ac:dyDescent="0.3">
      <c r="A3483" s="8" t="s">
        <v>3428</v>
      </c>
      <c r="B3483" s="8" t="s">
        <v>753</v>
      </c>
      <c r="D3483" s="8" t="s">
        <v>3689</v>
      </c>
      <c r="E3483" s="8">
        <v>538606</v>
      </c>
      <c r="F3483" s="8" t="s">
        <v>2232</v>
      </c>
      <c r="G3483" s="8" t="s">
        <v>2766</v>
      </c>
      <c r="H3483">
        <v>5</v>
      </c>
    </row>
    <row r="3484" spans="1:8" x14ac:dyDescent="0.3">
      <c r="A3484" s="8" t="s">
        <v>3428</v>
      </c>
      <c r="B3484" s="8" t="s">
        <v>777</v>
      </c>
      <c r="D3484" s="8" t="s">
        <v>3690</v>
      </c>
      <c r="E3484" s="8">
        <v>538026</v>
      </c>
      <c r="F3484" s="8" t="s">
        <v>2232</v>
      </c>
      <c r="G3484" s="8" t="s">
        <v>2768</v>
      </c>
      <c r="H3484">
        <v>0</v>
      </c>
    </row>
    <row r="3485" spans="1:8" x14ac:dyDescent="0.3">
      <c r="A3485" s="8" t="s">
        <v>3428</v>
      </c>
      <c r="B3485" s="8" t="s">
        <v>779</v>
      </c>
      <c r="D3485" s="8" t="s">
        <v>3691</v>
      </c>
      <c r="E3485" s="8">
        <v>538472</v>
      </c>
      <c r="F3485" s="8" t="s">
        <v>2232</v>
      </c>
      <c r="G3485" s="8" t="s">
        <v>2770</v>
      </c>
      <c r="H3485">
        <v>0</v>
      </c>
    </row>
    <row r="3486" spans="1:8" x14ac:dyDescent="0.3">
      <c r="A3486" s="8" t="s">
        <v>3428</v>
      </c>
      <c r="B3486" s="8" t="s">
        <v>771</v>
      </c>
      <c r="D3486" s="8" t="s">
        <v>3692</v>
      </c>
      <c r="E3486" s="8">
        <v>538255</v>
      </c>
      <c r="F3486" s="8" t="s">
        <v>2232</v>
      </c>
      <c r="G3486" s="8" t="s">
        <v>2772</v>
      </c>
      <c r="H3486">
        <v>0</v>
      </c>
    </row>
    <row r="3487" spans="1:8" x14ac:dyDescent="0.3">
      <c r="A3487" s="8" t="s">
        <v>3428</v>
      </c>
      <c r="B3487" s="8" t="s">
        <v>745</v>
      </c>
      <c r="D3487" s="8" t="s">
        <v>3693</v>
      </c>
      <c r="E3487" s="8">
        <v>538503</v>
      </c>
      <c r="F3487" s="8" t="s">
        <v>2232</v>
      </c>
      <c r="G3487" s="8" t="s">
        <v>2774</v>
      </c>
      <c r="H3487">
        <v>0</v>
      </c>
    </row>
    <row r="3488" spans="1:8" x14ac:dyDescent="0.3">
      <c r="A3488" s="8" t="s">
        <v>3428</v>
      </c>
      <c r="B3488" s="8" t="s">
        <v>781</v>
      </c>
      <c r="D3488" s="8" t="s">
        <v>3694</v>
      </c>
      <c r="E3488" s="8">
        <v>538149</v>
      </c>
      <c r="F3488" s="8" t="s">
        <v>2232</v>
      </c>
      <c r="G3488" s="8" t="s">
        <v>2776</v>
      </c>
      <c r="H3488">
        <v>0</v>
      </c>
    </row>
    <row r="3489" spans="1:8" x14ac:dyDescent="0.3">
      <c r="A3489" s="8" t="s">
        <v>3428</v>
      </c>
      <c r="B3489" s="8" t="s">
        <v>23</v>
      </c>
      <c r="C3489" s="8" t="s">
        <v>2777</v>
      </c>
      <c r="D3489" s="8" t="s">
        <v>2778</v>
      </c>
      <c r="E3489" s="8">
        <v>538033</v>
      </c>
      <c r="F3489" s="8" t="s">
        <v>3352</v>
      </c>
      <c r="G3489" s="8" t="s">
        <v>2779</v>
      </c>
      <c r="H3489">
        <v>1200</v>
      </c>
    </row>
    <row r="3490" spans="1:8" x14ac:dyDescent="0.3">
      <c r="A3490" s="8" t="s">
        <v>3428</v>
      </c>
      <c r="B3490" s="8" t="s">
        <v>3350</v>
      </c>
      <c r="C3490" s="8" t="s">
        <v>2777</v>
      </c>
      <c r="D3490" s="8" t="s">
        <v>3695</v>
      </c>
      <c r="E3490" s="8">
        <v>130115</v>
      </c>
      <c r="F3490" s="8" t="s">
        <v>3352</v>
      </c>
      <c r="G3490" s="8" t="s">
        <v>2964</v>
      </c>
      <c r="H3490">
        <v>0</v>
      </c>
    </row>
    <row r="3491" spans="1:8" x14ac:dyDescent="0.3">
      <c r="A3491" s="8" t="s">
        <v>3428</v>
      </c>
      <c r="B3491" s="8" t="s">
        <v>3354</v>
      </c>
      <c r="C3491" s="8" t="s">
        <v>2777</v>
      </c>
      <c r="D3491" s="8" t="s">
        <v>3696</v>
      </c>
      <c r="E3491" s="8">
        <v>230125</v>
      </c>
      <c r="F3491" s="8" t="s">
        <v>3352</v>
      </c>
      <c r="G3491" s="8" t="s">
        <v>2964</v>
      </c>
      <c r="H3491">
        <v>0</v>
      </c>
    </row>
    <row r="3492" spans="1:8" x14ac:dyDescent="0.3">
      <c r="A3492" s="8" t="s">
        <v>3428</v>
      </c>
      <c r="B3492" s="8" t="s">
        <v>3357</v>
      </c>
      <c r="C3492" s="8" t="s">
        <v>2777</v>
      </c>
      <c r="D3492" s="8" t="s">
        <v>3697</v>
      </c>
      <c r="E3492" s="8">
        <v>330135</v>
      </c>
      <c r="F3492" s="8" t="s">
        <v>3352</v>
      </c>
      <c r="G3492" s="8" t="s">
        <v>2964</v>
      </c>
      <c r="H3492">
        <v>0</v>
      </c>
    </row>
    <row r="3493" spans="1:8" x14ac:dyDescent="0.3">
      <c r="A3493" s="8" t="s">
        <v>3428</v>
      </c>
      <c r="B3493" s="8" t="s">
        <v>3360</v>
      </c>
      <c r="C3493" s="8" t="s">
        <v>2777</v>
      </c>
      <c r="D3493" s="8" t="s">
        <v>3698</v>
      </c>
      <c r="E3493" s="8">
        <v>430145</v>
      </c>
      <c r="F3493" s="8" t="s">
        <v>3352</v>
      </c>
      <c r="G3493" s="8" t="s">
        <v>2964</v>
      </c>
      <c r="H3493">
        <v>0</v>
      </c>
    </row>
    <row r="3494" spans="1:8" x14ac:dyDescent="0.3">
      <c r="A3494" s="8" t="s">
        <v>3428</v>
      </c>
      <c r="B3494" s="8" t="s">
        <v>3363</v>
      </c>
      <c r="C3494" s="8" t="s">
        <v>2777</v>
      </c>
      <c r="D3494" s="8" t="s">
        <v>3699</v>
      </c>
      <c r="E3494" s="8">
        <v>530155</v>
      </c>
      <c r="F3494" s="8" t="s">
        <v>3352</v>
      </c>
      <c r="G3494" s="8" t="s">
        <v>2964</v>
      </c>
      <c r="H3494">
        <v>0</v>
      </c>
    </row>
    <row r="3495" spans="1:8" x14ac:dyDescent="0.3">
      <c r="A3495" s="8" t="s">
        <v>3428</v>
      </c>
      <c r="B3495" s="8" t="s">
        <v>3366</v>
      </c>
      <c r="C3495" s="8" t="s">
        <v>2777</v>
      </c>
      <c r="D3495" s="8" t="s">
        <v>3700</v>
      </c>
      <c r="E3495" s="8">
        <v>630165</v>
      </c>
      <c r="F3495" s="8" t="s">
        <v>3352</v>
      </c>
      <c r="G3495" s="8" t="s">
        <v>2964</v>
      </c>
      <c r="H3495">
        <v>0</v>
      </c>
    </row>
    <row r="3496" spans="1:8" x14ac:dyDescent="0.3">
      <c r="A3496" s="8" t="s">
        <v>3428</v>
      </c>
      <c r="B3496" s="8" t="s">
        <v>3369</v>
      </c>
      <c r="C3496" s="8" t="s">
        <v>2777</v>
      </c>
      <c r="D3496" s="8" t="s">
        <v>3701</v>
      </c>
      <c r="E3496" s="8">
        <v>730175</v>
      </c>
      <c r="F3496" s="8" t="s">
        <v>3352</v>
      </c>
      <c r="G3496" s="8" t="s">
        <v>2964</v>
      </c>
      <c r="H3496">
        <v>0</v>
      </c>
    </row>
    <row r="3497" spans="1:8" x14ac:dyDescent="0.3">
      <c r="A3497" s="8" t="s">
        <v>3428</v>
      </c>
      <c r="B3497" s="8" t="s">
        <v>3372</v>
      </c>
      <c r="C3497" s="8" t="s">
        <v>2777</v>
      </c>
      <c r="D3497" s="8" t="s">
        <v>3702</v>
      </c>
      <c r="E3497" s="8">
        <v>830185</v>
      </c>
      <c r="F3497" s="8" t="s">
        <v>3352</v>
      </c>
      <c r="G3497" s="8" t="s">
        <v>2964</v>
      </c>
      <c r="H3497">
        <v>0</v>
      </c>
    </row>
    <row r="3498" spans="1:8" x14ac:dyDescent="0.3">
      <c r="A3498" s="8" t="s">
        <v>3428</v>
      </c>
      <c r="B3498" s="8" t="s">
        <v>3375</v>
      </c>
      <c r="C3498" s="8" t="s">
        <v>2777</v>
      </c>
      <c r="D3498" s="8" t="s">
        <v>3703</v>
      </c>
      <c r="E3498" s="8">
        <v>930195</v>
      </c>
      <c r="F3498" s="8" t="s">
        <v>3352</v>
      </c>
      <c r="G3498" s="8" t="s">
        <v>2964</v>
      </c>
      <c r="H3498">
        <v>0</v>
      </c>
    </row>
    <row r="3499" spans="1:8" x14ac:dyDescent="0.3">
      <c r="A3499" s="8" t="s">
        <v>3428</v>
      </c>
      <c r="B3499" s="8" t="s">
        <v>3378</v>
      </c>
      <c r="D3499" s="8" t="s">
        <v>3704</v>
      </c>
      <c r="E3499" s="8">
        <v>103025</v>
      </c>
      <c r="F3499" s="8" t="s">
        <v>2232</v>
      </c>
      <c r="G3499" s="8" t="s">
        <v>2964</v>
      </c>
      <c r="H3499">
        <v>0</v>
      </c>
    </row>
    <row r="3500" spans="1:8" x14ac:dyDescent="0.3">
      <c r="A3500" s="8" t="s">
        <v>3428</v>
      </c>
      <c r="B3500" s="8" t="s">
        <v>25</v>
      </c>
      <c r="D3500" s="8" t="s">
        <v>3705</v>
      </c>
      <c r="E3500" s="8">
        <v>538338</v>
      </c>
      <c r="F3500" s="8" t="s">
        <v>2232</v>
      </c>
      <c r="G3500" s="8" t="s">
        <v>2781</v>
      </c>
      <c r="H3500">
        <v>0</v>
      </c>
    </row>
    <row r="3501" spans="1:8" x14ac:dyDescent="0.3">
      <c r="A3501" s="8" t="s">
        <v>3428</v>
      </c>
      <c r="B3501" s="8" t="s">
        <v>433</v>
      </c>
      <c r="D3501" s="8" t="s">
        <v>3706</v>
      </c>
      <c r="E3501" s="8">
        <v>538137</v>
      </c>
      <c r="F3501" s="8" t="s">
        <v>2232</v>
      </c>
      <c r="G3501" s="8" t="s">
        <v>2783</v>
      </c>
      <c r="H3501">
        <v>175</v>
      </c>
    </row>
    <row r="3502" spans="1:8" x14ac:dyDescent="0.3">
      <c r="A3502" s="8" t="s">
        <v>3428</v>
      </c>
      <c r="B3502" s="8" t="s">
        <v>49</v>
      </c>
      <c r="D3502" s="8" t="s">
        <v>3707</v>
      </c>
      <c r="E3502" s="8">
        <v>538261</v>
      </c>
      <c r="F3502" s="8" t="s">
        <v>2232</v>
      </c>
      <c r="G3502" s="8" t="s">
        <v>2785</v>
      </c>
      <c r="H3502">
        <v>0</v>
      </c>
    </row>
    <row r="3503" spans="1:8" x14ac:dyDescent="0.3">
      <c r="A3503" s="8" t="s">
        <v>3428</v>
      </c>
      <c r="B3503" s="8" t="s">
        <v>520</v>
      </c>
      <c r="D3503" s="8" t="s">
        <v>3708</v>
      </c>
      <c r="E3503" s="8">
        <v>538467</v>
      </c>
      <c r="F3503" s="8" t="s">
        <v>2232</v>
      </c>
      <c r="G3503" s="8" t="s">
        <v>2787</v>
      </c>
      <c r="H3503">
        <v>48</v>
      </c>
    </row>
    <row r="3504" spans="1:8" x14ac:dyDescent="0.3">
      <c r="A3504" s="8" t="s">
        <v>3428</v>
      </c>
      <c r="B3504" s="8" t="s">
        <v>549</v>
      </c>
      <c r="D3504" s="8" t="s">
        <v>3709</v>
      </c>
      <c r="E3504" s="8">
        <v>538178</v>
      </c>
      <c r="F3504" s="8" t="s">
        <v>2232</v>
      </c>
      <c r="G3504" s="8" t="s">
        <v>2789</v>
      </c>
      <c r="H3504">
        <v>0</v>
      </c>
    </row>
    <row r="3505" spans="1:8" x14ac:dyDescent="0.3">
      <c r="A3505" s="8" t="s">
        <v>3428</v>
      </c>
      <c r="B3505" s="8" t="s">
        <v>498</v>
      </c>
      <c r="D3505" s="8" t="s">
        <v>3710</v>
      </c>
      <c r="E3505" s="8">
        <v>538316</v>
      </c>
      <c r="F3505" s="8" t="s">
        <v>2232</v>
      </c>
      <c r="G3505" s="8" t="s">
        <v>2791</v>
      </c>
      <c r="H3505">
        <v>15</v>
      </c>
    </row>
    <row r="3506" spans="1:8" x14ac:dyDescent="0.3">
      <c r="A3506" s="8" t="s">
        <v>3428</v>
      </c>
      <c r="B3506" s="8" t="s">
        <v>486</v>
      </c>
      <c r="D3506" s="8" t="s">
        <v>3711</v>
      </c>
      <c r="E3506" s="8">
        <v>538181</v>
      </c>
      <c r="F3506" s="8" t="s">
        <v>2232</v>
      </c>
      <c r="G3506" s="8" t="s">
        <v>2793</v>
      </c>
      <c r="H3506">
        <v>80</v>
      </c>
    </row>
    <row r="3507" spans="1:8" x14ac:dyDescent="0.3">
      <c r="A3507" s="8" t="s">
        <v>3428</v>
      </c>
      <c r="B3507" s="8" t="s">
        <v>490</v>
      </c>
      <c r="D3507" s="8" t="s">
        <v>3712</v>
      </c>
      <c r="E3507" s="8">
        <v>538133</v>
      </c>
      <c r="F3507" s="8" t="s">
        <v>2232</v>
      </c>
      <c r="G3507" s="8" t="s">
        <v>2795</v>
      </c>
      <c r="H3507">
        <v>0</v>
      </c>
    </row>
    <row r="3508" spans="1:8" x14ac:dyDescent="0.3">
      <c r="A3508" s="8" t="s">
        <v>3428</v>
      </c>
      <c r="B3508" s="8" t="s">
        <v>521</v>
      </c>
      <c r="D3508" s="8" t="s">
        <v>3713</v>
      </c>
      <c r="E3508" s="8">
        <v>538256</v>
      </c>
      <c r="F3508" s="8" t="s">
        <v>2232</v>
      </c>
      <c r="G3508" s="8" t="s">
        <v>2797</v>
      </c>
      <c r="H3508">
        <v>10</v>
      </c>
    </row>
    <row r="3509" spans="1:8" x14ac:dyDescent="0.3">
      <c r="A3509" s="8" t="s">
        <v>3428</v>
      </c>
      <c r="B3509" s="8" t="s">
        <v>527</v>
      </c>
      <c r="D3509" s="8" t="s">
        <v>3714</v>
      </c>
      <c r="E3509" s="8">
        <v>538618</v>
      </c>
      <c r="F3509" s="8" t="s">
        <v>2232</v>
      </c>
      <c r="G3509" s="8" t="s">
        <v>2799</v>
      </c>
      <c r="H3509">
        <v>0</v>
      </c>
    </row>
    <row r="3510" spans="1:8" x14ac:dyDescent="0.3">
      <c r="A3510" s="8" t="s">
        <v>3428</v>
      </c>
      <c r="B3510" s="8" t="s">
        <v>541</v>
      </c>
      <c r="D3510" s="8" t="s">
        <v>3715</v>
      </c>
      <c r="E3510" s="8">
        <v>538619</v>
      </c>
      <c r="F3510" s="8" t="s">
        <v>2232</v>
      </c>
      <c r="G3510" s="8" t="s">
        <v>2801</v>
      </c>
      <c r="H3510">
        <v>0</v>
      </c>
    </row>
    <row r="3511" spans="1:8" x14ac:dyDescent="0.3">
      <c r="A3511" s="8" t="s">
        <v>3428</v>
      </c>
      <c r="B3511" s="8" t="s">
        <v>542</v>
      </c>
      <c r="D3511" s="8" t="s">
        <v>3716</v>
      </c>
      <c r="E3511" s="8">
        <v>538523</v>
      </c>
      <c r="F3511" s="8" t="s">
        <v>2232</v>
      </c>
      <c r="G3511" s="8" t="s">
        <v>2803</v>
      </c>
      <c r="H3511">
        <v>8</v>
      </c>
    </row>
    <row r="3512" spans="1:8" x14ac:dyDescent="0.3">
      <c r="A3512" s="8" t="s">
        <v>3428</v>
      </c>
      <c r="B3512" s="8" t="s">
        <v>539</v>
      </c>
      <c r="D3512" s="8" t="s">
        <v>3717</v>
      </c>
      <c r="E3512" s="8">
        <v>538479</v>
      </c>
      <c r="F3512" s="8" t="s">
        <v>2232</v>
      </c>
      <c r="G3512" s="8" t="s">
        <v>2805</v>
      </c>
      <c r="H3512">
        <v>4</v>
      </c>
    </row>
    <row r="3513" spans="1:8" x14ac:dyDescent="0.3">
      <c r="A3513" s="8" t="s">
        <v>3428</v>
      </c>
      <c r="B3513" s="8" t="s">
        <v>492</v>
      </c>
      <c r="D3513" s="8" t="s">
        <v>3718</v>
      </c>
      <c r="E3513" s="8">
        <v>538620</v>
      </c>
      <c r="F3513" s="8" t="s">
        <v>2232</v>
      </c>
      <c r="G3513" s="8" t="s">
        <v>2807</v>
      </c>
      <c r="H3513">
        <v>6</v>
      </c>
    </row>
    <row r="3514" spans="1:8" x14ac:dyDescent="0.3">
      <c r="A3514" s="8" t="s">
        <v>3428</v>
      </c>
      <c r="B3514" s="8" t="s">
        <v>536</v>
      </c>
      <c r="D3514" s="8" t="s">
        <v>3719</v>
      </c>
      <c r="E3514" s="8">
        <v>538492</v>
      </c>
      <c r="F3514" s="8" t="s">
        <v>2232</v>
      </c>
      <c r="G3514" s="8" t="s">
        <v>2809</v>
      </c>
      <c r="H3514">
        <v>5</v>
      </c>
    </row>
    <row r="3515" spans="1:8" x14ac:dyDescent="0.3">
      <c r="A3515" s="8" t="s">
        <v>3428</v>
      </c>
      <c r="B3515" s="8" t="s">
        <v>538</v>
      </c>
      <c r="D3515" s="8" t="s">
        <v>3720</v>
      </c>
      <c r="E3515" s="8">
        <v>538065</v>
      </c>
      <c r="F3515" s="8" t="s">
        <v>2232</v>
      </c>
      <c r="G3515" s="8" t="s">
        <v>2811</v>
      </c>
      <c r="H3515">
        <v>0</v>
      </c>
    </row>
    <row r="3516" spans="1:8" x14ac:dyDescent="0.3">
      <c r="A3516" s="8" t="s">
        <v>3428</v>
      </c>
      <c r="B3516" s="8" t="s">
        <v>552</v>
      </c>
      <c r="D3516" s="8" t="s">
        <v>3721</v>
      </c>
      <c r="E3516" s="8">
        <v>538167</v>
      </c>
      <c r="F3516" s="8" t="s">
        <v>2232</v>
      </c>
      <c r="G3516" s="8" t="s">
        <v>2813</v>
      </c>
      <c r="H3516">
        <v>3</v>
      </c>
    </row>
    <row r="3517" spans="1:8" x14ac:dyDescent="0.3">
      <c r="A3517" s="8" t="s">
        <v>3428</v>
      </c>
      <c r="B3517" s="8" t="s">
        <v>532</v>
      </c>
      <c r="D3517" s="8" t="s">
        <v>3722</v>
      </c>
      <c r="E3517" s="8">
        <v>538018</v>
      </c>
      <c r="F3517" s="8" t="s">
        <v>2232</v>
      </c>
      <c r="G3517" s="8" t="s">
        <v>2815</v>
      </c>
      <c r="H3517">
        <v>0</v>
      </c>
    </row>
    <row r="3518" spans="1:8" x14ac:dyDescent="0.3">
      <c r="A3518" s="8" t="s">
        <v>3428</v>
      </c>
      <c r="B3518" s="8" t="s">
        <v>540</v>
      </c>
      <c r="D3518" s="8" t="s">
        <v>3723</v>
      </c>
      <c r="E3518" s="8">
        <v>538542</v>
      </c>
      <c r="F3518" s="8" t="s">
        <v>2232</v>
      </c>
      <c r="G3518" s="8" t="s">
        <v>2817</v>
      </c>
      <c r="H3518">
        <v>8</v>
      </c>
    </row>
    <row r="3519" spans="1:8" x14ac:dyDescent="0.3">
      <c r="A3519" s="8" t="s">
        <v>3428</v>
      </c>
      <c r="B3519" s="8" t="s">
        <v>556</v>
      </c>
      <c r="D3519" s="8" t="s">
        <v>3724</v>
      </c>
      <c r="E3519" s="8">
        <v>538489</v>
      </c>
      <c r="F3519" s="8" t="s">
        <v>2232</v>
      </c>
      <c r="G3519" s="8" t="s">
        <v>2819</v>
      </c>
      <c r="H3519">
        <v>0</v>
      </c>
    </row>
    <row r="3520" spans="1:8" x14ac:dyDescent="0.3">
      <c r="A3520" s="8" t="s">
        <v>3428</v>
      </c>
      <c r="B3520" s="8" t="s">
        <v>535</v>
      </c>
      <c r="D3520" s="8" t="s">
        <v>3725</v>
      </c>
      <c r="E3520" s="8">
        <v>538434</v>
      </c>
      <c r="F3520" s="8" t="s">
        <v>2232</v>
      </c>
      <c r="G3520" s="8" t="s">
        <v>2821</v>
      </c>
      <c r="H3520">
        <v>0</v>
      </c>
    </row>
    <row r="3521" spans="1:8" x14ac:dyDescent="0.3">
      <c r="A3521" s="8" t="s">
        <v>3428</v>
      </c>
      <c r="B3521" s="8" t="s">
        <v>463</v>
      </c>
      <c r="D3521" s="8" t="s">
        <v>3726</v>
      </c>
      <c r="E3521" s="8">
        <v>538461</v>
      </c>
      <c r="F3521" s="8" t="s">
        <v>2232</v>
      </c>
      <c r="G3521" s="8" t="s">
        <v>2823</v>
      </c>
      <c r="H3521">
        <v>120</v>
      </c>
    </row>
    <row r="3522" spans="1:8" x14ac:dyDescent="0.3">
      <c r="A3522" s="8" t="s">
        <v>3428</v>
      </c>
      <c r="B3522" s="8" t="s">
        <v>574</v>
      </c>
      <c r="D3522" s="8" t="s">
        <v>3727</v>
      </c>
      <c r="E3522" s="8">
        <v>538184</v>
      </c>
      <c r="F3522" s="8" t="s">
        <v>2232</v>
      </c>
      <c r="G3522" s="8" t="s">
        <v>2825</v>
      </c>
      <c r="H3522">
        <v>0</v>
      </c>
    </row>
    <row r="3523" spans="1:8" x14ac:dyDescent="0.3">
      <c r="A3523" s="8" t="s">
        <v>3428</v>
      </c>
      <c r="B3523" s="8" t="s">
        <v>447</v>
      </c>
      <c r="D3523" s="8" t="s">
        <v>3728</v>
      </c>
      <c r="E3523" s="8">
        <v>538132</v>
      </c>
      <c r="F3523" s="8" t="s">
        <v>2232</v>
      </c>
      <c r="G3523" s="8" t="s">
        <v>2827</v>
      </c>
      <c r="H3523">
        <v>0</v>
      </c>
    </row>
    <row r="3524" spans="1:8" x14ac:dyDescent="0.3">
      <c r="A3524" s="8" t="s">
        <v>3428</v>
      </c>
      <c r="B3524" s="8" t="s">
        <v>477</v>
      </c>
      <c r="D3524" s="8" t="s">
        <v>3729</v>
      </c>
      <c r="E3524" s="8">
        <v>538027</v>
      </c>
      <c r="F3524" s="8" t="s">
        <v>2232</v>
      </c>
      <c r="G3524" s="8" t="s">
        <v>2829</v>
      </c>
      <c r="H3524">
        <v>0</v>
      </c>
    </row>
    <row r="3525" spans="1:8" x14ac:dyDescent="0.3">
      <c r="A3525" s="8" t="s">
        <v>3428</v>
      </c>
      <c r="B3525" s="8" t="s">
        <v>613</v>
      </c>
      <c r="D3525" s="8" t="s">
        <v>3730</v>
      </c>
      <c r="E3525" s="8">
        <v>538460</v>
      </c>
      <c r="F3525" s="8" t="s">
        <v>2232</v>
      </c>
      <c r="G3525" s="8" t="s">
        <v>2831</v>
      </c>
      <c r="H3525">
        <v>0</v>
      </c>
    </row>
    <row r="3526" spans="1:8" x14ac:dyDescent="0.3">
      <c r="A3526" s="8" t="s">
        <v>3428</v>
      </c>
      <c r="B3526" s="8" t="s">
        <v>449</v>
      </c>
      <c r="D3526" s="8" t="s">
        <v>3731</v>
      </c>
      <c r="E3526" s="8">
        <v>538003</v>
      </c>
      <c r="F3526" s="8" t="s">
        <v>2232</v>
      </c>
      <c r="G3526" s="8" t="s">
        <v>2833</v>
      </c>
      <c r="H3526">
        <v>0</v>
      </c>
    </row>
    <row r="3527" spans="1:8" x14ac:dyDescent="0.3">
      <c r="A3527" s="8" t="s">
        <v>3428</v>
      </c>
      <c r="B3527" s="8" t="s">
        <v>469</v>
      </c>
      <c r="D3527" s="8" t="s">
        <v>3732</v>
      </c>
      <c r="E3527" s="8">
        <v>538251</v>
      </c>
      <c r="F3527" s="8" t="s">
        <v>2232</v>
      </c>
      <c r="G3527" s="8" t="s">
        <v>2835</v>
      </c>
      <c r="H3527">
        <v>20</v>
      </c>
    </row>
    <row r="3528" spans="1:8" x14ac:dyDescent="0.3">
      <c r="A3528" s="8" t="s">
        <v>3428</v>
      </c>
      <c r="B3528" s="8" t="s">
        <v>441</v>
      </c>
      <c r="D3528" s="8" t="s">
        <v>3733</v>
      </c>
      <c r="E3528" s="8">
        <v>538359</v>
      </c>
      <c r="F3528" s="8" t="s">
        <v>2232</v>
      </c>
      <c r="G3528" s="8" t="s">
        <v>2837</v>
      </c>
      <c r="H3528">
        <v>0</v>
      </c>
    </row>
    <row r="3529" spans="1:8" x14ac:dyDescent="0.3">
      <c r="A3529" s="8" t="s">
        <v>3428</v>
      </c>
      <c r="B3529" s="8" t="s">
        <v>617</v>
      </c>
      <c r="D3529" s="8" t="s">
        <v>3734</v>
      </c>
      <c r="E3529" s="8">
        <v>538048</v>
      </c>
      <c r="F3529" s="8" t="s">
        <v>2232</v>
      </c>
      <c r="G3529" s="8" t="s">
        <v>2839</v>
      </c>
      <c r="H3529">
        <v>0</v>
      </c>
    </row>
    <row r="3530" spans="1:8" x14ac:dyDescent="0.3">
      <c r="A3530" s="8" t="s">
        <v>3428</v>
      </c>
      <c r="B3530" s="8" t="s">
        <v>571</v>
      </c>
      <c r="D3530" s="8" t="s">
        <v>3735</v>
      </c>
      <c r="E3530" s="8">
        <v>538343</v>
      </c>
      <c r="F3530" s="8" t="s">
        <v>2232</v>
      </c>
      <c r="G3530" s="8" t="s">
        <v>2841</v>
      </c>
      <c r="H3530">
        <v>14</v>
      </c>
    </row>
    <row r="3531" spans="1:8" x14ac:dyDescent="0.3">
      <c r="A3531" s="8" t="s">
        <v>3428</v>
      </c>
      <c r="B3531" s="8" t="s">
        <v>580</v>
      </c>
      <c r="D3531" s="8" t="s">
        <v>3736</v>
      </c>
      <c r="E3531" s="8">
        <v>538457</v>
      </c>
      <c r="F3531" s="8" t="s">
        <v>2232</v>
      </c>
      <c r="G3531" s="8" t="s">
        <v>2843</v>
      </c>
      <c r="H3531">
        <v>0</v>
      </c>
    </row>
    <row r="3532" spans="1:8" x14ac:dyDescent="0.3">
      <c r="A3532" s="8" t="s">
        <v>3428</v>
      </c>
      <c r="B3532" s="8" t="s">
        <v>587</v>
      </c>
      <c r="D3532" s="8" t="s">
        <v>3737</v>
      </c>
      <c r="E3532" s="8">
        <v>538587</v>
      </c>
      <c r="F3532" s="8" t="s">
        <v>2232</v>
      </c>
      <c r="G3532" s="8" t="s">
        <v>2845</v>
      </c>
      <c r="H3532">
        <v>0</v>
      </c>
    </row>
    <row r="3533" spans="1:8" x14ac:dyDescent="0.3">
      <c r="A3533" s="8" t="s">
        <v>3428</v>
      </c>
      <c r="B3533" s="8" t="s">
        <v>594</v>
      </c>
      <c r="D3533" s="8" t="s">
        <v>3738</v>
      </c>
      <c r="E3533" s="8">
        <v>538088</v>
      </c>
      <c r="F3533" s="8" t="s">
        <v>2232</v>
      </c>
      <c r="G3533" s="8" t="s">
        <v>2847</v>
      </c>
      <c r="H3533">
        <v>0</v>
      </c>
    </row>
    <row r="3534" spans="1:8" x14ac:dyDescent="0.3">
      <c r="A3534" s="8" t="s">
        <v>3428</v>
      </c>
      <c r="B3534" s="8" t="s">
        <v>564</v>
      </c>
      <c r="D3534" s="8" t="s">
        <v>3739</v>
      </c>
      <c r="E3534" s="8">
        <v>538404</v>
      </c>
      <c r="F3534" s="8" t="s">
        <v>2232</v>
      </c>
      <c r="G3534" s="8" t="s">
        <v>2849</v>
      </c>
      <c r="H3534">
        <v>3</v>
      </c>
    </row>
    <row r="3535" spans="1:8" x14ac:dyDescent="0.3">
      <c r="A3535" s="8" t="s">
        <v>3428</v>
      </c>
      <c r="B3535" s="8" t="s">
        <v>576</v>
      </c>
      <c r="D3535" s="8" t="s">
        <v>3740</v>
      </c>
      <c r="E3535" s="8">
        <v>538574</v>
      </c>
      <c r="F3535" s="8" t="s">
        <v>2232</v>
      </c>
      <c r="G3535" s="8" t="s">
        <v>2851</v>
      </c>
      <c r="H3535">
        <v>0</v>
      </c>
    </row>
    <row r="3536" spans="1:8" x14ac:dyDescent="0.3">
      <c r="A3536" s="8" t="s">
        <v>3428</v>
      </c>
      <c r="B3536" s="8" t="s">
        <v>605</v>
      </c>
      <c r="D3536" s="8" t="s">
        <v>3741</v>
      </c>
      <c r="E3536" s="8">
        <v>538630</v>
      </c>
      <c r="F3536" s="8" t="s">
        <v>2232</v>
      </c>
      <c r="G3536" s="8" t="s">
        <v>2853</v>
      </c>
      <c r="H3536">
        <v>0</v>
      </c>
    </row>
    <row r="3537" spans="1:8" x14ac:dyDescent="0.3">
      <c r="A3537" s="8" t="s">
        <v>3428</v>
      </c>
      <c r="B3537" s="8" t="s">
        <v>588</v>
      </c>
      <c r="D3537" s="8" t="s">
        <v>3742</v>
      </c>
      <c r="E3537" s="8">
        <v>538484</v>
      </c>
      <c r="F3537" s="8" t="s">
        <v>2232</v>
      </c>
      <c r="G3537" s="8" t="s">
        <v>2855</v>
      </c>
      <c r="H3537">
        <v>0</v>
      </c>
    </row>
    <row r="3538" spans="1:8" x14ac:dyDescent="0.3">
      <c r="A3538" s="8" t="s">
        <v>3428</v>
      </c>
      <c r="B3538" s="8" t="s">
        <v>596</v>
      </c>
      <c r="D3538" s="8" t="s">
        <v>3743</v>
      </c>
      <c r="E3538" s="8">
        <v>538439</v>
      </c>
      <c r="F3538" s="8" t="s">
        <v>2232</v>
      </c>
      <c r="G3538" s="8" t="s">
        <v>2857</v>
      </c>
      <c r="H3538">
        <v>0</v>
      </c>
    </row>
    <row r="3539" spans="1:8" x14ac:dyDescent="0.3">
      <c r="A3539" s="8" t="s">
        <v>3428</v>
      </c>
      <c r="B3539" s="8" t="s">
        <v>608</v>
      </c>
      <c r="D3539" s="8" t="s">
        <v>3744</v>
      </c>
      <c r="E3539" s="8">
        <v>538636</v>
      </c>
      <c r="F3539" s="8" t="s">
        <v>2232</v>
      </c>
      <c r="G3539" s="8" t="s">
        <v>2859</v>
      </c>
      <c r="H3539">
        <v>7</v>
      </c>
    </row>
    <row r="3540" spans="1:8" x14ac:dyDescent="0.3">
      <c r="A3540" s="8" t="s">
        <v>3428</v>
      </c>
      <c r="B3540" s="8" t="s">
        <v>575</v>
      </c>
      <c r="D3540" s="8" t="s">
        <v>3745</v>
      </c>
      <c r="E3540" s="8">
        <v>538415</v>
      </c>
      <c r="F3540" s="8" t="s">
        <v>2232</v>
      </c>
      <c r="G3540" s="8" t="s">
        <v>2861</v>
      </c>
      <c r="H3540">
        <v>4</v>
      </c>
    </row>
    <row r="3541" spans="1:8" x14ac:dyDescent="0.3">
      <c r="A3541" s="8" t="s">
        <v>3428</v>
      </c>
      <c r="B3541" s="8" t="s">
        <v>570</v>
      </c>
      <c r="D3541" s="8" t="s">
        <v>3746</v>
      </c>
      <c r="E3541" s="8">
        <v>538602</v>
      </c>
      <c r="F3541" s="8" t="s">
        <v>2232</v>
      </c>
      <c r="G3541" s="8" t="s">
        <v>2863</v>
      </c>
      <c r="H3541">
        <v>0</v>
      </c>
    </row>
    <row r="3542" spans="1:8" x14ac:dyDescent="0.3">
      <c r="A3542" s="8" t="s">
        <v>3428</v>
      </c>
      <c r="B3542" s="8" t="s">
        <v>602</v>
      </c>
      <c r="D3542" s="8" t="s">
        <v>3747</v>
      </c>
      <c r="E3542" s="8">
        <v>538477</v>
      </c>
      <c r="F3542" s="8" t="s">
        <v>2232</v>
      </c>
      <c r="G3542" s="8" t="s">
        <v>2865</v>
      </c>
      <c r="H3542">
        <v>0</v>
      </c>
    </row>
    <row r="3543" spans="1:8" x14ac:dyDescent="0.3">
      <c r="A3543" s="8" t="s">
        <v>3428</v>
      </c>
      <c r="B3543" s="8" t="s">
        <v>606</v>
      </c>
      <c r="D3543" s="8" t="s">
        <v>3748</v>
      </c>
      <c r="E3543" s="8">
        <v>538400</v>
      </c>
      <c r="F3543" s="8" t="s">
        <v>2232</v>
      </c>
      <c r="G3543" s="8" t="s">
        <v>2867</v>
      </c>
      <c r="H3543">
        <v>0</v>
      </c>
    </row>
    <row r="3544" spans="1:8" x14ac:dyDescent="0.3">
      <c r="A3544" s="8" t="s">
        <v>3428</v>
      </c>
      <c r="B3544" s="8" t="s">
        <v>1385</v>
      </c>
      <c r="D3544" s="8" t="s">
        <v>3749</v>
      </c>
      <c r="E3544" s="8">
        <v>538545</v>
      </c>
      <c r="F3544" s="8" t="s">
        <v>2232</v>
      </c>
      <c r="G3544" s="8" t="s">
        <v>2869</v>
      </c>
      <c r="H3544">
        <v>200</v>
      </c>
    </row>
    <row r="3545" spans="1:8" x14ac:dyDescent="0.3">
      <c r="A3545" s="8" t="s">
        <v>3428</v>
      </c>
      <c r="B3545" s="8" t="s">
        <v>2870</v>
      </c>
      <c r="D3545" s="8" t="s">
        <v>3750</v>
      </c>
      <c r="E3545" s="8">
        <v>538175</v>
      </c>
      <c r="F3545" s="8" t="s">
        <v>2232</v>
      </c>
      <c r="G3545" s="8" t="s">
        <v>2872</v>
      </c>
      <c r="H3545">
        <v>0</v>
      </c>
    </row>
    <row r="3546" spans="1:8" x14ac:dyDescent="0.3">
      <c r="A3546" s="8" t="s">
        <v>3428</v>
      </c>
      <c r="B3546" s="8" t="s">
        <v>1432</v>
      </c>
      <c r="D3546" s="8" t="s">
        <v>3751</v>
      </c>
      <c r="E3546" s="8">
        <v>538560</v>
      </c>
      <c r="F3546" s="8" t="s">
        <v>2232</v>
      </c>
      <c r="G3546" s="8" t="s">
        <v>2874</v>
      </c>
      <c r="H3546">
        <v>60</v>
      </c>
    </row>
    <row r="3547" spans="1:8" x14ac:dyDescent="0.3">
      <c r="A3547" s="8" t="s">
        <v>3428</v>
      </c>
      <c r="B3547" s="8" t="s">
        <v>1399</v>
      </c>
      <c r="D3547" s="8" t="s">
        <v>3752</v>
      </c>
      <c r="E3547" s="8">
        <v>538155</v>
      </c>
      <c r="F3547" s="8" t="s">
        <v>2232</v>
      </c>
      <c r="G3547" s="8" t="s">
        <v>2876</v>
      </c>
      <c r="H3547">
        <v>50</v>
      </c>
    </row>
    <row r="3548" spans="1:8" x14ac:dyDescent="0.3">
      <c r="A3548" s="8" t="s">
        <v>3428</v>
      </c>
      <c r="B3548" s="8" t="s">
        <v>1408</v>
      </c>
      <c r="D3548" s="8" t="s">
        <v>3753</v>
      </c>
      <c r="E3548" s="8">
        <v>538433</v>
      </c>
      <c r="F3548" s="8" t="s">
        <v>2232</v>
      </c>
      <c r="G3548" s="8" t="s">
        <v>2878</v>
      </c>
      <c r="H3548">
        <v>20</v>
      </c>
    </row>
    <row r="3549" spans="1:8" x14ac:dyDescent="0.3">
      <c r="A3549" s="8" t="s">
        <v>3428</v>
      </c>
      <c r="B3549" s="8" t="s">
        <v>1506</v>
      </c>
      <c r="D3549" s="8" t="s">
        <v>3754</v>
      </c>
      <c r="E3549" s="8">
        <v>538006</v>
      </c>
      <c r="F3549" s="8" t="s">
        <v>2232</v>
      </c>
      <c r="G3549" s="8" t="s">
        <v>2880</v>
      </c>
      <c r="H3549">
        <v>0</v>
      </c>
    </row>
    <row r="3550" spans="1:8" x14ac:dyDescent="0.3">
      <c r="A3550" s="8" t="s">
        <v>3428</v>
      </c>
      <c r="B3550" s="8" t="s">
        <v>1478</v>
      </c>
      <c r="D3550" s="8" t="s">
        <v>3755</v>
      </c>
      <c r="E3550" s="8">
        <v>538508</v>
      </c>
      <c r="F3550" s="8" t="s">
        <v>2232</v>
      </c>
      <c r="G3550" s="8" t="s">
        <v>2882</v>
      </c>
      <c r="H3550">
        <v>45</v>
      </c>
    </row>
    <row r="3551" spans="1:8" x14ac:dyDescent="0.3">
      <c r="A3551" s="8" t="s">
        <v>3428</v>
      </c>
      <c r="B3551" s="8" t="s">
        <v>2883</v>
      </c>
      <c r="D3551" s="8" t="s">
        <v>3756</v>
      </c>
      <c r="E3551" s="8">
        <v>538614</v>
      </c>
      <c r="F3551" s="8" t="s">
        <v>2232</v>
      </c>
      <c r="G3551" s="8" t="s">
        <v>2885</v>
      </c>
      <c r="H3551">
        <v>0</v>
      </c>
    </row>
    <row r="3552" spans="1:8" x14ac:dyDescent="0.3">
      <c r="A3552" s="8" t="s">
        <v>3428</v>
      </c>
      <c r="B3552" s="8" t="s">
        <v>1487</v>
      </c>
      <c r="D3552" s="8" t="s">
        <v>3757</v>
      </c>
      <c r="E3552" s="8">
        <v>538043</v>
      </c>
      <c r="F3552" s="8" t="s">
        <v>2232</v>
      </c>
      <c r="G3552" s="8" t="s">
        <v>2887</v>
      </c>
      <c r="H3552">
        <v>40</v>
      </c>
    </row>
    <row r="3553" spans="1:8" x14ac:dyDescent="0.3">
      <c r="A3553" s="8" t="s">
        <v>3428</v>
      </c>
      <c r="B3553" s="8" t="s">
        <v>1464</v>
      </c>
      <c r="D3553" s="8" t="s">
        <v>3758</v>
      </c>
      <c r="E3553" s="8">
        <v>538170</v>
      </c>
      <c r="F3553" s="8" t="s">
        <v>2232</v>
      </c>
      <c r="G3553" s="8" t="s">
        <v>2889</v>
      </c>
      <c r="H3553">
        <v>20</v>
      </c>
    </row>
    <row r="3554" spans="1:8" x14ac:dyDescent="0.3">
      <c r="A3554" s="8" t="s">
        <v>3428</v>
      </c>
      <c r="B3554" s="8" t="s">
        <v>1483</v>
      </c>
      <c r="D3554" s="8" t="s">
        <v>3759</v>
      </c>
      <c r="E3554" s="8">
        <v>538009</v>
      </c>
      <c r="F3554" s="8" t="s">
        <v>2232</v>
      </c>
      <c r="G3554" s="8" t="s">
        <v>2891</v>
      </c>
      <c r="H3554">
        <v>16</v>
      </c>
    </row>
    <row r="3555" spans="1:8" x14ac:dyDescent="0.3">
      <c r="A3555" s="8" t="s">
        <v>3428</v>
      </c>
      <c r="B3555" s="8" t="s">
        <v>1421</v>
      </c>
      <c r="D3555" s="8" t="s">
        <v>3760</v>
      </c>
      <c r="E3555" s="8">
        <v>538122</v>
      </c>
      <c r="F3555" s="8" t="s">
        <v>2232</v>
      </c>
      <c r="G3555" s="8" t="s">
        <v>2893</v>
      </c>
      <c r="H3555">
        <v>0</v>
      </c>
    </row>
    <row r="3556" spans="1:8" x14ac:dyDescent="0.3">
      <c r="A3556" s="8" t="s">
        <v>3428</v>
      </c>
      <c r="B3556" s="8" t="s">
        <v>1439</v>
      </c>
      <c r="D3556" s="8" t="s">
        <v>3761</v>
      </c>
      <c r="E3556" s="8">
        <v>538411</v>
      </c>
      <c r="F3556" s="8" t="s">
        <v>2232</v>
      </c>
      <c r="G3556" s="8" t="s">
        <v>2895</v>
      </c>
      <c r="H3556">
        <v>0</v>
      </c>
    </row>
    <row r="3557" spans="1:8" x14ac:dyDescent="0.3">
      <c r="A3557" s="8" t="s">
        <v>3428</v>
      </c>
      <c r="B3557" s="8" t="s">
        <v>1509</v>
      </c>
      <c r="D3557" s="8" t="s">
        <v>3762</v>
      </c>
      <c r="E3557" s="8">
        <v>538652</v>
      </c>
      <c r="F3557" s="8" t="s">
        <v>2232</v>
      </c>
      <c r="G3557" s="8" t="s">
        <v>2897</v>
      </c>
      <c r="H3557">
        <v>0</v>
      </c>
    </row>
    <row r="3558" spans="1:8" x14ac:dyDescent="0.3">
      <c r="A3558" s="8" t="s">
        <v>3428</v>
      </c>
      <c r="B3558" s="8" t="s">
        <v>1452</v>
      </c>
      <c r="D3558" s="8" t="s">
        <v>3763</v>
      </c>
      <c r="E3558" s="8">
        <v>538348</v>
      </c>
      <c r="F3558" s="8" t="s">
        <v>2232</v>
      </c>
      <c r="G3558" s="8" t="s">
        <v>2899</v>
      </c>
      <c r="H3558">
        <v>5</v>
      </c>
    </row>
    <row r="3559" spans="1:8" x14ac:dyDescent="0.3">
      <c r="A3559" s="8" t="s">
        <v>3428</v>
      </c>
      <c r="B3559" s="8" t="s">
        <v>1494</v>
      </c>
      <c r="D3559" s="8" t="s">
        <v>3764</v>
      </c>
      <c r="E3559" s="8">
        <v>538068</v>
      </c>
      <c r="F3559" s="8" t="s">
        <v>2232</v>
      </c>
      <c r="G3559" s="8" t="s">
        <v>2901</v>
      </c>
      <c r="H3559">
        <v>0</v>
      </c>
    </row>
    <row r="3560" spans="1:8" x14ac:dyDescent="0.3">
      <c r="A3560" s="8" t="s">
        <v>3428</v>
      </c>
      <c r="B3560" s="8" t="s">
        <v>1491</v>
      </c>
      <c r="D3560" s="8" t="s">
        <v>3765</v>
      </c>
      <c r="E3560" s="8">
        <v>538478</v>
      </c>
      <c r="F3560" s="8" t="s">
        <v>2232</v>
      </c>
      <c r="G3560" s="8" t="s">
        <v>2903</v>
      </c>
      <c r="H3560">
        <v>0</v>
      </c>
    </row>
    <row r="3561" spans="1:8" x14ac:dyDescent="0.3">
      <c r="A3561" s="8" t="s">
        <v>3428</v>
      </c>
      <c r="B3561" s="8" t="s">
        <v>1251</v>
      </c>
      <c r="D3561" s="8" t="s">
        <v>3766</v>
      </c>
      <c r="E3561" s="8">
        <v>538412</v>
      </c>
      <c r="F3561" s="8" t="s">
        <v>2232</v>
      </c>
      <c r="G3561" s="8" t="s">
        <v>2905</v>
      </c>
      <c r="H3561">
        <v>0</v>
      </c>
    </row>
    <row r="3562" spans="1:8" x14ac:dyDescent="0.3">
      <c r="A3562" s="8" t="s">
        <v>3428</v>
      </c>
      <c r="B3562" s="8" t="s">
        <v>298</v>
      </c>
      <c r="D3562" s="8" t="s">
        <v>3767</v>
      </c>
      <c r="E3562" s="8">
        <v>538469</v>
      </c>
      <c r="F3562" s="8" t="s">
        <v>2232</v>
      </c>
      <c r="G3562" s="8" t="s">
        <v>2907</v>
      </c>
      <c r="H3562">
        <v>0</v>
      </c>
    </row>
    <row r="3563" spans="1:8" x14ac:dyDescent="0.3">
      <c r="A3563" s="8" t="s">
        <v>3428</v>
      </c>
      <c r="B3563" s="8" t="s">
        <v>1511</v>
      </c>
      <c r="D3563" s="8" t="s">
        <v>3768</v>
      </c>
      <c r="E3563" s="8">
        <v>538583</v>
      </c>
      <c r="F3563" s="8" t="s">
        <v>2232</v>
      </c>
      <c r="G3563" s="8" t="s">
        <v>2909</v>
      </c>
      <c r="H3563">
        <v>0</v>
      </c>
    </row>
    <row r="3564" spans="1:8" x14ac:dyDescent="0.3">
      <c r="A3564" s="8" t="s">
        <v>3428</v>
      </c>
      <c r="B3564" s="8" t="s">
        <v>1091</v>
      </c>
      <c r="D3564" s="8" t="s">
        <v>3769</v>
      </c>
      <c r="E3564" s="8">
        <v>538069</v>
      </c>
      <c r="F3564" s="8" t="s">
        <v>2232</v>
      </c>
      <c r="G3564" s="8" t="s">
        <v>2911</v>
      </c>
      <c r="H3564">
        <v>60</v>
      </c>
    </row>
    <row r="3565" spans="1:8" x14ac:dyDescent="0.3">
      <c r="A3565" s="8" t="s">
        <v>3428</v>
      </c>
      <c r="B3565" s="8" t="s">
        <v>1182</v>
      </c>
      <c r="D3565" s="8" t="s">
        <v>3770</v>
      </c>
      <c r="E3565" s="8">
        <v>538350</v>
      </c>
      <c r="F3565" s="8" t="s">
        <v>2232</v>
      </c>
      <c r="G3565" s="8" t="s">
        <v>2913</v>
      </c>
      <c r="H3565">
        <v>40</v>
      </c>
    </row>
    <row r="3566" spans="1:8" x14ac:dyDescent="0.3">
      <c r="A3566" s="8" t="s">
        <v>3428</v>
      </c>
      <c r="B3566" s="8" t="s">
        <v>1220</v>
      </c>
      <c r="D3566" s="8" t="s">
        <v>3771</v>
      </c>
      <c r="E3566" s="8">
        <v>538352</v>
      </c>
      <c r="F3566" s="8" t="s">
        <v>2232</v>
      </c>
      <c r="G3566" s="8" t="s">
        <v>2915</v>
      </c>
      <c r="H3566">
        <v>70</v>
      </c>
    </row>
    <row r="3567" spans="1:8" x14ac:dyDescent="0.3">
      <c r="A3567" s="8" t="s">
        <v>3428</v>
      </c>
      <c r="B3567" s="8" t="s">
        <v>1192</v>
      </c>
      <c r="D3567" s="8" t="s">
        <v>3772</v>
      </c>
      <c r="E3567" s="8">
        <v>538340</v>
      </c>
      <c r="F3567" s="8" t="s">
        <v>2232</v>
      </c>
      <c r="G3567" s="8" t="s">
        <v>2917</v>
      </c>
      <c r="H3567">
        <v>0</v>
      </c>
    </row>
    <row r="3568" spans="1:8" x14ac:dyDescent="0.3">
      <c r="A3568" s="8" t="s">
        <v>3428</v>
      </c>
      <c r="B3568" s="8" t="s">
        <v>1137</v>
      </c>
      <c r="D3568" s="8" t="s">
        <v>3773</v>
      </c>
      <c r="E3568" s="8">
        <v>538642</v>
      </c>
      <c r="F3568" s="8" t="s">
        <v>2232</v>
      </c>
      <c r="G3568" s="8" t="s">
        <v>2919</v>
      </c>
      <c r="H3568">
        <v>2</v>
      </c>
    </row>
    <row r="3569" spans="1:8" x14ac:dyDescent="0.3">
      <c r="A3569" s="8" t="s">
        <v>3428</v>
      </c>
      <c r="B3569" s="8" t="s">
        <v>1125</v>
      </c>
      <c r="D3569" s="8" t="s">
        <v>3774</v>
      </c>
      <c r="E3569" s="8">
        <v>538351</v>
      </c>
      <c r="F3569" s="8" t="s">
        <v>2232</v>
      </c>
      <c r="G3569" s="8" t="s">
        <v>2921</v>
      </c>
      <c r="H3569">
        <v>0</v>
      </c>
    </row>
    <row r="3570" spans="1:8" x14ac:dyDescent="0.3">
      <c r="A3570" s="8" t="s">
        <v>3428</v>
      </c>
      <c r="B3570" s="8" t="s">
        <v>1111</v>
      </c>
      <c r="D3570" s="8" t="s">
        <v>3775</v>
      </c>
      <c r="E3570" s="8">
        <v>538455</v>
      </c>
      <c r="F3570" s="8" t="s">
        <v>2232</v>
      </c>
      <c r="G3570" s="8" t="s">
        <v>2923</v>
      </c>
      <c r="H3570">
        <v>0</v>
      </c>
    </row>
    <row r="3571" spans="1:8" x14ac:dyDescent="0.3">
      <c r="A3571" s="8" t="s">
        <v>3428</v>
      </c>
      <c r="B3571" s="8" t="s">
        <v>1173</v>
      </c>
      <c r="D3571" s="8" t="s">
        <v>3776</v>
      </c>
      <c r="E3571" s="8">
        <v>538004</v>
      </c>
      <c r="F3571" s="8" t="s">
        <v>2232</v>
      </c>
      <c r="G3571" s="8" t="s">
        <v>2925</v>
      </c>
      <c r="H3571">
        <v>0</v>
      </c>
    </row>
    <row r="3572" spans="1:8" x14ac:dyDescent="0.3">
      <c r="A3572" s="8" t="s">
        <v>3428</v>
      </c>
      <c r="B3572" s="8" t="s">
        <v>1156</v>
      </c>
      <c r="D3572" s="8" t="s">
        <v>3777</v>
      </c>
      <c r="E3572" s="8">
        <v>538032</v>
      </c>
      <c r="F3572" s="8" t="s">
        <v>2232</v>
      </c>
      <c r="G3572" s="8" t="s">
        <v>2927</v>
      </c>
      <c r="H3572">
        <v>6</v>
      </c>
    </row>
    <row r="3573" spans="1:8" x14ac:dyDescent="0.3">
      <c r="A3573" s="8" t="s">
        <v>3428</v>
      </c>
      <c r="B3573" s="8" t="s">
        <v>1227</v>
      </c>
      <c r="D3573" s="8" t="s">
        <v>3778</v>
      </c>
      <c r="E3573" s="8">
        <v>538010</v>
      </c>
      <c r="F3573" s="8" t="s">
        <v>2232</v>
      </c>
      <c r="G3573" s="8" t="s">
        <v>2929</v>
      </c>
      <c r="H3573">
        <v>0</v>
      </c>
    </row>
    <row r="3574" spans="1:8" x14ac:dyDescent="0.3">
      <c r="A3574" s="8" t="s">
        <v>3428</v>
      </c>
      <c r="B3574" s="8" t="s">
        <v>1094</v>
      </c>
      <c r="D3574" s="8" t="s">
        <v>3779</v>
      </c>
      <c r="E3574" s="8">
        <v>538521</v>
      </c>
      <c r="F3574" s="8" t="s">
        <v>2232</v>
      </c>
      <c r="G3574" s="8" t="s">
        <v>2931</v>
      </c>
      <c r="H3574">
        <v>0</v>
      </c>
    </row>
    <row r="3575" spans="1:8" x14ac:dyDescent="0.3">
      <c r="A3575" s="8" t="s">
        <v>3428</v>
      </c>
      <c r="B3575" s="8" t="s">
        <v>1186</v>
      </c>
      <c r="D3575" s="8" t="s">
        <v>3780</v>
      </c>
      <c r="E3575" s="8">
        <v>538528</v>
      </c>
      <c r="F3575" s="8" t="s">
        <v>2232</v>
      </c>
      <c r="G3575" s="8" t="s">
        <v>2933</v>
      </c>
      <c r="H3575">
        <v>10</v>
      </c>
    </row>
    <row r="3576" spans="1:8" x14ac:dyDescent="0.3">
      <c r="A3576" s="8" t="s">
        <v>3428</v>
      </c>
      <c r="B3576" s="8" t="s">
        <v>1107</v>
      </c>
      <c r="D3576" s="8" t="s">
        <v>3781</v>
      </c>
      <c r="E3576" s="8">
        <v>538396</v>
      </c>
      <c r="F3576" s="8" t="s">
        <v>2232</v>
      </c>
      <c r="G3576" s="8" t="s">
        <v>2935</v>
      </c>
      <c r="H3576">
        <v>20</v>
      </c>
    </row>
    <row r="3577" spans="1:8" x14ac:dyDescent="0.3">
      <c r="A3577" s="8" t="s">
        <v>3428</v>
      </c>
      <c r="B3577" s="8" t="s">
        <v>1099</v>
      </c>
      <c r="D3577" s="8" t="s">
        <v>3782</v>
      </c>
      <c r="E3577" s="8">
        <v>538443</v>
      </c>
      <c r="F3577" s="8" t="s">
        <v>2232</v>
      </c>
      <c r="G3577" s="8" t="s">
        <v>2937</v>
      </c>
      <c r="H3577">
        <v>0</v>
      </c>
    </row>
    <row r="3578" spans="1:8" x14ac:dyDescent="0.3">
      <c r="A3578" s="8" t="s">
        <v>3428</v>
      </c>
      <c r="B3578" s="8" t="s">
        <v>1244</v>
      </c>
      <c r="D3578" s="8" t="s">
        <v>3783</v>
      </c>
      <c r="E3578" s="8">
        <v>538563</v>
      </c>
      <c r="F3578" s="8" t="s">
        <v>2232</v>
      </c>
      <c r="G3578" s="8" t="s">
        <v>2939</v>
      </c>
      <c r="H3578">
        <v>4</v>
      </c>
    </row>
    <row r="3579" spans="1:8" x14ac:dyDescent="0.3">
      <c r="A3579" s="8" t="s">
        <v>3428</v>
      </c>
      <c r="B3579" s="8" t="s">
        <v>1222</v>
      </c>
      <c r="D3579" s="8" t="s">
        <v>3784</v>
      </c>
      <c r="E3579" s="8">
        <v>538555</v>
      </c>
      <c r="F3579" s="8" t="s">
        <v>2232</v>
      </c>
      <c r="G3579" s="8" t="s">
        <v>2941</v>
      </c>
      <c r="H3579">
        <v>0</v>
      </c>
    </row>
    <row r="3580" spans="1:8" x14ac:dyDescent="0.3">
      <c r="A3580" s="8" t="s">
        <v>3428</v>
      </c>
      <c r="B3580" s="8" t="s">
        <v>1146</v>
      </c>
      <c r="D3580" s="8" t="s">
        <v>3785</v>
      </c>
      <c r="E3580" s="8">
        <v>538644</v>
      </c>
      <c r="F3580" s="8" t="s">
        <v>2232</v>
      </c>
      <c r="G3580" s="8" t="s">
        <v>2943</v>
      </c>
      <c r="H3580">
        <v>0</v>
      </c>
    </row>
    <row r="3581" spans="1:8" x14ac:dyDescent="0.3">
      <c r="A3581" s="8" t="s">
        <v>3428</v>
      </c>
      <c r="B3581" s="8" t="s">
        <v>1103</v>
      </c>
      <c r="D3581" s="8" t="s">
        <v>3786</v>
      </c>
      <c r="E3581" s="8">
        <v>538605</v>
      </c>
      <c r="F3581" s="8" t="s">
        <v>2232</v>
      </c>
      <c r="G3581" s="8" t="s">
        <v>2945</v>
      </c>
      <c r="H3581">
        <v>0</v>
      </c>
    </row>
    <row r="3582" spans="1:8" x14ac:dyDescent="0.3">
      <c r="A3582" s="8" t="s">
        <v>3428</v>
      </c>
      <c r="B3582" s="8" t="s">
        <v>1130</v>
      </c>
      <c r="D3582" s="8" t="s">
        <v>3787</v>
      </c>
      <c r="E3582" s="8">
        <v>538260</v>
      </c>
      <c r="F3582" s="8" t="s">
        <v>2232</v>
      </c>
      <c r="G3582" s="8" t="s">
        <v>2947</v>
      </c>
      <c r="H3582">
        <v>10</v>
      </c>
    </row>
    <row r="3583" spans="1:8" x14ac:dyDescent="0.3">
      <c r="A3583" s="8" t="s">
        <v>3428</v>
      </c>
      <c r="B3583" s="8" t="s">
        <v>1225</v>
      </c>
      <c r="D3583" s="8" t="s">
        <v>3788</v>
      </c>
      <c r="E3583" s="8">
        <v>538573</v>
      </c>
      <c r="F3583" s="8" t="s">
        <v>2232</v>
      </c>
      <c r="G3583" s="8" t="s">
        <v>2949</v>
      </c>
      <c r="H3583">
        <v>12</v>
      </c>
    </row>
    <row r="3584" spans="1:8" x14ac:dyDescent="0.3">
      <c r="A3584" s="8" t="s">
        <v>3428</v>
      </c>
      <c r="B3584" s="8" t="s">
        <v>1234</v>
      </c>
      <c r="D3584" s="8" t="s">
        <v>3789</v>
      </c>
      <c r="E3584" s="8">
        <v>538084</v>
      </c>
      <c r="F3584" s="8" t="s">
        <v>2232</v>
      </c>
      <c r="G3584" s="8" t="s">
        <v>2951</v>
      </c>
      <c r="H3584">
        <v>5</v>
      </c>
    </row>
    <row r="3585" spans="1:8" x14ac:dyDescent="0.3">
      <c r="A3585" s="8" t="s">
        <v>3428</v>
      </c>
      <c r="B3585" s="8" t="s">
        <v>1193</v>
      </c>
      <c r="D3585" s="8" t="s">
        <v>3790</v>
      </c>
      <c r="E3585" s="8">
        <v>538601</v>
      </c>
      <c r="F3585" s="8" t="s">
        <v>2232</v>
      </c>
      <c r="G3585" s="8" t="s">
        <v>2953</v>
      </c>
      <c r="H3585">
        <v>10</v>
      </c>
    </row>
    <row r="3586" spans="1:8" x14ac:dyDescent="0.3">
      <c r="A3586" s="8" t="s">
        <v>3428</v>
      </c>
      <c r="B3586" s="8" t="s">
        <v>2954</v>
      </c>
      <c r="D3586" s="8" t="s">
        <v>3791</v>
      </c>
      <c r="E3586" s="8">
        <v>538635</v>
      </c>
      <c r="F3586" s="8" t="s">
        <v>2232</v>
      </c>
      <c r="G3586" s="8" t="s">
        <v>2956</v>
      </c>
      <c r="H3586">
        <v>0</v>
      </c>
    </row>
    <row r="3587" spans="1:8" x14ac:dyDescent="0.3">
      <c r="A3587" s="8" t="s">
        <v>3428</v>
      </c>
      <c r="B3587" s="8" t="s">
        <v>1238</v>
      </c>
      <c r="D3587" s="8" t="s">
        <v>3792</v>
      </c>
      <c r="E3587" s="8">
        <v>538507</v>
      </c>
      <c r="F3587" s="8" t="s">
        <v>2232</v>
      </c>
      <c r="G3587" s="8" t="s">
        <v>2958</v>
      </c>
      <c r="H3587">
        <v>5</v>
      </c>
    </row>
    <row r="3588" spans="1:8" x14ac:dyDescent="0.3">
      <c r="A3588" s="8" t="s">
        <v>3428</v>
      </c>
      <c r="B3588" s="8" t="s">
        <v>1114</v>
      </c>
      <c r="D3588" s="8" t="s">
        <v>3793</v>
      </c>
      <c r="E3588" s="8">
        <v>538538</v>
      </c>
      <c r="F3588" s="8" t="s">
        <v>2232</v>
      </c>
      <c r="G3588" s="8" t="s">
        <v>2960</v>
      </c>
      <c r="H3588">
        <v>0</v>
      </c>
    </row>
    <row r="3589" spans="1:8" x14ac:dyDescent="0.3">
      <c r="A3589" s="32" t="s">
        <v>3428</v>
      </c>
      <c r="B3589" s="32" t="s">
        <v>1223</v>
      </c>
      <c r="C3589" s="32"/>
      <c r="D3589" s="32" t="s">
        <v>3794</v>
      </c>
      <c r="E3589" s="32">
        <v>538582</v>
      </c>
      <c r="F3589" s="32" t="s">
        <v>2232</v>
      </c>
      <c r="G3589" s="32" t="s">
        <v>2962</v>
      </c>
      <c r="H3589">
        <v>0</v>
      </c>
    </row>
  </sheetData>
  <phoneticPr fontId="1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EF15-FF1F-4EA8-855B-7D28B271C898}">
  <sheetPr codeName="Sheet9">
    <tabColor theme="6"/>
  </sheetPr>
  <dimension ref="A1:AA371"/>
  <sheetViews>
    <sheetView topLeftCell="D25" zoomScale="70" zoomScaleNormal="70" workbookViewId="0">
      <selection activeCell="Z24" sqref="Z24"/>
    </sheetView>
  </sheetViews>
  <sheetFormatPr baseColWidth="10" defaultColWidth="9.109375" defaultRowHeight="14.4" x14ac:dyDescent="0.3"/>
  <cols>
    <col min="1" max="2" width="60" style="8" bestFit="1" customWidth="1"/>
    <col min="3" max="3" width="21.33203125" style="8" bestFit="1" customWidth="1"/>
    <col min="4" max="4" width="22.33203125" style="8" bestFit="1" customWidth="1"/>
    <col min="5" max="5" width="76.44140625" style="8" bestFit="1" customWidth="1"/>
    <col min="6" max="6" width="55.33203125" style="8" bestFit="1" customWidth="1"/>
    <col min="7" max="7" width="18.6640625" style="8" bestFit="1" customWidth="1"/>
    <col min="8" max="8" width="59.6640625" style="8" bestFit="1" customWidth="1"/>
    <col min="9" max="9" width="10.109375" style="8" bestFit="1" customWidth="1"/>
    <col min="10" max="10" width="17.44140625" style="8" bestFit="1" customWidth="1"/>
    <col min="11" max="11" width="56.6640625" style="8" bestFit="1" customWidth="1"/>
    <col min="12" max="12" width="80.88671875" style="8" bestFit="1" customWidth="1"/>
    <col min="13" max="13" width="40.33203125" style="8" bestFit="1" customWidth="1"/>
    <col min="14" max="14" width="49.109375" style="8" bestFit="1" customWidth="1"/>
    <col min="15" max="15" width="80.88671875" style="8" bestFit="1" customWidth="1"/>
    <col min="16" max="16" width="72.44140625" style="8" bestFit="1" customWidth="1"/>
    <col min="17" max="17" width="56.44140625" style="8" bestFit="1" customWidth="1"/>
    <col min="18" max="18" width="76.88671875" style="8" bestFit="1" customWidth="1"/>
    <col min="19" max="19" width="32.33203125" style="8" bestFit="1" customWidth="1"/>
    <col min="20" max="20" width="30.5546875" style="8" bestFit="1" customWidth="1"/>
    <col min="21" max="21" width="76.44140625" style="8" bestFit="1" customWidth="1"/>
    <col min="22" max="22" width="14.109375" style="8" bestFit="1" customWidth="1"/>
    <col min="23" max="23" width="11.109375" style="8" bestFit="1" customWidth="1"/>
    <col min="24" max="27" width="12.6640625" style="8" bestFit="1" customWidth="1"/>
    <col min="28" max="28" width="11.88671875" style="8" bestFit="1" customWidth="1"/>
    <col min="29" max="30" width="12.109375" style="8" bestFit="1" customWidth="1"/>
    <col min="31" max="31" width="13.33203125" style="8" bestFit="1" customWidth="1"/>
    <col min="32" max="32" width="12.5546875" style="8" bestFit="1" customWidth="1"/>
    <col min="33" max="33" width="13.33203125" style="8" customWidth="1"/>
    <col min="34" max="34" width="13.33203125" style="8" bestFit="1" customWidth="1"/>
    <col min="35" max="38" width="12.88671875" style="8" bestFit="1" customWidth="1"/>
    <col min="39" max="41" width="81.109375" style="8" bestFit="1" customWidth="1"/>
    <col min="42" max="42" width="12.88671875" style="8" bestFit="1" customWidth="1"/>
    <col min="43" max="43" width="28.6640625" style="8" bestFit="1" customWidth="1"/>
    <col min="44" max="44" width="25.33203125" style="8" bestFit="1" customWidth="1"/>
    <col min="45" max="45" width="40.5546875" style="8" bestFit="1" customWidth="1"/>
    <col min="46" max="46" width="24.44140625" style="8" bestFit="1" customWidth="1"/>
    <col min="47" max="47" width="39.44140625" style="8" bestFit="1" customWidth="1"/>
    <col min="48" max="48" width="25" style="8" bestFit="1" customWidth="1"/>
    <col min="49" max="49" width="40.44140625" style="8" bestFit="1" customWidth="1"/>
    <col min="50" max="16384" width="9.109375" style="8"/>
  </cols>
  <sheetData>
    <row r="1" spans="1:27" s="19" customFormat="1" x14ac:dyDescent="0.3">
      <c r="A1" s="19" t="s">
        <v>3795</v>
      </c>
      <c r="B1" s="19" t="s">
        <v>21</v>
      </c>
      <c r="C1" s="19" t="s">
        <v>3796</v>
      </c>
      <c r="D1" s="19" t="s">
        <v>22</v>
      </c>
      <c r="E1" s="19" t="s">
        <v>3797</v>
      </c>
      <c r="F1" t="s">
        <v>3798</v>
      </c>
      <c r="G1" s="19" t="s">
        <v>3799</v>
      </c>
      <c r="H1" s="19" t="s">
        <v>3800</v>
      </c>
      <c r="I1" s="19" t="s">
        <v>3801</v>
      </c>
      <c r="J1" s="19" t="s">
        <v>19</v>
      </c>
      <c r="K1" s="19" t="s">
        <v>3802</v>
      </c>
      <c r="L1" s="19" t="s">
        <v>3803</v>
      </c>
      <c r="M1" s="19" t="s">
        <v>3804</v>
      </c>
      <c r="N1" s="19" t="s">
        <v>3805</v>
      </c>
      <c r="O1" s="19" t="s">
        <v>3806</v>
      </c>
      <c r="P1" s="19" t="s">
        <v>3807</v>
      </c>
      <c r="Q1" t="s">
        <v>3808</v>
      </c>
      <c r="R1" s="19" t="s">
        <v>3809</v>
      </c>
      <c r="S1" s="19" t="s">
        <v>3810</v>
      </c>
      <c r="T1" t="s">
        <v>3811</v>
      </c>
      <c r="U1" t="s">
        <v>3812</v>
      </c>
      <c r="V1" t="s">
        <v>3813</v>
      </c>
      <c r="W1" t="s">
        <v>3814</v>
      </c>
      <c r="X1" t="s">
        <v>3815</v>
      </c>
      <c r="Y1" t="s">
        <v>3816</v>
      </c>
      <c r="Z1" t="s">
        <v>3817</v>
      </c>
      <c r="AA1" t="s">
        <v>3818</v>
      </c>
    </row>
    <row r="2" spans="1:27" x14ac:dyDescent="0.3">
      <c r="A2" s="8" t="s">
        <v>3819</v>
      </c>
      <c r="B2" s="8" t="s">
        <v>3310</v>
      </c>
      <c r="C2" s="8">
        <v>3029</v>
      </c>
      <c r="D2" s="8" t="s">
        <v>26</v>
      </c>
      <c r="E2" s="8" t="s">
        <v>3820</v>
      </c>
      <c r="F2" t="s">
        <v>2052</v>
      </c>
      <c r="G2" s="8">
        <v>538361</v>
      </c>
      <c r="H2" s="8" t="s">
        <v>3821</v>
      </c>
      <c r="I2" s="8">
        <v>1474</v>
      </c>
      <c r="J2" s="8" t="s">
        <v>3822</v>
      </c>
      <c r="K2" s="8" t="s">
        <v>2055</v>
      </c>
      <c r="L2" s="8" t="s">
        <v>2056</v>
      </c>
      <c r="M2" s="8">
        <v>99399550</v>
      </c>
      <c r="N2" s="8" t="s">
        <v>3823</v>
      </c>
      <c r="O2" s="8" t="s">
        <v>3824</v>
      </c>
      <c r="P2" s="8">
        <v>92221597</v>
      </c>
      <c r="Q2"/>
      <c r="R2" s="8" t="s">
        <v>3825</v>
      </c>
      <c r="T2">
        <v>99399550</v>
      </c>
      <c r="U2" t="s">
        <v>3310</v>
      </c>
      <c r="V2">
        <v>627</v>
      </c>
      <c r="W2" t="s">
        <v>3826</v>
      </c>
      <c r="X2"/>
      <c r="Y2"/>
      <c r="Z2"/>
      <c r="AA2"/>
    </row>
    <row r="3" spans="1:27" x14ac:dyDescent="0.3">
      <c r="A3" s="8" t="s">
        <v>3082</v>
      </c>
      <c r="B3" s="8" t="s">
        <v>3082</v>
      </c>
      <c r="C3" s="8">
        <v>3020</v>
      </c>
      <c r="D3" s="8" t="s">
        <v>26</v>
      </c>
      <c r="E3" s="8" t="s">
        <v>3083</v>
      </c>
      <c r="F3" t="s">
        <v>2052</v>
      </c>
      <c r="G3" s="8">
        <v>538278</v>
      </c>
      <c r="H3" s="8" t="s">
        <v>3827</v>
      </c>
      <c r="I3" s="8">
        <v>1400</v>
      </c>
      <c r="J3" s="8" t="s">
        <v>3828</v>
      </c>
      <c r="L3" s="8" t="s">
        <v>3829</v>
      </c>
      <c r="Q3"/>
      <c r="T3"/>
      <c r="U3" t="s">
        <v>3083</v>
      </c>
      <c r="V3">
        <v>476</v>
      </c>
      <c r="W3" t="s">
        <v>3826</v>
      </c>
      <c r="X3"/>
      <c r="Y3"/>
      <c r="Z3"/>
      <c r="AA3"/>
    </row>
    <row r="4" spans="1:27" x14ac:dyDescent="0.3">
      <c r="A4" s="8" t="s">
        <v>3830</v>
      </c>
      <c r="B4" s="8" t="s">
        <v>3830</v>
      </c>
      <c r="C4" s="8">
        <v>3401</v>
      </c>
      <c r="D4" s="8" t="s">
        <v>206</v>
      </c>
      <c r="E4" s="8" t="s">
        <v>3125</v>
      </c>
      <c r="F4" t="s">
        <v>2052</v>
      </c>
      <c r="G4" s="8">
        <v>538277</v>
      </c>
      <c r="H4" s="8" t="s">
        <v>3831</v>
      </c>
      <c r="I4" s="8">
        <v>2212</v>
      </c>
      <c r="J4" s="8" t="s">
        <v>3832</v>
      </c>
      <c r="L4" s="8" t="s">
        <v>3833</v>
      </c>
      <c r="Q4"/>
      <c r="T4"/>
      <c r="U4" t="s">
        <v>3125</v>
      </c>
      <c r="V4">
        <v>504</v>
      </c>
      <c r="W4" t="s">
        <v>3826</v>
      </c>
      <c r="X4"/>
      <c r="Y4"/>
      <c r="Z4"/>
      <c r="AA4"/>
    </row>
    <row r="5" spans="1:27" x14ac:dyDescent="0.3">
      <c r="A5" s="8" t="s">
        <v>3834</v>
      </c>
      <c r="B5" s="8" t="s">
        <v>3834</v>
      </c>
      <c r="C5" s="8">
        <v>3401</v>
      </c>
      <c r="D5" s="8" t="s">
        <v>206</v>
      </c>
      <c r="E5" s="8" t="s">
        <v>3124</v>
      </c>
      <c r="F5" t="s">
        <v>2052</v>
      </c>
      <c r="G5" s="8">
        <v>538276</v>
      </c>
      <c r="H5" s="8" t="s">
        <v>3831</v>
      </c>
      <c r="I5" s="8">
        <v>2212</v>
      </c>
      <c r="J5" s="8" t="s">
        <v>3832</v>
      </c>
      <c r="L5" s="8" t="s">
        <v>3833</v>
      </c>
      <c r="Q5"/>
      <c r="T5"/>
      <c r="U5" t="s">
        <v>3124</v>
      </c>
      <c r="V5">
        <v>503</v>
      </c>
      <c r="W5" t="s">
        <v>3826</v>
      </c>
      <c r="X5"/>
      <c r="Y5"/>
      <c r="Z5"/>
      <c r="AA5"/>
    </row>
    <row r="6" spans="1:27" x14ac:dyDescent="0.3">
      <c r="A6" s="8" t="s">
        <v>3835</v>
      </c>
      <c r="B6" s="8" t="s">
        <v>3836</v>
      </c>
      <c r="C6" s="8">
        <v>3428</v>
      </c>
      <c r="D6" s="8" t="s">
        <v>206</v>
      </c>
      <c r="E6" s="8" t="s">
        <v>2542</v>
      </c>
      <c r="F6" t="s">
        <v>2057</v>
      </c>
      <c r="G6" s="8">
        <v>538422</v>
      </c>
      <c r="H6" s="8" t="s">
        <v>3837</v>
      </c>
      <c r="I6" s="8">
        <v>2560</v>
      </c>
      <c r="J6" s="8" t="s">
        <v>3836</v>
      </c>
      <c r="K6" s="8" t="s">
        <v>3838</v>
      </c>
      <c r="L6" s="8" t="s">
        <v>3839</v>
      </c>
      <c r="M6" s="8">
        <v>41410741</v>
      </c>
      <c r="N6" s="8" t="s">
        <v>3840</v>
      </c>
      <c r="O6" s="8" t="s">
        <v>3841</v>
      </c>
      <c r="P6" s="8" t="s">
        <v>3842</v>
      </c>
      <c r="Q6" t="s">
        <v>3843</v>
      </c>
      <c r="R6" s="8" t="s">
        <v>3844</v>
      </c>
      <c r="S6" s="8" t="s">
        <v>3845</v>
      </c>
      <c r="T6">
        <v>41410741</v>
      </c>
      <c r="U6" t="s">
        <v>2542</v>
      </c>
      <c r="V6">
        <v>208</v>
      </c>
      <c r="W6" t="s">
        <v>3826</v>
      </c>
      <c r="X6"/>
      <c r="Y6"/>
      <c r="Z6"/>
      <c r="AA6"/>
    </row>
    <row r="7" spans="1:27" x14ac:dyDescent="0.3">
      <c r="A7" s="8" t="s">
        <v>3846</v>
      </c>
      <c r="B7" s="8" t="s">
        <v>3847</v>
      </c>
      <c r="C7" s="8">
        <v>3012</v>
      </c>
      <c r="D7" s="8" t="s">
        <v>26</v>
      </c>
      <c r="E7" s="8" t="s">
        <v>2478</v>
      </c>
      <c r="F7" t="s">
        <v>2052</v>
      </c>
      <c r="G7" s="8">
        <v>538603</v>
      </c>
      <c r="H7" s="8" t="s">
        <v>3848</v>
      </c>
      <c r="I7" s="8">
        <v>1798</v>
      </c>
      <c r="J7" s="8" t="s">
        <v>3847</v>
      </c>
      <c r="K7" s="8" t="s">
        <v>3849</v>
      </c>
      <c r="L7" s="8" t="s">
        <v>3850</v>
      </c>
      <c r="M7" s="8">
        <v>45406311</v>
      </c>
      <c r="N7" s="8" t="s">
        <v>3851</v>
      </c>
      <c r="O7" s="8" t="s">
        <v>3852</v>
      </c>
      <c r="P7" s="8" t="s">
        <v>3853</v>
      </c>
      <c r="Q7" t="s">
        <v>3851</v>
      </c>
      <c r="R7" s="8" t="s">
        <v>3852</v>
      </c>
      <c r="S7" s="8" t="s">
        <v>3853</v>
      </c>
      <c r="T7">
        <v>45406311</v>
      </c>
      <c r="U7" t="s">
        <v>2478</v>
      </c>
      <c r="V7">
        <v>144</v>
      </c>
      <c r="W7" t="s">
        <v>3826</v>
      </c>
      <c r="X7"/>
      <c r="Y7"/>
      <c r="Z7"/>
      <c r="AA7"/>
    </row>
    <row r="8" spans="1:27" x14ac:dyDescent="0.3">
      <c r="A8" s="8" t="s">
        <v>3854</v>
      </c>
      <c r="B8" s="8" t="s">
        <v>3855</v>
      </c>
      <c r="C8" s="8">
        <v>3025</v>
      </c>
      <c r="D8" s="8" t="s">
        <v>26</v>
      </c>
      <c r="E8" s="8" t="s">
        <v>3856</v>
      </c>
      <c r="F8" t="s">
        <v>2047</v>
      </c>
      <c r="G8" s="8">
        <v>538261</v>
      </c>
      <c r="H8" s="8" t="s">
        <v>3857</v>
      </c>
      <c r="I8" s="8">
        <v>1388</v>
      </c>
      <c r="J8" s="8" t="s">
        <v>3855</v>
      </c>
      <c r="K8" s="8" t="s">
        <v>3858</v>
      </c>
      <c r="L8" s="8" t="s">
        <v>3859</v>
      </c>
      <c r="M8" s="8" t="s">
        <v>3860</v>
      </c>
      <c r="N8" s="8" t="s">
        <v>3861</v>
      </c>
      <c r="O8" s="8" t="s">
        <v>3862</v>
      </c>
      <c r="P8" s="8" t="s">
        <v>3863</v>
      </c>
      <c r="Q8" t="s">
        <v>3864</v>
      </c>
      <c r="R8" s="8" t="s">
        <v>3865</v>
      </c>
      <c r="S8" s="8">
        <v>95118365</v>
      </c>
      <c r="T8">
        <v>94002178</v>
      </c>
      <c r="U8" t="s">
        <v>2785</v>
      </c>
      <c r="V8">
        <v>157</v>
      </c>
      <c r="W8" t="s">
        <v>3826</v>
      </c>
      <c r="X8"/>
      <c r="Y8"/>
      <c r="Z8"/>
      <c r="AA8"/>
    </row>
    <row r="9" spans="1:27" x14ac:dyDescent="0.3">
      <c r="A9" s="8" t="s">
        <v>3866</v>
      </c>
      <c r="B9" s="8" t="s">
        <v>3867</v>
      </c>
      <c r="C9" s="8">
        <v>3026</v>
      </c>
      <c r="D9" s="8" t="s">
        <v>26</v>
      </c>
      <c r="E9" s="8" t="s">
        <v>2434</v>
      </c>
      <c r="F9" t="s">
        <v>2052</v>
      </c>
      <c r="G9" s="8">
        <v>538577</v>
      </c>
      <c r="H9" s="8" t="s">
        <v>3868</v>
      </c>
      <c r="I9" s="8">
        <v>1940</v>
      </c>
      <c r="J9" s="8" t="s">
        <v>3869</v>
      </c>
      <c r="K9" s="8" t="s">
        <v>3870</v>
      </c>
      <c r="L9" s="8" t="s">
        <v>3871</v>
      </c>
      <c r="M9" s="8">
        <v>95986560</v>
      </c>
      <c r="N9" s="8" t="s">
        <v>3870</v>
      </c>
      <c r="O9" s="8" t="s">
        <v>3871</v>
      </c>
      <c r="P9" s="8">
        <v>95986560</v>
      </c>
      <c r="Q9" t="s">
        <v>3872</v>
      </c>
      <c r="R9" s="8" t="s">
        <v>3873</v>
      </c>
      <c r="S9" s="8">
        <v>93049769</v>
      </c>
      <c r="T9">
        <v>95986560</v>
      </c>
      <c r="U9" t="s">
        <v>2434</v>
      </c>
      <c r="V9">
        <v>158</v>
      </c>
      <c r="W9" t="s">
        <v>3826</v>
      </c>
      <c r="X9"/>
      <c r="Y9"/>
      <c r="Z9"/>
      <c r="AA9"/>
    </row>
    <row r="10" spans="1:27" x14ac:dyDescent="0.3">
      <c r="A10" s="8" t="s">
        <v>3113</v>
      </c>
      <c r="B10" s="8" t="s">
        <v>3113</v>
      </c>
      <c r="C10" s="8">
        <v>3038</v>
      </c>
      <c r="D10" s="8" t="s">
        <v>26</v>
      </c>
      <c r="E10" s="8" t="s">
        <v>3113</v>
      </c>
      <c r="F10" t="s">
        <v>2047</v>
      </c>
      <c r="G10" s="8">
        <v>538232</v>
      </c>
      <c r="H10" s="8" t="s">
        <v>3874</v>
      </c>
      <c r="I10" s="8">
        <v>3512</v>
      </c>
      <c r="J10" s="8" t="s">
        <v>3875</v>
      </c>
      <c r="K10" s="8" t="s">
        <v>3876</v>
      </c>
      <c r="L10" s="8" t="s">
        <v>3877</v>
      </c>
      <c r="M10" s="8">
        <v>23265320</v>
      </c>
      <c r="N10" s="8" t="s">
        <v>3878</v>
      </c>
      <c r="O10" s="8" t="s">
        <v>3879</v>
      </c>
      <c r="P10" s="8">
        <v>91123907</v>
      </c>
      <c r="Q10"/>
      <c r="R10" s="8" t="s">
        <v>3880</v>
      </c>
      <c r="T10">
        <v>23265320</v>
      </c>
      <c r="U10" t="s">
        <v>3113</v>
      </c>
      <c r="V10">
        <v>496</v>
      </c>
      <c r="W10" t="s">
        <v>3826</v>
      </c>
      <c r="X10"/>
      <c r="Y10"/>
      <c r="Z10"/>
      <c r="AA10"/>
    </row>
    <row r="11" spans="1:27" x14ac:dyDescent="0.3">
      <c r="A11" s="8" t="s">
        <v>3881</v>
      </c>
      <c r="B11" s="8" t="s">
        <v>3882</v>
      </c>
      <c r="C11" s="8">
        <v>3813</v>
      </c>
      <c r="D11" s="8" t="s">
        <v>442</v>
      </c>
      <c r="E11" s="8" t="s">
        <v>3883</v>
      </c>
      <c r="F11" t="s">
        <v>2062</v>
      </c>
      <c r="G11" s="8">
        <v>538048</v>
      </c>
      <c r="H11" s="8" t="s">
        <v>3884</v>
      </c>
      <c r="I11" s="8">
        <v>3970</v>
      </c>
      <c r="J11" s="8" t="s">
        <v>3885</v>
      </c>
      <c r="K11" s="8" t="s">
        <v>3886</v>
      </c>
      <c r="L11" s="8" t="s">
        <v>3887</v>
      </c>
      <c r="M11" s="8" t="s">
        <v>3888</v>
      </c>
      <c r="N11" s="8" t="s">
        <v>3889</v>
      </c>
      <c r="O11" s="8" t="s">
        <v>3890</v>
      </c>
      <c r="P11" s="8">
        <v>35965165</v>
      </c>
      <c r="Q11" t="s">
        <v>3891</v>
      </c>
      <c r="R11" s="8" t="s">
        <v>3892</v>
      </c>
      <c r="S11" s="8" t="s">
        <v>3893</v>
      </c>
      <c r="T11">
        <v>97058581</v>
      </c>
      <c r="U11" t="s">
        <v>2839</v>
      </c>
      <c r="V11">
        <v>243</v>
      </c>
      <c r="W11" t="s">
        <v>3826</v>
      </c>
      <c r="X11"/>
      <c r="Y11"/>
      <c r="Z11"/>
      <c r="AA11"/>
    </row>
    <row r="12" spans="1:27" x14ac:dyDescent="0.3">
      <c r="A12" s="8" t="s">
        <v>3179</v>
      </c>
      <c r="B12" s="8" t="s">
        <v>3179</v>
      </c>
      <c r="C12" s="8">
        <v>3807</v>
      </c>
      <c r="D12" s="8" t="s">
        <v>442</v>
      </c>
      <c r="E12" s="8" t="s">
        <v>3180</v>
      </c>
      <c r="F12" t="s">
        <v>2062</v>
      </c>
      <c r="G12" s="8">
        <v>538365</v>
      </c>
      <c r="H12" s="8" t="s">
        <v>3894</v>
      </c>
      <c r="I12" s="8">
        <v>3722</v>
      </c>
      <c r="J12" s="8" t="s">
        <v>2064</v>
      </c>
      <c r="K12" s="8" t="s">
        <v>3895</v>
      </c>
      <c r="L12" s="8" t="s">
        <v>3896</v>
      </c>
      <c r="M12" s="8">
        <v>90933026</v>
      </c>
      <c r="N12" s="8" t="s">
        <v>3895</v>
      </c>
      <c r="O12" s="8" t="s">
        <v>3896</v>
      </c>
      <c r="P12" s="8">
        <v>90933026</v>
      </c>
      <c r="Q12"/>
      <c r="R12" s="8" t="s">
        <v>3896</v>
      </c>
      <c r="T12">
        <v>90933026</v>
      </c>
      <c r="U12" t="s">
        <v>3179</v>
      </c>
      <c r="V12">
        <v>539</v>
      </c>
      <c r="W12" t="s">
        <v>3826</v>
      </c>
      <c r="X12"/>
      <c r="Y12"/>
      <c r="Z12"/>
      <c r="AA12"/>
    </row>
    <row r="13" spans="1:27" x14ac:dyDescent="0.3">
      <c r="A13" s="8" t="s">
        <v>3176</v>
      </c>
      <c r="B13" s="8" t="s">
        <v>3176</v>
      </c>
      <c r="C13" s="8">
        <v>3807</v>
      </c>
      <c r="D13" s="8" t="s">
        <v>442</v>
      </c>
      <c r="E13" s="8" t="s">
        <v>3177</v>
      </c>
      <c r="F13" t="s">
        <v>2062</v>
      </c>
      <c r="G13" s="8">
        <v>538172</v>
      </c>
      <c r="H13" s="8" t="s">
        <v>3897</v>
      </c>
      <c r="I13" s="8">
        <v>3717</v>
      </c>
      <c r="J13" s="8" t="s">
        <v>2064</v>
      </c>
      <c r="K13" s="8" t="s">
        <v>3898</v>
      </c>
      <c r="L13" s="8" t="s">
        <v>3899</v>
      </c>
      <c r="M13" s="8">
        <v>93422556</v>
      </c>
      <c r="N13" s="8" t="s">
        <v>3900</v>
      </c>
      <c r="O13" s="8" t="s">
        <v>3901</v>
      </c>
      <c r="P13" s="8">
        <v>99560335</v>
      </c>
      <c r="Q13"/>
      <c r="R13" s="8" t="s">
        <v>3902</v>
      </c>
      <c r="T13">
        <v>93422556</v>
      </c>
      <c r="U13" t="s">
        <v>3903</v>
      </c>
      <c r="V13">
        <v>537</v>
      </c>
      <c r="W13" t="s">
        <v>3826</v>
      </c>
      <c r="X13"/>
      <c r="Y13"/>
      <c r="Z13"/>
      <c r="AA13"/>
    </row>
    <row r="14" spans="1:27" x14ac:dyDescent="0.3">
      <c r="A14" s="8" t="s">
        <v>3904</v>
      </c>
      <c r="B14" s="8" t="s">
        <v>3905</v>
      </c>
      <c r="C14" s="8">
        <v>3024</v>
      </c>
      <c r="D14" s="8" t="s">
        <v>26</v>
      </c>
      <c r="E14" s="8" t="s">
        <v>3906</v>
      </c>
      <c r="F14" t="s">
        <v>2047</v>
      </c>
      <c r="G14" s="8">
        <v>538338</v>
      </c>
      <c r="H14" s="8" t="s">
        <v>3907</v>
      </c>
      <c r="I14" s="8">
        <v>1360</v>
      </c>
      <c r="J14" s="8" t="s">
        <v>3908</v>
      </c>
      <c r="K14" s="8" t="s">
        <v>3909</v>
      </c>
      <c r="L14" s="8" t="s">
        <v>3910</v>
      </c>
      <c r="M14" s="8" t="s">
        <v>3911</v>
      </c>
      <c r="N14" s="8" t="s">
        <v>3912</v>
      </c>
      <c r="O14" s="8" t="s">
        <v>3913</v>
      </c>
      <c r="P14" s="8">
        <v>47787172</v>
      </c>
      <c r="Q14" t="s">
        <v>3914</v>
      </c>
      <c r="R14" s="8" t="s">
        <v>3915</v>
      </c>
      <c r="S14" s="8">
        <v>91516885</v>
      </c>
      <c r="T14">
        <v>40450910</v>
      </c>
      <c r="U14" t="s">
        <v>2781</v>
      </c>
      <c r="V14">
        <v>156</v>
      </c>
      <c r="W14" t="s">
        <v>3826</v>
      </c>
      <c r="X14"/>
      <c r="Y14"/>
      <c r="Z14"/>
      <c r="AA14"/>
    </row>
    <row r="15" spans="1:27" x14ac:dyDescent="0.3">
      <c r="A15" s="8" t="s">
        <v>3064</v>
      </c>
      <c r="B15" s="8" t="s">
        <v>3064</v>
      </c>
      <c r="C15" s="8">
        <v>3004</v>
      </c>
      <c r="D15" s="8" t="s">
        <v>26</v>
      </c>
      <c r="E15" s="8" t="s">
        <v>3064</v>
      </c>
      <c r="F15" t="s">
        <v>2052</v>
      </c>
      <c r="G15" s="8">
        <v>113856</v>
      </c>
      <c r="H15" s="8" t="s">
        <v>3916</v>
      </c>
      <c r="I15" s="8">
        <v>1671</v>
      </c>
      <c r="J15" s="8" t="s">
        <v>3917</v>
      </c>
      <c r="K15" s="8" t="s">
        <v>3918</v>
      </c>
      <c r="L15" s="8" t="s">
        <v>3833</v>
      </c>
      <c r="M15" s="8">
        <v>41808088</v>
      </c>
      <c r="Q15"/>
      <c r="R15" s="8" t="s">
        <v>3833</v>
      </c>
      <c r="T15">
        <v>41808088</v>
      </c>
      <c r="U15" t="s">
        <v>3064</v>
      </c>
      <c r="V15">
        <v>464</v>
      </c>
      <c r="W15" t="s">
        <v>3826</v>
      </c>
      <c r="X15"/>
      <c r="Y15"/>
      <c r="Z15"/>
      <c r="AA15"/>
    </row>
    <row r="16" spans="1:27" x14ac:dyDescent="0.3">
      <c r="A16" s="8" t="s">
        <v>3081</v>
      </c>
      <c r="B16" s="8" t="s">
        <v>3080</v>
      </c>
      <c r="C16" s="8">
        <v>3019</v>
      </c>
      <c r="D16" s="8" t="s">
        <v>26</v>
      </c>
      <c r="E16" s="8" t="s">
        <v>3081</v>
      </c>
      <c r="F16" t="s">
        <v>2052</v>
      </c>
      <c r="G16" s="8">
        <v>538130</v>
      </c>
      <c r="H16" s="8" t="s">
        <v>3919</v>
      </c>
      <c r="I16" s="8">
        <v>1555</v>
      </c>
      <c r="J16" s="8" t="s">
        <v>3920</v>
      </c>
      <c r="K16" s="8" t="s">
        <v>3921</v>
      </c>
      <c r="L16" s="8" t="s">
        <v>3922</v>
      </c>
      <c r="M16" s="8">
        <v>93895390</v>
      </c>
      <c r="N16" s="8" t="s">
        <v>3921</v>
      </c>
      <c r="O16" s="8" t="s">
        <v>3922</v>
      </c>
      <c r="P16" s="8">
        <v>93895390</v>
      </c>
      <c r="Q16"/>
      <c r="R16" s="8" t="s">
        <v>3833</v>
      </c>
      <c r="T16">
        <v>93895390</v>
      </c>
      <c r="U16" t="s">
        <v>3080</v>
      </c>
      <c r="V16">
        <v>475</v>
      </c>
      <c r="W16" t="s">
        <v>3826</v>
      </c>
      <c r="X16"/>
      <c r="Y16"/>
      <c r="Z16"/>
      <c r="AA16"/>
    </row>
    <row r="17" spans="1:27" x14ac:dyDescent="0.3">
      <c r="A17" s="8" t="s">
        <v>3121</v>
      </c>
      <c r="B17" s="8" t="s">
        <v>3121</v>
      </c>
      <c r="C17" s="8">
        <v>3049</v>
      </c>
      <c r="D17" s="8" t="s">
        <v>26</v>
      </c>
      <c r="E17" s="8" t="s">
        <v>3121</v>
      </c>
      <c r="F17" t="s">
        <v>2047</v>
      </c>
      <c r="G17" s="8">
        <v>538218</v>
      </c>
      <c r="H17" s="8" t="s">
        <v>3923</v>
      </c>
      <c r="I17" s="8">
        <v>3404</v>
      </c>
      <c r="J17" s="8" t="s">
        <v>498</v>
      </c>
      <c r="K17" s="8" t="s">
        <v>3924</v>
      </c>
      <c r="L17" s="8" t="s">
        <v>3925</v>
      </c>
      <c r="M17" s="8">
        <v>92684636</v>
      </c>
      <c r="N17" s="8" t="s">
        <v>3924</v>
      </c>
      <c r="O17" s="8" t="s">
        <v>3926</v>
      </c>
      <c r="P17" s="8">
        <v>92684636</v>
      </c>
      <c r="Q17"/>
      <c r="R17" s="8" t="s">
        <v>3833</v>
      </c>
      <c r="T17">
        <v>92684636</v>
      </c>
      <c r="U17" t="s">
        <v>3121</v>
      </c>
      <c r="V17">
        <v>501</v>
      </c>
      <c r="W17" t="s">
        <v>3826</v>
      </c>
      <c r="X17"/>
      <c r="Y17"/>
      <c r="Z17"/>
      <c r="AA17"/>
    </row>
    <row r="18" spans="1:27" x14ac:dyDescent="0.3">
      <c r="A18" s="8" t="s">
        <v>3012</v>
      </c>
      <c r="B18" s="8" t="s">
        <v>3012</v>
      </c>
      <c r="C18" s="8">
        <v>301</v>
      </c>
      <c r="D18" s="8" t="s">
        <v>23</v>
      </c>
      <c r="E18" s="8" t="s">
        <v>3013</v>
      </c>
      <c r="F18" t="s">
        <v>2047</v>
      </c>
      <c r="G18" s="8">
        <v>538368</v>
      </c>
      <c r="H18" s="8" t="s">
        <v>3927</v>
      </c>
      <c r="I18" s="8">
        <v>370</v>
      </c>
      <c r="J18" s="8" t="s">
        <v>2049</v>
      </c>
      <c r="K18" s="8" t="s">
        <v>3928</v>
      </c>
      <c r="L18" s="8" t="s">
        <v>3929</v>
      </c>
      <c r="M18" s="8" t="s">
        <v>3930</v>
      </c>
      <c r="N18" s="8" t="s">
        <v>3931</v>
      </c>
      <c r="O18" s="8" t="s">
        <v>3932</v>
      </c>
      <c r="P18" s="8">
        <v>95733447</v>
      </c>
      <c r="Q18"/>
      <c r="R18" s="8" t="s">
        <v>3933</v>
      </c>
      <c r="T18">
        <v>41646105</v>
      </c>
      <c r="U18" t="s">
        <v>3013</v>
      </c>
      <c r="V18">
        <v>430</v>
      </c>
      <c r="W18" t="s">
        <v>3826</v>
      </c>
      <c r="X18"/>
      <c r="Y18"/>
      <c r="Z18"/>
      <c r="AA18"/>
    </row>
    <row r="19" spans="1:27" x14ac:dyDescent="0.3">
      <c r="A19" s="8" t="s">
        <v>3155</v>
      </c>
      <c r="B19" s="8" t="s">
        <v>3155</v>
      </c>
      <c r="C19" s="8">
        <v>3446</v>
      </c>
      <c r="D19" s="8" t="s">
        <v>206</v>
      </c>
      <c r="E19" s="8" t="s">
        <v>3156</v>
      </c>
      <c r="F19" t="s">
        <v>2057</v>
      </c>
      <c r="G19" s="8">
        <v>538189</v>
      </c>
      <c r="H19" s="8" t="s">
        <v>3934</v>
      </c>
      <c r="I19" s="8">
        <v>2770</v>
      </c>
      <c r="J19" s="8" t="s">
        <v>3935</v>
      </c>
      <c r="K19" s="8" t="s">
        <v>3936</v>
      </c>
      <c r="L19" s="8" t="s">
        <v>3937</v>
      </c>
      <c r="M19" s="8">
        <v>48118330</v>
      </c>
      <c r="N19" s="8" t="s">
        <v>3936</v>
      </c>
      <c r="O19" s="8" t="s">
        <v>3937</v>
      </c>
      <c r="P19" s="8">
        <v>48118330</v>
      </c>
      <c r="Q19"/>
      <c r="R19" s="8" t="s">
        <v>3938</v>
      </c>
      <c r="T19">
        <v>48118330</v>
      </c>
      <c r="U19" t="s">
        <v>3156</v>
      </c>
      <c r="V19">
        <v>525</v>
      </c>
      <c r="W19" t="s">
        <v>3826</v>
      </c>
      <c r="X19"/>
      <c r="Y19"/>
      <c r="Z19"/>
      <c r="AA19"/>
    </row>
    <row r="20" spans="1:27" x14ac:dyDescent="0.3">
      <c r="A20" s="8" t="s">
        <v>3939</v>
      </c>
      <c r="B20" s="8" t="s">
        <v>3940</v>
      </c>
      <c r="C20" s="8">
        <v>3431</v>
      </c>
      <c r="D20" s="8" t="s">
        <v>206</v>
      </c>
      <c r="E20" s="8" t="s">
        <v>3941</v>
      </c>
      <c r="F20" t="s">
        <v>2057</v>
      </c>
      <c r="G20" s="8">
        <v>538031</v>
      </c>
      <c r="H20" s="8" t="s">
        <v>3942</v>
      </c>
      <c r="I20" s="8">
        <v>2660</v>
      </c>
      <c r="J20" s="8" t="s">
        <v>3943</v>
      </c>
      <c r="K20" s="8" t="s">
        <v>3944</v>
      </c>
      <c r="L20" s="8" t="s">
        <v>3945</v>
      </c>
      <c r="M20" s="8" t="s">
        <v>3946</v>
      </c>
      <c r="N20" s="8" t="s">
        <v>3947</v>
      </c>
      <c r="O20" s="8" t="s">
        <v>3945</v>
      </c>
      <c r="P20" s="8" t="s">
        <v>3948</v>
      </c>
      <c r="Q20" t="s">
        <v>3949</v>
      </c>
      <c r="R20" s="8" t="s">
        <v>3950</v>
      </c>
      <c r="S20" s="8" t="s">
        <v>3951</v>
      </c>
      <c r="T20">
        <v>62242200</v>
      </c>
      <c r="U20" t="s">
        <v>2530</v>
      </c>
      <c r="V20">
        <v>211</v>
      </c>
      <c r="W20" t="s">
        <v>3826</v>
      </c>
      <c r="X20"/>
      <c r="Y20"/>
      <c r="Z20"/>
      <c r="AA20"/>
    </row>
    <row r="21" spans="1:27" x14ac:dyDescent="0.3">
      <c r="A21" s="8" t="s">
        <v>3952</v>
      </c>
      <c r="B21" s="8" t="s">
        <v>3953</v>
      </c>
      <c r="C21" s="8">
        <v>3005</v>
      </c>
      <c r="D21" s="8" t="s">
        <v>26</v>
      </c>
      <c r="E21" s="8" t="s">
        <v>3954</v>
      </c>
      <c r="F21" t="s">
        <v>2047</v>
      </c>
      <c r="G21" s="8">
        <v>538137</v>
      </c>
      <c r="H21" s="8" t="s">
        <v>3955</v>
      </c>
      <c r="I21" s="8">
        <v>3043</v>
      </c>
      <c r="J21" s="8" t="s">
        <v>3953</v>
      </c>
      <c r="K21" s="8" t="s">
        <v>3956</v>
      </c>
      <c r="L21" s="8" t="s">
        <v>3957</v>
      </c>
      <c r="M21" s="8">
        <v>93283732</v>
      </c>
      <c r="N21" s="8" t="s">
        <v>3956</v>
      </c>
      <c r="O21" s="8" t="s">
        <v>3957</v>
      </c>
      <c r="P21" s="8">
        <v>93283732</v>
      </c>
      <c r="Q21" t="s">
        <v>3958</v>
      </c>
      <c r="R21" s="8" t="s">
        <v>3959</v>
      </c>
      <c r="S21" s="8" t="s">
        <v>3960</v>
      </c>
      <c r="T21">
        <v>93283732</v>
      </c>
      <c r="U21" t="s">
        <v>2783</v>
      </c>
      <c r="V21">
        <v>140</v>
      </c>
      <c r="W21" t="s">
        <v>3826</v>
      </c>
      <c r="X21"/>
      <c r="Y21"/>
      <c r="Z21"/>
      <c r="AA21"/>
    </row>
    <row r="22" spans="1:27" x14ac:dyDescent="0.3">
      <c r="A22" s="8" t="s">
        <v>3961</v>
      </c>
      <c r="B22" s="8" t="s">
        <v>3962</v>
      </c>
      <c r="C22" s="8">
        <v>3815</v>
      </c>
      <c r="D22" s="8" t="s">
        <v>442</v>
      </c>
      <c r="E22" s="8" t="s">
        <v>3963</v>
      </c>
      <c r="F22" t="s">
        <v>2062</v>
      </c>
      <c r="G22" s="8">
        <v>538574</v>
      </c>
      <c r="H22" s="8" t="s">
        <v>3964</v>
      </c>
      <c r="I22" s="8">
        <v>3815</v>
      </c>
      <c r="J22" s="8" t="s">
        <v>3962</v>
      </c>
      <c r="K22" s="8" t="s">
        <v>3965</v>
      </c>
      <c r="L22" s="8" t="s">
        <v>3966</v>
      </c>
      <c r="M22" s="8">
        <v>90559492</v>
      </c>
      <c r="N22" s="8" t="s">
        <v>3967</v>
      </c>
      <c r="O22" s="8" t="s">
        <v>3968</v>
      </c>
      <c r="P22" s="8" t="s">
        <v>3969</v>
      </c>
      <c r="Q22" t="s">
        <v>3970</v>
      </c>
      <c r="R22" s="8" t="s">
        <v>3971</v>
      </c>
      <c r="S22" s="8" t="s">
        <v>3972</v>
      </c>
      <c r="T22">
        <v>90559492</v>
      </c>
      <c r="U22" t="s">
        <v>2851</v>
      </c>
      <c r="V22">
        <v>245</v>
      </c>
      <c r="W22" t="s">
        <v>3826</v>
      </c>
      <c r="X22"/>
      <c r="Y22"/>
      <c r="Z22"/>
      <c r="AA22"/>
    </row>
    <row r="23" spans="1:27" x14ac:dyDescent="0.3">
      <c r="A23" s="8" t="s">
        <v>3973</v>
      </c>
      <c r="B23" s="8" t="s">
        <v>3974</v>
      </c>
      <c r="C23" s="8">
        <v>3416</v>
      </c>
      <c r="D23" s="8" t="s">
        <v>206</v>
      </c>
      <c r="E23" s="8" t="s">
        <v>3975</v>
      </c>
      <c r="F23" t="s">
        <v>2052</v>
      </c>
      <c r="G23" s="8">
        <v>538025</v>
      </c>
      <c r="H23" s="8" t="s">
        <v>3976</v>
      </c>
      <c r="I23" s="8">
        <v>2230</v>
      </c>
      <c r="J23" s="8" t="s">
        <v>3977</v>
      </c>
      <c r="K23" s="8" t="s">
        <v>3978</v>
      </c>
      <c r="L23" s="8" t="s">
        <v>3979</v>
      </c>
      <c r="M23" s="8">
        <v>48868902</v>
      </c>
      <c r="N23" s="8" t="s">
        <v>3978</v>
      </c>
      <c r="O23" s="8" t="s">
        <v>3979</v>
      </c>
      <c r="P23" s="8">
        <v>40448671</v>
      </c>
      <c r="Q23" t="s">
        <v>3980</v>
      </c>
      <c r="R23" s="8" t="s">
        <v>3981</v>
      </c>
      <c r="S23" s="8">
        <v>98481011</v>
      </c>
      <c r="T23">
        <v>48868902</v>
      </c>
      <c r="U23" t="s">
        <v>2459</v>
      </c>
      <c r="V23">
        <v>196</v>
      </c>
      <c r="W23" t="s">
        <v>3826</v>
      </c>
      <c r="X23"/>
      <c r="Y23"/>
      <c r="Z23"/>
      <c r="AA23"/>
    </row>
    <row r="24" spans="1:27" x14ac:dyDescent="0.3">
      <c r="A24" s="8" t="s">
        <v>3982</v>
      </c>
      <c r="B24" s="8" t="s">
        <v>3983</v>
      </c>
      <c r="C24" s="8">
        <v>3035</v>
      </c>
      <c r="D24" s="8" t="s">
        <v>26</v>
      </c>
      <c r="E24" s="8" t="s">
        <v>3984</v>
      </c>
      <c r="F24" t="s">
        <v>2052</v>
      </c>
      <c r="G24" s="8">
        <v>538449</v>
      </c>
      <c r="H24" s="8" t="s">
        <v>3985</v>
      </c>
      <c r="I24" s="8">
        <v>2080</v>
      </c>
      <c r="J24" s="8" t="s">
        <v>3983</v>
      </c>
      <c r="K24" s="8" t="s">
        <v>3986</v>
      </c>
      <c r="L24" s="8" t="s">
        <v>3987</v>
      </c>
      <c r="M24" s="8">
        <v>48121536</v>
      </c>
      <c r="N24" s="8" t="s">
        <v>3986</v>
      </c>
      <c r="O24" s="8" t="s">
        <v>3987</v>
      </c>
      <c r="P24" s="8">
        <v>48121536</v>
      </c>
      <c r="Q24" t="s">
        <v>3988</v>
      </c>
      <c r="R24" s="8" t="s">
        <v>3989</v>
      </c>
      <c r="S24" s="8">
        <v>41191855</v>
      </c>
      <c r="T24">
        <v>48121536</v>
      </c>
      <c r="U24" t="s">
        <v>2428</v>
      </c>
      <c r="V24">
        <v>167</v>
      </c>
      <c r="W24" t="s">
        <v>3826</v>
      </c>
      <c r="X24"/>
      <c r="Y24"/>
      <c r="Z24"/>
      <c r="AA24"/>
    </row>
    <row r="25" spans="1:27" x14ac:dyDescent="0.3">
      <c r="A25" s="8" t="s">
        <v>3990</v>
      </c>
      <c r="B25" s="8" t="s">
        <v>3991</v>
      </c>
      <c r="C25" s="8">
        <v>3420</v>
      </c>
      <c r="D25" s="8" t="s">
        <v>206</v>
      </c>
      <c r="E25" s="8" t="s">
        <v>3992</v>
      </c>
      <c r="F25" t="s">
        <v>2057</v>
      </c>
      <c r="G25" s="8">
        <v>538034</v>
      </c>
      <c r="H25" s="8" t="s">
        <v>3993</v>
      </c>
      <c r="I25" s="8">
        <v>2413</v>
      </c>
      <c r="J25" s="8" t="s">
        <v>3991</v>
      </c>
      <c r="K25" s="8" t="s">
        <v>3994</v>
      </c>
      <c r="L25" s="8" t="s">
        <v>3995</v>
      </c>
      <c r="M25" s="8" t="s">
        <v>3996</v>
      </c>
      <c r="N25" s="8" t="s">
        <v>3997</v>
      </c>
      <c r="O25" s="8" t="s">
        <v>3995</v>
      </c>
      <c r="P25" s="8" t="s">
        <v>3998</v>
      </c>
      <c r="Q25" t="s">
        <v>3999</v>
      </c>
      <c r="R25" s="8" t="s">
        <v>4000</v>
      </c>
      <c r="S25" s="8" t="s">
        <v>4001</v>
      </c>
      <c r="T25"/>
      <c r="U25" t="s">
        <v>2488</v>
      </c>
      <c r="V25">
        <v>200</v>
      </c>
      <c r="W25" t="s">
        <v>3826</v>
      </c>
      <c r="X25"/>
      <c r="Y25"/>
      <c r="Z25"/>
      <c r="AA25"/>
    </row>
    <row r="26" spans="1:27" x14ac:dyDescent="0.3">
      <c r="A26" s="8" t="s">
        <v>3143</v>
      </c>
      <c r="B26" s="8" t="s">
        <v>3143</v>
      </c>
      <c r="C26" s="8">
        <v>3420</v>
      </c>
      <c r="D26" s="8" t="s">
        <v>206</v>
      </c>
      <c r="E26" s="8" t="s">
        <v>3144</v>
      </c>
      <c r="F26" t="s">
        <v>2057</v>
      </c>
      <c r="G26" s="8">
        <v>538235</v>
      </c>
      <c r="H26" s="8" t="s">
        <v>4002</v>
      </c>
      <c r="I26" s="8">
        <v>2410</v>
      </c>
      <c r="J26" s="8" t="s">
        <v>4003</v>
      </c>
      <c r="K26" s="8" t="s">
        <v>4004</v>
      </c>
      <c r="L26" s="8" t="s">
        <v>4005</v>
      </c>
      <c r="M26" s="8" t="s">
        <v>4006</v>
      </c>
      <c r="N26" s="8" t="s">
        <v>4004</v>
      </c>
      <c r="O26" s="8" t="s">
        <v>4005</v>
      </c>
      <c r="P26" s="8" t="s">
        <v>4006</v>
      </c>
      <c r="Q26"/>
      <c r="R26" s="8" t="s">
        <v>4007</v>
      </c>
      <c r="T26">
        <v>92618062</v>
      </c>
      <c r="U26" t="s">
        <v>3144</v>
      </c>
      <c r="V26">
        <v>517</v>
      </c>
      <c r="W26" t="s">
        <v>3826</v>
      </c>
      <c r="X26"/>
      <c r="Y26"/>
      <c r="Z26"/>
      <c r="AA26"/>
    </row>
    <row r="27" spans="1:27" x14ac:dyDescent="0.3">
      <c r="A27" s="8" t="s">
        <v>4008</v>
      </c>
      <c r="B27" s="8" t="s">
        <v>4009</v>
      </c>
      <c r="C27" s="8">
        <v>3028</v>
      </c>
      <c r="D27" s="8" t="s">
        <v>26</v>
      </c>
      <c r="E27" s="8" t="s">
        <v>4010</v>
      </c>
      <c r="F27" t="s">
        <v>2052</v>
      </c>
      <c r="G27" s="8">
        <v>538437</v>
      </c>
      <c r="H27" s="8" t="s">
        <v>4011</v>
      </c>
      <c r="I27" s="8">
        <v>1912</v>
      </c>
      <c r="J27" s="8" t="s">
        <v>4009</v>
      </c>
      <c r="K27" s="8" t="s">
        <v>4012</v>
      </c>
      <c r="L27" s="8" t="s">
        <v>4013</v>
      </c>
      <c r="M27" s="8" t="s">
        <v>4014</v>
      </c>
      <c r="N27" s="8" t="s">
        <v>4015</v>
      </c>
      <c r="O27" s="8" t="s">
        <v>4016</v>
      </c>
      <c r="P27" s="8">
        <v>90192769</v>
      </c>
      <c r="Q27" t="s">
        <v>4017</v>
      </c>
      <c r="R27" s="8" t="s">
        <v>4018</v>
      </c>
      <c r="S27" s="8">
        <v>92668324</v>
      </c>
      <c r="T27" t="s">
        <v>4014</v>
      </c>
      <c r="U27" t="s">
        <v>2451</v>
      </c>
      <c r="V27">
        <v>160</v>
      </c>
      <c r="W27" t="s">
        <v>3826</v>
      </c>
      <c r="X27"/>
      <c r="Y27"/>
      <c r="Z27"/>
      <c r="AA27"/>
    </row>
    <row r="28" spans="1:27" x14ac:dyDescent="0.3">
      <c r="A28" s="8" t="s">
        <v>4019</v>
      </c>
      <c r="B28" s="8" t="s">
        <v>4020</v>
      </c>
      <c r="C28" s="8">
        <v>3425</v>
      </c>
      <c r="D28" s="8" t="s">
        <v>206</v>
      </c>
      <c r="E28" s="8" t="s">
        <v>2553</v>
      </c>
      <c r="F28" t="s">
        <v>2057</v>
      </c>
      <c r="G28" s="8">
        <v>538589</v>
      </c>
      <c r="H28" s="8" t="s">
        <v>4021</v>
      </c>
      <c r="I28" s="8">
        <v>2443</v>
      </c>
      <c r="J28" s="8" t="s">
        <v>4022</v>
      </c>
      <c r="K28" s="8" t="s">
        <v>4023</v>
      </c>
      <c r="L28" s="8" t="s">
        <v>4024</v>
      </c>
      <c r="M28" s="8">
        <v>40024965</v>
      </c>
      <c r="N28" s="8" t="s">
        <v>4025</v>
      </c>
      <c r="O28" s="8" t="s">
        <v>4026</v>
      </c>
      <c r="Q28" t="s">
        <v>4027</v>
      </c>
      <c r="R28" s="8" t="s">
        <v>4028</v>
      </c>
      <c r="S28" s="8">
        <v>48893990</v>
      </c>
      <c r="T28">
        <v>40024965</v>
      </c>
      <c r="U28" t="s">
        <v>2553</v>
      </c>
      <c r="V28">
        <v>205</v>
      </c>
      <c r="W28" t="s">
        <v>3826</v>
      </c>
      <c r="X28"/>
      <c r="Y28"/>
      <c r="Z28"/>
      <c r="AA28"/>
    </row>
    <row r="29" spans="1:27" x14ac:dyDescent="0.3">
      <c r="A29" s="8" t="s">
        <v>4029</v>
      </c>
      <c r="B29" s="8" t="s">
        <v>4030</v>
      </c>
      <c r="C29" s="8">
        <v>3450</v>
      </c>
      <c r="D29" s="8" t="s">
        <v>206</v>
      </c>
      <c r="E29" s="8" t="s">
        <v>2559</v>
      </c>
      <c r="F29" t="s">
        <v>2057</v>
      </c>
      <c r="G29" s="8">
        <v>583044</v>
      </c>
      <c r="H29" s="8" t="s">
        <v>4031</v>
      </c>
      <c r="I29" s="8">
        <v>2890</v>
      </c>
      <c r="J29" s="8" t="s">
        <v>4030</v>
      </c>
      <c r="K29" s="8" t="s">
        <v>4032</v>
      </c>
      <c r="L29" s="8" t="s">
        <v>4033</v>
      </c>
      <c r="M29" s="8" t="s">
        <v>4034</v>
      </c>
      <c r="N29" s="8" t="s">
        <v>4035</v>
      </c>
      <c r="O29" s="8" t="s">
        <v>4036</v>
      </c>
      <c r="P29" s="8">
        <v>99518353</v>
      </c>
      <c r="Q29" t="s">
        <v>4032</v>
      </c>
      <c r="R29" s="8" t="s">
        <v>4033</v>
      </c>
      <c r="S29" s="8" t="s">
        <v>4034</v>
      </c>
      <c r="T29">
        <v>48070520</v>
      </c>
      <c r="U29" t="s">
        <v>2559</v>
      </c>
      <c r="V29">
        <v>228</v>
      </c>
      <c r="W29" t="s">
        <v>3826</v>
      </c>
      <c r="X29"/>
      <c r="Y29"/>
      <c r="Z29"/>
      <c r="AA29"/>
    </row>
    <row r="30" spans="1:27" x14ac:dyDescent="0.3">
      <c r="A30" s="8" t="s">
        <v>4037</v>
      </c>
      <c r="B30" s="8" t="s">
        <v>4038</v>
      </c>
      <c r="C30" s="8">
        <v>3050</v>
      </c>
      <c r="D30" s="8" t="s">
        <v>26</v>
      </c>
      <c r="E30" s="8" t="s">
        <v>2813</v>
      </c>
      <c r="F30" t="s">
        <v>2047</v>
      </c>
      <c r="G30" s="8">
        <v>538167</v>
      </c>
      <c r="H30" s="8" t="s">
        <v>4039</v>
      </c>
      <c r="I30" s="8">
        <v>3623</v>
      </c>
      <c r="J30" s="8" t="s">
        <v>4040</v>
      </c>
      <c r="K30" s="8" t="s">
        <v>4041</v>
      </c>
      <c r="L30" s="8" t="s">
        <v>4042</v>
      </c>
      <c r="M30" s="8">
        <v>46811959</v>
      </c>
      <c r="N30" s="8" t="s">
        <v>4043</v>
      </c>
      <c r="O30" s="8" t="s">
        <v>4044</v>
      </c>
      <c r="P30" s="8">
        <v>47508978</v>
      </c>
      <c r="Q30" t="s">
        <v>4045</v>
      </c>
      <c r="R30" s="8" t="s">
        <v>4046</v>
      </c>
      <c r="S30" s="8">
        <v>40203004</v>
      </c>
      <c r="T30">
        <v>46811959</v>
      </c>
      <c r="U30" t="s">
        <v>2813</v>
      </c>
      <c r="V30">
        <v>182</v>
      </c>
      <c r="W30" t="s">
        <v>3826</v>
      </c>
      <c r="X30"/>
      <c r="Y30"/>
      <c r="Z30"/>
      <c r="AA30"/>
    </row>
    <row r="31" spans="1:27" x14ac:dyDescent="0.3">
      <c r="A31" s="8" t="s">
        <v>4047</v>
      </c>
      <c r="B31" s="8" t="s">
        <v>4048</v>
      </c>
      <c r="C31" s="8">
        <v>3039</v>
      </c>
      <c r="D31" s="8" t="s">
        <v>26</v>
      </c>
      <c r="E31" s="8" t="s">
        <v>2821</v>
      </c>
      <c r="F31" t="s">
        <v>2047</v>
      </c>
      <c r="G31" s="8">
        <v>538434</v>
      </c>
      <c r="H31" s="8" t="s">
        <v>4049</v>
      </c>
      <c r="I31" s="8">
        <v>3539</v>
      </c>
      <c r="J31" s="8" t="s">
        <v>4048</v>
      </c>
      <c r="K31" s="8" t="s">
        <v>4050</v>
      </c>
      <c r="L31" s="8" t="s">
        <v>4051</v>
      </c>
      <c r="M31" s="8" t="s">
        <v>4052</v>
      </c>
      <c r="N31" s="8" t="s">
        <v>4050</v>
      </c>
      <c r="O31" s="8" t="s">
        <v>4051</v>
      </c>
      <c r="P31" s="8" t="s">
        <v>4052</v>
      </c>
      <c r="Q31" t="s">
        <v>4053</v>
      </c>
      <c r="R31" s="8" t="s">
        <v>4054</v>
      </c>
      <c r="S31" s="8" t="s">
        <v>4055</v>
      </c>
      <c r="T31">
        <v>95148061</v>
      </c>
      <c r="U31" t="s">
        <v>2821</v>
      </c>
      <c r="V31">
        <v>171</v>
      </c>
      <c r="W31" t="s">
        <v>3826</v>
      </c>
      <c r="X31"/>
      <c r="Y31"/>
      <c r="Z31"/>
      <c r="AA31"/>
    </row>
    <row r="32" spans="1:27" x14ac:dyDescent="0.3">
      <c r="A32" s="8" t="s">
        <v>4056</v>
      </c>
      <c r="B32" s="8" t="s">
        <v>4057</v>
      </c>
      <c r="C32" s="8">
        <v>3429</v>
      </c>
      <c r="D32" s="8" t="s">
        <v>206</v>
      </c>
      <c r="E32" s="8" t="s">
        <v>2551</v>
      </c>
      <c r="F32" t="s">
        <v>2057</v>
      </c>
      <c r="G32" s="8">
        <v>538510</v>
      </c>
      <c r="H32" s="8" t="s">
        <v>4058</v>
      </c>
      <c r="I32" s="8">
        <v>2580</v>
      </c>
      <c r="J32" s="8" t="s">
        <v>4057</v>
      </c>
      <c r="K32" s="8" t="s">
        <v>4059</v>
      </c>
      <c r="L32" s="8" t="s">
        <v>4060</v>
      </c>
      <c r="M32" s="8" t="s">
        <v>4061</v>
      </c>
      <c r="N32" s="8" t="s">
        <v>4059</v>
      </c>
      <c r="O32" s="8" t="s">
        <v>4060</v>
      </c>
      <c r="P32" s="8" t="s">
        <v>4061</v>
      </c>
      <c r="Q32" t="s">
        <v>4062</v>
      </c>
      <c r="R32" s="8" t="s">
        <v>4063</v>
      </c>
      <c r="S32" s="8" t="s">
        <v>4064</v>
      </c>
      <c r="T32">
        <v>47975422</v>
      </c>
      <c r="U32" t="s">
        <v>2551</v>
      </c>
      <c r="V32">
        <v>209</v>
      </c>
      <c r="W32" t="s">
        <v>3826</v>
      </c>
      <c r="X32"/>
      <c r="Y32"/>
      <c r="Z32"/>
      <c r="AA32"/>
    </row>
    <row r="33" spans="1:27" x14ac:dyDescent="0.3">
      <c r="A33" s="8" t="s">
        <v>4065</v>
      </c>
      <c r="B33" s="8" t="s">
        <v>4066</v>
      </c>
      <c r="C33" s="8">
        <v>3004</v>
      </c>
      <c r="D33" s="8" t="s">
        <v>26</v>
      </c>
      <c r="E33" s="8" t="s">
        <v>4067</v>
      </c>
      <c r="F33" t="s">
        <v>2052</v>
      </c>
      <c r="G33" s="8">
        <v>538021</v>
      </c>
      <c r="H33" s="8" t="s">
        <v>4068</v>
      </c>
      <c r="I33" s="8">
        <v>1671</v>
      </c>
      <c r="J33" s="8" t="s">
        <v>3917</v>
      </c>
      <c r="K33" s="8" t="s">
        <v>4069</v>
      </c>
      <c r="L33" s="8" t="s">
        <v>4070</v>
      </c>
      <c r="M33" s="8">
        <v>99468752</v>
      </c>
      <c r="N33" s="8" t="s">
        <v>4071</v>
      </c>
      <c r="O33" s="8" t="s">
        <v>4072</v>
      </c>
      <c r="P33" s="8" t="s">
        <v>4073</v>
      </c>
      <c r="Q33" t="s">
        <v>4074</v>
      </c>
      <c r="R33" s="8" t="s">
        <v>4075</v>
      </c>
      <c r="S33" s="8" t="s">
        <v>4076</v>
      </c>
      <c r="T33">
        <v>99468752</v>
      </c>
      <c r="U33" t="s">
        <v>2408</v>
      </c>
      <c r="V33">
        <v>139</v>
      </c>
      <c r="W33" t="s">
        <v>3826</v>
      </c>
      <c r="X33"/>
      <c r="Y33"/>
      <c r="Z33"/>
      <c r="AA33"/>
    </row>
    <row r="34" spans="1:27" x14ac:dyDescent="0.3">
      <c r="A34" s="8" t="s">
        <v>3061</v>
      </c>
      <c r="B34" s="8" t="s">
        <v>3061</v>
      </c>
      <c r="C34" s="8">
        <v>3004</v>
      </c>
      <c r="D34" s="8" t="s">
        <v>26</v>
      </c>
      <c r="E34" s="8" t="s">
        <v>3062</v>
      </c>
      <c r="F34" t="s">
        <v>2052</v>
      </c>
      <c r="G34" s="8">
        <v>538222</v>
      </c>
      <c r="H34" s="8" t="s">
        <v>4077</v>
      </c>
      <c r="I34" s="8">
        <v>1676</v>
      </c>
      <c r="J34" s="8" t="s">
        <v>3917</v>
      </c>
      <c r="K34" s="8" t="s">
        <v>4078</v>
      </c>
      <c r="L34" s="8" t="s">
        <v>4079</v>
      </c>
      <c r="M34" s="8">
        <v>69367100</v>
      </c>
      <c r="N34" s="8" t="s">
        <v>4078</v>
      </c>
      <c r="O34" s="8" t="s">
        <v>4079</v>
      </c>
      <c r="P34" s="8">
        <v>69361900</v>
      </c>
      <c r="Q34"/>
      <c r="R34" s="8" t="s">
        <v>3833</v>
      </c>
      <c r="T34">
        <v>69367100</v>
      </c>
      <c r="U34" t="s">
        <v>3062</v>
      </c>
      <c r="V34">
        <v>462</v>
      </c>
      <c r="W34" t="s">
        <v>3826</v>
      </c>
      <c r="X34"/>
      <c r="Y34"/>
      <c r="Z34"/>
      <c r="AA34"/>
    </row>
    <row r="35" spans="1:27" x14ac:dyDescent="0.3">
      <c r="A35" s="8" t="s">
        <v>4080</v>
      </c>
      <c r="B35" s="8" t="s">
        <v>4080</v>
      </c>
      <c r="C35" s="8">
        <v>301</v>
      </c>
      <c r="D35" s="8" t="s">
        <v>23</v>
      </c>
      <c r="E35" s="8" t="s">
        <v>2998</v>
      </c>
      <c r="F35" t="s">
        <v>2047</v>
      </c>
      <c r="G35" s="8">
        <v>538230</v>
      </c>
      <c r="H35" s="8" t="s">
        <v>4081</v>
      </c>
      <c r="I35" s="8">
        <v>2406</v>
      </c>
      <c r="J35" s="8" t="s">
        <v>3991</v>
      </c>
      <c r="K35" s="8" t="s">
        <v>4082</v>
      </c>
      <c r="L35" s="8" t="s">
        <v>4083</v>
      </c>
      <c r="M35" s="8">
        <v>99415821</v>
      </c>
      <c r="N35" s="8" t="s">
        <v>4082</v>
      </c>
      <c r="O35" s="8" t="s">
        <v>4083</v>
      </c>
      <c r="P35" s="8">
        <v>99415821</v>
      </c>
      <c r="Q35"/>
      <c r="R35" s="8" t="s">
        <v>4084</v>
      </c>
      <c r="T35">
        <v>99415821</v>
      </c>
      <c r="U35" t="s">
        <v>4080</v>
      </c>
      <c r="V35">
        <v>420</v>
      </c>
      <c r="W35" t="s">
        <v>3826</v>
      </c>
      <c r="X35"/>
      <c r="Y35"/>
      <c r="Z35"/>
      <c r="AA35"/>
    </row>
    <row r="36" spans="1:27" x14ac:dyDescent="0.3">
      <c r="A36" s="8" t="s">
        <v>4085</v>
      </c>
      <c r="B36" s="8" t="s">
        <v>4086</v>
      </c>
      <c r="C36" s="8">
        <v>3022</v>
      </c>
      <c r="D36" s="8" t="s">
        <v>26</v>
      </c>
      <c r="E36" s="8" t="s">
        <v>2438</v>
      </c>
      <c r="F36" t="s">
        <v>2052</v>
      </c>
      <c r="G36" s="8">
        <v>538257</v>
      </c>
      <c r="H36" s="8" t="s">
        <v>4087</v>
      </c>
      <c r="I36" s="8">
        <v>1443</v>
      </c>
      <c r="J36" s="8" t="s">
        <v>4088</v>
      </c>
      <c r="K36" s="8" t="s">
        <v>4089</v>
      </c>
      <c r="L36" s="8" t="s">
        <v>4090</v>
      </c>
      <c r="M36" s="8">
        <v>40027367</v>
      </c>
      <c r="N36" s="8" t="s">
        <v>4091</v>
      </c>
      <c r="O36" s="8" t="s">
        <v>4092</v>
      </c>
      <c r="P36" s="8" t="s">
        <v>4093</v>
      </c>
      <c r="Q36" t="s">
        <v>4094</v>
      </c>
      <c r="R36" s="8" t="s">
        <v>4095</v>
      </c>
      <c r="S36" s="8">
        <v>95288013</v>
      </c>
      <c r="T36">
        <v>40027367</v>
      </c>
      <c r="U36" t="s">
        <v>2438</v>
      </c>
      <c r="V36">
        <v>154</v>
      </c>
      <c r="W36" t="s">
        <v>3826</v>
      </c>
      <c r="X36"/>
      <c r="Y36"/>
      <c r="Z36"/>
      <c r="AA36"/>
    </row>
    <row r="37" spans="1:27" x14ac:dyDescent="0.3">
      <c r="A37" s="8" t="s">
        <v>3109</v>
      </c>
      <c r="B37" s="8" t="s">
        <v>3109</v>
      </c>
      <c r="C37" s="8">
        <v>3034</v>
      </c>
      <c r="D37" s="8" t="s">
        <v>26</v>
      </c>
      <c r="E37" s="8" t="s">
        <v>3109</v>
      </c>
      <c r="F37" t="s">
        <v>2052</v>
      </c>
      <c r="G37" s="8">
        <v>538219</v>
      </c>
      <c r="H37" s="8" t="s">
        <v>4096</v>
      </c>
      <c r="I37" s="8">
        <v>2150</v>
      </c>
      <c r="J37" s="8" t="s">
        <v>4097</v>
      </c>
      <c r="K37" s="8" t="s">
        <v>4098</v>
      </c>
      <c r="L37" s="8" t="s">
        <v>4099</v>
      </c>
      <c r="M37" s="8" t="s">
        <v>4100</v>
      </c>
      <c r="N37" s="8" t="s">
        <v>4098</v>
      </c>
      <c r="O37" s="8" t="s">
        <v>4099</v>
      </c>
      <c r="P37" s="8" t="s">
        <v>4100</v>
      </c>
      <c r="Q37"/>
      <c r="R37" s="8" t="s">
        <v>4101</v>
      </c>
      <c r="T37">
        <v>95050523</v>
      </c>
      <c r="U37" t="s">
        <v>3109</v>
      </c>
      <c r="V37">
        <v>493</v>
      </c>
      <c r="W37" t="s">
        <v>3826</v>
      </c>
      <c r="X37"/>
      <c r="Y37"/>
      <c r="Z37"/>
      <c r="AA37"/>
    </row>
    <row r="38" spans="1:27" x14ac:dyDescent="0.3">
      <c r="A38" s="8" t="s">
        <v>4102</v>
      </c>
      <c r="B38" s="8" t="s">
        <v>4103</v>
      </c>
      <c r="C38" s="8">
        <v>3823</v>
      </c>
      <c r="D38" s="8" t="s">
        <v>442</v>
      </c>
      <c r="E38" s="8" t="s">
        <v>2867</v>
      </c>
      <c r="F38" t="s">
        <v>2062</v>
      </c>
      <c r="G38" s="8">
        <v>538400</v>
      </c>
      <c r="H38" s="8" t="s">
        <v>4104</v>
      </c>
      <c r="I38" s="8">
        <v>3870</v>
      </c>
      <c r="J38" s="8" t="s">
        <v>4103</v>
      </c>
      <c r="K38" s="8" t="s">
        <v>4105</v>
      </c>
      <c r="L38" s="8" t="s">
        <v>4106</v>
      </c>
      <c r="M38" s="8" t="s">
        <v>4107</v>
      </c>
      <c r="N38" s="8" t="s">
        <v>4108</v>
      </c>
      <c r="O38" s="8" t="s">
        <v>4109</v>
      </c>
      <c r="P38" s="8" t="s">
        <v>4110</v>
      </c>
      <c r="Q38" t="s">
        <v>4111</v>
      </c>
      <c r="R38" s="8" t="s">
        <v>4112</v>
      </c>
      <c r="S38" s="8" t="s">
        <v>4113</v>
      </c>
      <c r="T38">
        <v>97146527</v>
      </c>
      <c r="U38" t="s">
        <v>2867</v>
      </c>
      <c r="V38">
        <v>253</v>
      </c>
      <c r="W38" t="s">
        <v>3826</v>
      </c>
      <c r="X38"/>
      <c r="Y38"/>
      <c r="Z38"/>
      <c r="AA38"/>
    </row>
    <row r="39" spans="1:27" x14ac:dyDescent="0.3">
      <c r="A39" s="8" t="s">
        <v>2971</v>
      </c>
      <c r="B39" s="8" t="s">
        <v>2971</v>
      </c>
      <c r="C39" s="8">
        <v>301</v>
      </c>
      <c r="D39" s="8" t="s">
        <v>23</v>
      </c>
      <c r="E39" s="8" t="s">
        <v>2972</v>
      </c>
      <c r="F39" t="s">
        <v>2047</v>
      </c>
      <c r="G39" s="8">
        <v>538071</v>
      </c>
      <c r="H39" s="8" t="s">
        <v>4114</v>
      </c>
      <c r="I39" s="8">
        <v>1051</v>
      </c>
      <c r="J39" s="8" t="s">
        <v>2049</v>
      </c>
      <c r="K39" s="8" t="s">
        <v>4115</v>
      </c>
      <c r="L39" s="8" t="s">
        <v>4116</v>
      </c>
      <c r="M39" s="8" t="s">
        <v>4117</v>
      </c>
      <c r="N39" s="8" t="s">
        <v>4115</v>
      </c>
      <c r="O39" s="8" t="s">
        <v>4116</v>
      </c>
      <c r="P39" s="8" t="s">
        <v>4117</v>
      </c>
      <c r="Q39"/>
      <c r="R39" s="8" t="s">
        <v>3833</v>
      </c>
      <c r="T39">
        <v>92029888</v>
      </c>
      <c r="U39" t="s">
        <v>2971</v>
      </c>
      <c r="V39">
        <v>405</v>
      </c>
      <c r="W39" t="s">
        <v>3826</v>
      </c>
      <c r="X39"/>
      <c r="Y39"/>
      <c r="Z39"/>
      <c r="AA39"/>
    </row>
    <row r="40" spans="1:27" x14ac:dyDescent="0.3">
      <c r="A40" s="8" t="s">
        <v>4118</v>
      </c>
      <c r="B40" s="8" t="s">
        <v>4119</v>
      </c>
      <c r="C40" s="8">
        <v>3811</v>
      </c>
      <c r="D40" s="8" t="s">
        <v>442</v>
      </c>
      <c r="E40" s="8" t="s">
        <v>4120</v>
      </c>
      <c r="F40" t="s">
        <v>2062</v>
      </c>
      <c r="G40" s="8">
        <v>538003</v>
      </c>
      <c r="H40" s="8" t="s">
        <v>4121</v>
      </c>
      <c r="I40" s="8">
        <v>3140</v>
      </c>
      <c r="J40" s="8" t="s">
        <v>4122</v>
      </c>
      <c r="K40" s="8" t="s">
        <v>4123</v>
      </c>
      <c r="L40" s="8" t="s">
        <v>4124</v>
      </c>
      <c r="M40" s="8" t="s">
        <v>4125</v>
      </c>
      <c r="N40" s="8" t="s">
        <v>4123</v>
      </c>
      <c r="O40" s="8" t="s">
        <v>4124</v>
      </c>
      <c r="P40" s="8" t="s">
        <v>4125</v>
      </c>
      <c r="Q40" t="s">
        <v>4126</v>
      </c>
      <c r="R40" s="8" t="s">
        <v>4127</v>
      </c>
      <c r="S40" s="8">
        <v>91620590</v>
      </c>
      <c r="T40">
        <v>90525428</v>
      </c>
      <c r="U40" t="s">
        <v>2833</v>
      </c>
      <c r="V40">
        <v>241</v>
      </c>
      <c r="W40" t="s">
        <v>3826</v>
      </c>
      <c r="X40"/>
      <c r="Y40"/>
      <c r="Z40"/>
      <c r="AA40"/>
    </row>
    <row r="41" spans="1:27" x14ac:dyDescent="0.3">
      <c r="A41" s="8" t="s">
        <v>4128</v>
      </c>
      <c r="B41" s="8" t="s">
        <v>4129</v>
      </c>
      <c r="C41" s="8">
        <v>3441</v>
      </c>
      <c r="D41" s="8" t="s">
        <v>206</v>
      </c>
      <c r="E41" s="8" t="s">
        <v>2512</v>
      </c>
      <c r="F41" t="s">
        <v>2057</v>
      </c>
      <c r="G41" s="8">
        <v>538564</v>
      </c>
      <c r="H41" s="8" t="s">
        <v>4130</v>
      </c>
      <c r="I41" s="8">
        <v>2651</v>
      </c>
      <c r="J41" s="8" t="s">
        <v>4131</v>
      </c>
      <c r="K41" s="8" t="s">
        <v>4132</v>
      </c>
      <c r="L41" s="8" t="s">
        <v>4133</v>
      </c>
      <c r="M41" s="8" t="s">
        <v>4134</v>
      </c>
      <c r="N41" s="8" t="s">
        <v>4135</v>
      </c>
      <c r="O41" s="8" t="s">
        <v>4136</v>
      </c>
      <c r="P41" s="8" t="s">
        <v>4137</v>
      </c>
      <c r="Q41" t="s">
        <v>4138</v>
      </c>
      <c r="R41" s="8" t="s">
        <v>4139</v>
      </c>
      <c r="S41" s="8" t="s">
        <v>4140</v>
      </c>
      <c r="T41">
        <v>91706484</v>
      </c>
      <c r="U41" t="s">
        <v>2512</v>
      </c>
      <c r="V41">
        <v>221</v>
      </c>
      <c r="W41" t="s">
        <v>3826</v>
      </c>
      <c r="X41"/>
      <c r="Y41"/>
      <c r="Z41"/>
      <c r="AA41"/>
    </row>
    <row r="42" spans="1:27" x14ac:dyDescent="0.3">
      <c r="A42" s="8" t="s">
        <v>4141</v>
      </c>
      <c r="B42" s="8" t="s">
        <v>4142</v>
      </c>
      <c r="C42" s="8">
        <v>3032</v>
      </c>
      <c r="D42" s="8" t="s">
        <v>26</v>
      </c>
      <c r="E42" s="8" t="s">
        <v>4143</v>
      </c>
      <c r="F42" t="s">
        <v>2052</v>
      </c>
      <c r="G42" s="8">
        <v>538554</v>
      </c>
      <c r="H42" s="8" t="s">
        <v>4144</v>
      </c>
      <c r="I42" s="8">
        <v>2030</v>
      </c>
      <c r="J42" s="8" t="s">
        <v>4145</v>
      </c>
      <c r="K42" s="8" t="s">
        <v>4146</v>
      </c>
      <c r="L42" s="8" t="s">
        <v>4147</v>
      </c>
      <c r="M42" s="8" t="s">
        <v>4148</v>
      </c>
      <c r="N42" s="8" t="s">
        <v>4146</v>
      </c>
      <c r="O42" s="8" t="s">
        <v>4147</v>
      </c>
      <c r="P42" s="8" t="s">
        <v>4149</v>
      </c>
      <c r="Q42" t="s">
        <v>4150</v>
      </c>
      <c r="R42" s="8" t="s">
        <v>4151</v>
      </c>
      <c r="S42" s="8" t="s">
        <v>4152</v>
      </c>
      <c r="T42">
        <v>47486536</v>
      </c>
      <c r="U42" t="s">
        <v>2449</v>
      </c>
      <c r="V42">
        <v>164</v>
      </c>
      <c r="W42" t="s">
        <v>3826</v>
      </c>
      <c r="X42"/>
      <c r="Y42"/>
      <c r="Z42"/>
      <c r="AA42"/>
    </row>
    <row r="43" spans="1:27" x14ac:dyDescent="0.3">
      <c r="A43" s="8" t="s">
        <v>4153</v>
      </c>
      <c r="B43" s="8" t="s">
        <v>2059</v>
      </c>
      <c r="C43" s="8">
        <v>3407</v>
      </c>
      <c r="D43" s="8" t="s">
        <v>206</v>
      </c>
      <c r="E43" s="8" t="s">
        <v>2484</v>
      </c>
      <c r="F43" t="s">
        <v>2057</v>
      </c>
      <c r="G43" s="8">
        <v>538594</v>
      </c>
      <c r="H43" s="8" t="s">
        <v>4154</v>
      </c>
      <c r="I43" s="8">
        <v>2810</v>
      </c>
      <c r="J43" s="8" t="s">
        <v>2059</v>
      </c>
      <c r="K43" s="8" t="s">
        <v>4155</v>
      </c>
      <c r="L43" s="8" t="s">
        <v>4156</v>
      </c>
      <c r="M43" s="8">
        <v>97015747</v>
      </c>
      <c r="N43" s="8" t="s">
        <v>4157</v>
      </c>
      <c r="O43" s="8" t="s">
        <v>4156</v>
      </c>
      <c r="P43" s="8" t="s">
        <v>4158</v>
      </c>
      <c r="Q43" t="s">
        <v>4159</v>
      </c>
      <c r="R43" s="8" t="s">
        <v>4160</v>
      </c>
      <c r="S43" s="8">
        <v>90701011</v>
      </c>
      <c r="T43">
        <v>97015747</v>
      </c>
      <c r="U43" t="s">
        <v>2484</v>
      </c>
      <c r="V43">
        <v>190</v>
      </c>
      <c r="W43" t="s">
        <v>3826</v>
      </c>
      <c r="X43"/>
      <c r="Y43"/>
      <c r="Z43"/>
      <c r="AA43"/>
    </row>
    <row r="44" spans="1:27" x14ac:dyDescent="0.3">
      <c r="A44" s="8" t="s">
        <v>4161</v>
      </c>
      <c r="B44" s="8" t="s">
        <v>4162</v>
      </c>
      <c r="C44" s="8">
        <v>3041</v>
      </c>
      <c r="D44" s="8" t="s">
        <v>26</v>
      </c>
      <c r="E44" s="8" t="s">
        <v>2805</v>
      </c>
      <c r="F44" t="s">
        <v>2047</v>
      </c>
      <c r="G44" s="8">
        <v>538479</v>
      </c>
      <c r="H44" s="8" t="s">
        <v>4163</v>
      </c>
      <c r="I44" s="8">
        <v>3550</v>
      </c>
      <c r="J44" s="8" t="s">
        <v>4162</v>
      </c>
      <c r="K44" s="8" t="s">
        <v>4164</v>
      </c>
      <c r="L44" s="8" t="s">
        <v>4165</v>
      </c>
      <c r="M44" s="8">
        <v>91348300</v>
      </c>
      <c r="N44" s="8" t="s">
        <v>4164</v>
      </c>
      <c r="O44" s="8" t="s">
        <v>4165</v>
      </c>
      <c r="P44" s="8">
        <v>91348300</v>
      </c>
      <c r="Q44" t="s">
        <v>4166</v>
      </c>
      <c r="R44" s="8" t="s">
        <v>4167</v>
      </c>
      <c r="S44" s="8">
        <v>40909270</v>
      </c>
      <c r="T44">
        <v>91348300</v>
      </c>
      <c r="U44" t="s">
        <v>2805</v>
      </c>
      <c r="V44">
        <v>173</v>
      </c>
      <c r="W44" t="s">
        <v>3826</v>
      </c>
      <c r="X44"/>
      <c r="Y44"/>
      <c r="Z44"/>
      <c r="AA44"/>
    </row>
    <row r="45" spans="1:27" x14ac:dyDescent="0.3">
      <c r="A45" s="8" t="s">
        <v>4168</v>
      </c>
      <c r="B45" s="8" t="s">
        <v>4169</v>
      </c>
      <c r="C45" s="8">
        <v>3446</v>
      </c>
      <c r="D45" s="8" t="s">
        <v>206</v>
      </c>
      <c r="E45" s="8" t="s">
        <v>4170</v>
      </c>
      <c r="F45" t="s">
        <v>2057</v>
      </c>
      <c r="G45" s="8">
        <v>538580</v>
      </c>
      <c r="H45" s="8" t="s">
        <v>4171</v>
      </c>
      <c r="I45" s="8">
        <v>2760</v>
      </c>
      <c r="J45" s="8" t="s">
        <v>4172</v>
      </c>
      <c r="K45" s="8" t="s">
        <v>4173</v>
      </c>
      <c r="M45" s="8">
        <v>94792760</v>
      </c>
      <c r="N45" s="8" t="s">
        <v>4174</v>
      </c>
      <c r="O45" s="8" t="s">
        <v>4175</v>
      </c>
      <c r="P45" s="8" t="s">
        <v>4176</v>
      </c>
      <c r="Q45" t="s">
        <v>4177</v>
      </c>
      <c r="R45" s="8" t="s">
        <v>4178</v>
      </c>
      <c r="S45" s="8" t="s">
        <v>4179</v>
      </c>
      <c r="T45">
        <v>94792760</v>
      </c>
      <c r="U45" t="s">
        <v>2494</v>
      </c>
      <c r="V45">
        <v>224</v>
      </c>
      <c r="W45" t="s">
        <v>3826</v>
      </c>
      <c r="X45"/>
      <c r="Y45"/>
      <c r="Z45"/>
      <c r="AA45"/>
    </row>
    <row r="46" spans="1:27" x14ac:dyDescent="0.3">
      <c r="A46" s="8" t="s">
        <v>4180</v>
      </c>
      <c r="B46" s="8" t="s">
        <v>4181</v>
      </c>
      <c r="C46" s="8">
        <v>3417</v>
      </c>
      <c r="D46" s="8" t="s">
        <v>206</v>
      </c>
      <c r="E46" s="8" t="s">
        <v>4182</v>
      </c>
      <c r="F46" t="s">
        <v>2052</v>
      </c>
      <c r="G46" s="8">
        <v>538483</v>
      </c>
      <c r="H46" s="8" t="s">
        <v>4183</v>
      </c>
      <c r="I46" s="8">
        <v>2260</v>
      </c>
      <c r="J46" s="8" t="s">
        <v>4184</v>
      </c>
      <c r="K46" s="8" t="s">
        <v>4185</v>
      </c>
      <c r="L46" s="8" t="s">
        <v>4186</v>
      </c>
      <c r="M46" s="8" t="s">
        <v>4187</v>
      </c>
      <c r="N46" s="8" t="s">
        <v>4185</v>
      </c>
      <c r="O46" s="8" t="s">
        <v>4186</v>
      </c>
      <c r="P46" s="8" t="s">
        <v>4187</v>
      </c>
      <c r="Q46" t="s">
        <v>4188</v>
      </c>
      <c r="R46" s="8" t="s">
        <v>4189</v>
      </c>
      <c r="S46" s="8" t="s">
        <v>4190</v>
      </c>
      <c r="T46">
        <v>92867137</v>
      </c>
      <c r="U46" t="s">
        <v>2461</v>
      </c>
      <c r="V46">
        <v>197</v>
      </c>
      <c r="W46" t="s">
        <v>3826</v>
      </c>
      <c r="X46"/>
      <c r="Y46"/>
      <c r="Z46"/>
      <c r="AA46"/>
    </row>
    <row r="47" spans="1:27" x14ac:dyDescent="0.3">
      <c r="A47" s="8" t="s">
        <v>4191</v>
      </c>
      <c r="B47" s="8" t="s">
        <v>4192</v>
      </c>
      <c r="C47" s="8">
        <v>3001</v>
      </c>
      <c r="D47" s="8" t="s">
        <v>26</v>
      </c>
      <c r="E47" s="8" t="s">
        <v>4193</v>
      </c>
      <c r="F47" t="s">
        <v>2052</v>
      </c>
      <c r="G47" s="8">
        <v>538053</v>
      </c>
      <c r="H47" s="8" t="s">
        <v>4194</v>
      </c>
      <c r="I47" s="8">
        <v>1776</v>
      </c>
      <c r="J47" s="8" t="s">
        <v>4192</v>
      </c>
      <c r="K47" s="8" t="s">
        <v>4195</v>
      </c>
      <c r="L47" s="8" t="s">
        <v>4196</v>
      </c>
      <c r="M47" s="8" t="s">
        <v>4197</v>
      </c>
      <c r="N47" s="8" t="s">
        <v>4198</v>
      </c>
      <c r="O47" s="8" t="s">
        <v>4199</v>
      </c>
      <c r="P47" s="8">
        <v>95148237</v>
      </c>
      <c r="Q47" t="s">
        <v>4200</v>
      </c>
      <c r="R47" s="8" t="s">
        <v>4201</v>
      </c>
      <c r="S47" s="8">
        <v>98217672</v>
      </c>
      <c r="T47">
        <v>95148237</v>
      </c>
      <c r="U47" t="s">
        <v>2422</v>
      </c>
      <c r="V47">
        <v>136</v>
      </c>
      <c r="W47" t="s">
        <v>3826</v>
      </c>
      <c r="X47"/>
      <c r="Y47"/>
      <c r="Z47"/>
      <c r="AA47"/>
    </row>
    <row r="48" spans="1:27" x14ac:dyDescent="0.3">
      <c r="A48" s="8" t="s">
        <v>4202</v>
      </c>
      <c r="B48" s="8" t="s">
        <v>4203</v>
      </c>
      <c r="C48" s="8">
        <v>3403</v>
      </c>
      <c r="D48" s="8" t="s">
        <v>206</v>
      </c>
      <c r="E48" s="8" t="s">
        <v>2480</v>
      </c>
      <c r="F48" t="s">
        <v>2057</v>
      </c>
      <c r="G48" s="8">
        <v>538464</v>
      </c>
      <c r="H48" s="8" t="s">
        <v>4204</v>
      </c>
      <c r="I48" s="8">
        <v>2317</v>
      </c>
      <c r="J48" s="8" t="s">
        <v>4203</v>
      </c>
      <c r="K48" s="8" t="s">
        <v>4205</v>
      </c>
      <c r="L48" s="8" t="s">
        <v>4206</v>
      </c>
      <c r="M48" s="8">
        <v>91801137</v>
      </c>
      <c r="N48" s="8" t="s">
        <v>4205</v>
      </c>
      <c r="O48" s="8" t="s">
        <v>4206</v>
      </c>
      <c r="P48" s="8">
        <v>91801137</v>
      </c>
      <c r="Q48" t="s">
        <v>4207</v>
      </c>
      <c r="R48" s="8" t="s">
        <v>4208</v>
      </c>
      <c r="S48" s="8" t="s">
        <v>4209</v>
      </c>
      <c r="T48">
        <v>91801137</v>
      </c>
      <c r="U48" t="s">
        <v>2480</v>
      </c>
      <c r="V48">
        <v>188</v>
      </c>
      <c r="W48" t="s">
        <v>3826</v>
      </c>
      <c r="X48"/>
      <c r="Y48"/>
      <c r="Z48"/>
      <c r="AA48"/>
    </row>
    <row r="49" spans="1:27" x14ac:dyDescent="0.3">
      <c r="A49" s="8" t="s">
        <v>3152</v>
      </c>
      <c r="B49" s="8" t="s">
        <v>3152</v>
      </c>
      <c r="C49" s="8">
        <v>3443</v>
      </c>
      <c r="D49" s="8" t="s">
        <v>206</v>
      </c>
      <c r="E49" s="8" t="s">
        <v>3153</v>
      </c>
      <c r="F49" t="s">
        <v>2057</v>
      </c>
      <c r="G49" s="8">
        <v>538253</v>
      </c>
      <c r="H49" s="8" t="s">
        <v>4210</v>
      </c>
      <c r="I49" s="8">
        <v>2843</v>
      </c>
      <c r="J49" s="8" t="s">
        <v>4211</v>
      </c>
      <c r="K49" s="8" t="s">
        <v>4212</v>
      </c>
      <c r="L49" s="8" t="s">
        <v>4213</v>
      </c>
      <c r="M49" s="8" t="s">
        <v>4214</v>
      </c>
      <c r="N49" s="8" t="s">
        <v>4212</v>
      </c>
      <c r="O49" s="8" t="s">
        <v>4213</v>
      </c>
      <c r="P49" s="8" t="s">
        <v>4214</v>
      </c>
      <c r="Q49"/>
      <c r="R49" s="8" t="s">
        <v>4215</v>
      </c>
      <c r="T49">
        <v>40030611</v>
      </c>
      <c r="U49" t="s">
        <v>3153</v>
      </c>
      <c r="V49">
        <v>523</v>
      </c>
      <c r="W49" t="s">
        <v>3826</v>
      </c>
      <c r="X49"/>
      <c r="Y49"/>
      <c r="Z49"/>
      <c r="AA49"/>
    </row>
    <row r="50" spans="1:27" x14ac:dyDescent="0.3">
      <c r="A50" s="8" t="s">
        <v>4216</v>
      </c>
      <c r="B50" s="8" t="s">
        <v>4216</v>
      </c>
      <c r="C50" s="8">
        <v>3024</v>
      </c>
      <c r="D50" s="8" t="s">
        <v>26</v>
      </c>
      <c r="E50" s="8" t="s">
        <v>3088</v>
      </c>
      <c r="F50" t="s">
        <v>2047</v>
      </c>
      <c r="G50" s="8">
        <v>538171</v>
      </c>
      <c r="H50" s="8" t="s">
        <v>4217</v>
      </c>
      <c r="I50" s="8">
        <v>1356</v>
      </c>
      <c r="J50" s="8" t="s">
        <v>4218</v>
      </c>
      <c r="K50" s="8" t="s">
        <v>4219</v>
      </c>
      <c r="L50" s="8" t="s">
        <v>4220</v>
      </c>
      <c r="M50" s="8">
        <v>95525774</v>
      </c>
      <c r="N50" s="8" t="s">
        <v>4219</v>
      </c>
      <c r="O50" s="8" t="s">
        <v>4220</v>
      </c>
      <c r="P50" s="8">
        <v>95525774</v>
      </c>
      <c r="Q50"/>
      <c r="R50" s="8" t="s">
        <v>3833</v>
      </c>
      <c r="T50">
        <v>95525774</v>
      </c>
      <c r="U50" t="s">
        <v>3088</v>
      </c>
      <c r="V50">
        <v>480</v>
      </c>
      <c r="W50" t="s">
        <v>3826</v>
      </c>
      <c r="X50"/>
      <c r="Y50"/>
      <c r="Z50"/>
      <c r="AA50"/>
    </row>
    <row r="51" spans="1:27" x14ac:dyDescent="0.3">
      <c r="A51" s="8" t="s">
        <v>4221</v>
      </c>
      <c r="B51" s="8" t="s">
        <v>4221</v>
      </c>
      <c r="C51" s="8">
        <v>3029</v>
      </c>
      <c r="D51" s="8" t="s">
        <v>26</v>
      </c>
      <c r="E51" s="8" t="s">
        <v>3100</v>
      </c>
      <c r="F51" t="s">
        <v>2052</v>
      </c>
      <c r="G51" s="8">
        <v>538173</v>
      </c>
      <c r="H51" s="8" t="s">
        <v>4222</v>
      </c>
      <c r="I51" s="8">
        <v>1474</v>
      </c>
      <c r="J51" s="8" t="s">
        <v>2054</v>
      </c>
      <c r="K51" s="8" t="s">
        <v>4223</v>
      </c>
      <c r="L51" s="8" t="s">
        <v>4224</v>
      </c>
      <c r="M51" s="8">
        <v>91153949</v>
      </c>
      <c r="N51" s="8" t="s">
        <v>4223</v>
      </c>
      <c r="P51" s="8" t="s">
        <v>4225</v>
      </c>
      <c r="Q51"/>
      <c r="R51" s="8" t="s">
        <v>3833</v>
      </c>
      <c r="T51">
        <v>91153949</v>
      </c>
      <c r="U51" t="s">
        <v>3100</v>
      </c>
      <c r="V51">
        <v>488</v>
      </c>
      <c r="W51" t="s">
        <v>3826</v>
      </c>
      <c r="X51"/>
      <c r="Y51"/>
      <c r="Z51"/>
      <c r="AA51"/>
    </row>
    <row r="52" spans="1:27" x14ac:dyDescent="0.3">
      <c r="A52" s="8" t="s">
        <v>3161</v>
      </c>
      <c r="B52" s="8" t="s">
        <v>3161</v>
      </c>
      <c r="C52" s="8">
        <v>3451</v>
      </c>
      <c r="D52" s="8" t="s">
        <v>206</v>
      </c>
      <c r="E52" s="8" t="s">
        <v>3162</v>
      </c>
      <c r="F52" t="s">
        <v>2057</v>
      </c>
      <c r="G52" s="8">
        <v>538195</v>
      </c>
      <c r="H52" s="8" t="s">
        <v>4226</v>
      </c>
      <c r="I52" s="8">
        <v>2910</v>
      </c>
      <c r="J52" s="8" t="s">
        <v>4227</v>
      </c>
      <c r="K52" s="8" t="s">
        <v>4228</v>
      </c>
      <c r="L52" s="8" t="s">
        <v>4229</v>
      </c>
      <c r="M52" s="8">
        <v>97480736</v>
      </c>
      <c r="N52" s="8" t="s">
        <v>4228</v>
      </c>
      <c r="O52" s="8" t="s">
        <v>4229</v>
      </c>
      <c r="P52" s="8">
        <v>97480736</v>
      </c>
      <c r="Q52"/>
      <c r="R52" s="8" t="s">
        <v>4230</v>
      </c>
      <c r="T52">
        <v>97480736</v>
      </c>
      <c r="U52" t="s">
        <v>3162</v>
      </c>
      <c r="V52">
        <v>528</v>
      </c>
      <c r="W52" t="s">
        <v>3826</v>
      </c>
      <c r="X52"/>
      <c r="Y52"/>
      <c r="Z52"/>
      <c r="AA52"/>
    </row>
    <row r="53" spans="1:27" x14ac:dyDescent="0.3">
      <c r="A53" s="8" t="s">
        <v>3138</v>
      </c>
      <c r="B53" s="8" t="s">
        <v>3138</v>
      </c>
      <c r="C53" s="8">
        <v>3411</v>
      </c>
      <c r="D53" s="8" t="s">
        <v>206</v>
      </c>
      <c r="E53" s="8" t="s">
        <v>3139</v>
      </c>
      <c r="F53" t="s">
        <v>2057</v>
      </c>
      <c r="G53" s="8">
        <v>538539</v>
      </c>
      <c r="H53" s="8" t="s">
        <v>4231</v>
      </c>
      <c r="I53" s="8">
        <v>2385</v>
      </c>
      <c r="J53" s="8" t="s">
        <v>4232</v>
      </c>
      <c r="K53" s="8" t="s">
        <v>4233</v>
      </c>
      <c r="L53" s="8" t="s">
        <v>4234</v>
      </c>
      <c r="M53" s="8">
        <v>9156752</v>
      </c>
      <c r="N53" s="8" t="s">
        <v>4233</v>
      </c>
      <c r="O53" s="8" t="s">
        <v>4234</v>
      </c>
      <c r="P53" s="8">
        <v>91561572</v>
      </c>
      <c r="Q53"/>
      <c r="R53" s="8" t="s">
        <v>4235</v>
      </c>
      <c r="T53">
        <v>9156752</v>
      </c>
      <c r="U53" t="s">
        <v>3139</v>
      </c>
      <c r="V53">
        <v>514</v>
      </c>
      <c r="W53" t="s">
        <v>3826</v>
      </c>
      <c r="X53"/>
      <c r="Y53"/>
      <c r="Z53"/>
      <c r="AA53"/>
    </row>
    <row r="54" spans="1:27" x14ac:dyDescent="0.3">
      <c r="A54" s="8" t="s">
        <v>3053</v>
      </c>
      <c r="B54" s="8" t="s">
        <v>3053</v>
      </c>
      <c r="C54" s="8">
        <v>3001</v>
      </c>
      <c r="D54" s="8" t="s">
        <v>26</v>
      </c>
      <c r="E54" s="8" t="s">
        <v>3054</v>
      </c>
      <c r="F54" t="s">
        <v>2052</v>
      </c>
      <c r="G54" s="8">
        <v>538252</v>
      </c>
      <c r="H54" s="8" t="s">
        <v>4236</v>
      </c>
      <c r="I54" s="8">
        <v>777</v>
      </c>
      <c r="J54" s="8" t="s">
        <v>2049</v>
      </c>
      <c r="K54" s="8" t="s">
        <v>4237</v>
      </c>
      <c r="L54" s="8" t="s">
        <v>4238</v>
      </c>
      <c r="M54" s="8" t="s">
        <v>4239</v>
      </c>
      <c r="N54" s="8" t="s">
        <v>4237</v>
      </c>
      <c r="O54" s="8" t="s">
        <v>4238</v>
      </c>
      <c r="P54" s="8" t="s">
        <v>4239</v>
      </c>
      <c r="Q54"/>
      <c r="R54" s="8" t="s">
        <v>4240</v>
      </c>
      <c r="T54">
        <v>99797787</v>
      </c>
      <c r="U54" t="s">
        <v>3054</v>
      </c>
      <c r="V54">
        <v>456</v>
      </c>
      <c r="W54" t="s">
        <v>3826</v>
      </c>
      <c r="X54"/>
      <c r="Y54"/>
      <c r="Z54"/>
      <c r="AA54"/>
    </row>
    <row r="55" spans="1:27" x14ac:dyDescent="0.3">
      <c r="A55" s="8" t="s">
        <v>3053</v>
      </c>
      <c r="B55" s="8" t="s">
        <v>3053</v>
      </c>
      <c r="C55" s="8">
        <v>3443</v>
      </c>
      <c r="D55" s="8" t="s">
        <v>206</v>
      </c>
      <c r="E55" s="8" t="s">
        <v>3154</v>
      </c>
      <c r="F55" t="s">
        <v>2057</v>
      </c>
      <c r="G55" s="8">
        <v>538209</v>
      </c>
      <c r="H55" s="8" t="s">
        <v>4241</v>
      </c>
      <c r="I55" s="8">
        <v>2846</v>
      </c>
      <c r="J55" s="8" t="s">
        <v>4242</v>
      </c>
      <c r="K55" s="8" t="s">
        <v>4243</v>
      </c>
      <c r="L55" s="8" t="s">
        <v>4244</v>
      </c>
      <c r="M55" s="8">
        <v>94989207</v>
      </c>
      <c r="N55" s="8" t="s">
        <v>4245</v>
      </c>
      <c r="O55" s="8" t="s">
        <v>4246</v>
      </c>
      <c r="P55" s="8">
        <v>99390360</v>
      </c>
      <c r="Q55"/>
      <c r="R55" s="8" t="s">
        <v>3833</v>
      </c>
      <c r="T55">
        <v>94989207</v>
      </c>
      <c r="U55" t="s">
        <v>3154</v>
      </c>
      <c r="V55">
        <v>524</v>
      </c>
      <c r="W55" t="s">
        <v>3826</v>
      </c>
      <c r="X55"/>
      <c r="Y55"/>
      <c r="Z55"/>
      <c r="AA55"/>
    </row>
    <row r="56" spans="1:27" x14ac:dyDescent="0.3">
      <c r="A56" s="8" t="s">
        <v>4247</v>
      </c>
      <c r="B56" s="8" t="s">
        <v>4248</v>
      </c>
      <c r="C56" s="8">
        <v>3042</v>
      </c>
      <c r="D56" s="8" t="s">
        <v>26</v>
      </c>
      <c r="E56" s="8" t="s">
        <v>2817</v>
      </c>
      <c r="F56" t="s">
        <v>2047</v>
      </c>
      <c r="G56" s="8">
        <v>538542</v>
      </c>
      <c r="H56" s="8" t="s">
        <v>4249</v>
      </c>
      <c r="I56" s="8">
        <v>3560</v>
      </c>
      <c r="J56" s="8" t="s">
        <v>540</v>
      </c>
      <c r="K56" s="8" t="s">
        <v>4250</v>
      </c>
      <c r="L56" s="8" t="s">
        <v>4251</v>
      </c>
      <c r="M56" s="8" t="s">
        <v>4252</v>
      </c>
      <c r="N56" s="8" t="s">
        <v>4253</v>
      </c>
      <c r="O56" s="8" t="s">
        <v>4254</v>
      </c>
      <c r="P56" s="8">
        <v>48241147</v>
      </c>
      <c r="Q56" t="s">
        <v>4255</v>
      </c>
      <c r="R56" s="8" t="s">
        <v>4256</v>
      </c>
      <c r="S56" s="8">
        <v>99380307</v>
      </c>
      <c r="T56">
        <v>41505773</v>
      </c>
      <c r="U56" t="s">
        <v>2817</v>
      </c>
      <c r="V56">
        <v>174</v>
      </c>
      <c r="W56" t="s">
        <v>3826</v>
      </c>
      <c r="X56"/>
      <c r="Y56"/>
      <c r="Z56"/>
      <c r="AA56"/>
    </row>
    <row r="57" spans="1:27" x14ac:dyDescent="0.3">
      <c r="A57" s="8" t="s">
        <v>4257</v>
      </c>
      <c r="B57" s="8" t="s">
        <v>4258</v>
      </c>
      <c r="C57" s="8">
        <v>3819</v>
      </c>
      <c r="D57" s="8" t="s">
        <v>442</v>
      </c>
      <c r="E57" s="8" t="s">
        <v>2863</v>
      </c>
      <c r="F57" t="s">
        <v>2062</v>
      </c>
      <c r="G57" s="8">
        <v>538602</v>
      </c>
      <c r="H57" s="8" t="s">
        <v>4259</v>
      </c>
      <c r="I57" s="8">
        <v>3692</v>
      </c>
      <c r="J57" s="8" t="s">
        <v>4260</v>
      </c>
      <c r="K57" s="8" t="s">
        <v>4261</v>
      </c>
      <c r="L57" s="8" t="s">
        <v>4262</v>
      </c>
      <c r="M57" s="8">
        <v>90549968</v>
      </c>
      <c r="N57" s="8" t="s">
        <v>4263</v>
      </c>
      <c r="O57" s="8" t="s">
        <v>4264</v>
      </c>
      <c r="P57" s="8">
        <v>92289115</v>
      </c>
      <c r="Q57" t="s">
        <v>4263</v>
      </c>
      <c r="R57" s="8" t="s">
        <v>4265</v>
      </c>
      <c r="S57" s="8">
        <v>92289115</v>
      </c>
      <c r="T57">
        <v>90549968</v>
      </c>
      <c r="U57" t="s">
        <v>2863</v>
      </c>
      <c r="V57">
        <v>249</v>
      </c>
      <c r="W57" t="s">
        <v>3826</v>
      </c>
      <c r="X57"/>
      <c r="Y57"/>
      <c r="Z57"/>
      <c r="AA57"/>
    </row>
    <row r="58" spans="1:27" x14ac:dyDescent="0.3">
      <c r="A58" s="8" t="s">
        <v>2983</v>
      </c>
      <c r="B58" s="8" t="s">
        <v>2983</v>
      </c>
      <c r="C58" s="8">
        <v>301</v>
      </c>
      <c r="D58" s="8" t="s">
        <v>23</v>
      </c>
      <c r="E58" s="8" t="s">
        <v>2984</v>
      </c>
      <c r="F58" t="s">
        <v>2047</v>
      </c>
      <c r="G58" s="8">
        <v>538244</v>
      </c>
      <c r="H58" s="8" t="s">
        <v>4266</v>
      </c>
      <c r="I58" s="8">
        <v>456</v>
      </c>
      <c r="J58" s="8" t="s">
        <v>4267</v>
      </c>
      <c r="K58" s="8" t="s">
        <v>4268</v>
      </c>
      <c r="L58" s="8" t="s">
        <v>4269</v>
      </c>
      <c r="M58" s="8" t="s">
        <v>4270</v>
      </c>
      <c r="N58" s="8" t="s">
        <v>4268</v>
      </c>
      <c r="O58" s="8" t="s">
        <v>4269</v>
      </c>
      <c r="P58" s="8" t="s">
        <v>4270</v>
      </c>
      <c r="Q58"/>
      <c r="R58" s="8" t="s">
        <v>4271</v>
      </c>
      <c r="T58">
        <v>41020143</v>
      </c>
      <c r="U58" t="s">
        <v>4272</v>
      </c>
      <c r="V58">
        <v>411</v>
      </c>
      <c r="W58" t="s">
        <v>3826</v>
      </c>
      <c r="X58"/>
      <c r="Y58"/>
      <c r="Z58"/>
      <c r="AA58"/>
    </row>
    <row r="59" spans="1:27" x14ac:dyDescent="0.3">
      <c r="A59" s="8" t="s">
        <v>4273</v>
      </c>
      <c r="B59" s="8" t="s">
        <v>4274</v>
      </c>
      <c r="C59" s="8">
        <v>3044</v>
      </c>
      <c r="D59" s="8" t="s">
        <v>26</v>
      </c>
      <c r="E59" s="8" t="s">
        <v>2803</v>
      </c>
      <c r="F59" t="s">
        <v>2047</v>
      </c>
      <c r="G59" s="8">
        <v>538523</v>
      </c>
      <c r="H59" s="8" t="s">
        <v>4275</v>
      </c>
      <c r="I59" s="8">
        <v>3580</v>
      </c>
      <c r="J59" s="8" t="s">
        <v>4276</v>
      </c>
      <c r="K59" s="8" t="s">
        <v>4277</v>
      </c>
      <c r="L59" s="8" t="s">
        <v>4278</v>
      </c>
      <c r="M59" s="8">
        <v>95986400</v>
      </c>
      <c r="N59" s="8" t="s">
        <v>4279</v>
      </c>
      <c r="O59" s="8" t="s">
        <v>4280</v>
      </c>
      <c r="P59" s="8">
        <v>95980488</v>
      </c>
      <c r="Q59" t="s">
        <v>4281</v>
      </c>
      <c r="R59" s="8" t="s">
        <v>4282</v>
      </c>
      <c r="S59" s="8">
        <v>45880251</v>
      </c>
      <c r="T59">
        <v>95986400</v>
      </c>
      <c r="U59" t="s">
        <v>2803</v>
      </c>
      <c r="V59">
        <v>176</v>
      </c>
      <c r="W59" t="s">
        <v>3826</v>
      </c>
      <c r="X59"/>
      <c r="Y59"/>
      <c r="Z59"/>
      <c r="AA59"/>
    </row>
    <row r="60" spans="1:27" x14ac:dyDescent="0.3">
      <c r="A60" s="8" t="s">
        <v>4283</v>
      </c>
      <c r="B60" s="8" t="s">
        <v>4284</v>
      </c>
      <c r="C60" s="8">
        <v>3038</v>
      </c>
      <c r="D60" s="8" t="s">
        <v>26</v>
      </c>
      <c r="E60" s="8" t="s">
        <v>4285</v>
      </c>
      <c r="F60" t="s">
        <v>2047</v>
      </c>
      <c r="G60" s="8">
        <v>538618</v>
      </c>
      <c r="H60" s="8" t="s">
        <v>4286</v>
      </c>
      <c r="I60" s="8">
        <v>3530</v>
      </c>
      <c r="J60" s="8" t="s">
        <v>4287</v>
      </c>
      <c r="K60" s="8" t="s">
        <v>4288</v>
      </c>
      <c r="L60" s="8" t="s">
        <v>4289</v>
      </c>
      <c r="M60" s="8" t="s">
        <v>4290</v>
      </c>
      <c r="N60" s="8" t="s">
        <v>4291</v>
      </c>
      <c r="O60" s="8" t="s">
        <v>4292</v>
      </c>
      <c r="P60" s="8" t="s">
        <v>4293</v>
      </c>
      <c r="Q60" t="s">
        <v>4294</v>
      </c>
      <c r="R60" s="8" t="s">
        <v>4295</v>
      </c>
      <c r="S60" s="8" t="s">
        <v>4296</v>
      </c>
      <c r="T60">
        <v>46926173</v>
      </c>
      <c r="U60" t="s">
        <v>2799</v>
      </c>
      <c r="V60">
        <v>170</v>
      </c>
      <c r="W60" t="s">
        <v>3826</v>
      </c>
      <c r="X60"/>
      <c r="Y60"/>
      <c r="Z60"/>
      <c r="AA60"/>
    </row>
    <row r="61" spans="1:27" x14ac:dyDescent="0.3">
      <c r="A61" s="8" t="s">
        <v>4297</v>
      </c>
      <c r="B61" s="8" t="s">
        <v>4298</v>
      </c>
      <c r="C61" s="8">
        <v>3802</v>
      </c>
      <c r="D61" s="8" t="s">
        <v>442</v>
      </c>
      <c r="E61" s="8" t="s">
        <v>4299</v>
      </c>
      <c r="F61" t="s">
        <v>2062</v>
      </c>
      <c r="G61" s="8">
        <v>538359</v>
      </c>
      <c r="H61" s="8" t="s">
        <v>4300</v>
      </c>
      <c r="I61" s="8">
        <v>3080</v>
      </c>
      <c r="J61" s="8" t="s">
        <v>4298</v>
      </c>
      <c r="K61" s="8" t="s">
        <v>4301</v>
      </c>
      <c r="L61" s="8" t="s">
        <v>4302</v>
      </c>
      <c r="M61" s="8" t="s">
        <v>4303</v>
      </c>
      <c r="N61" s="8" t="s">
        <v>4304</v>
      </c>
      <c r="O61" s="8" t="s">
        <v>4305</v>
      </c>
      <c r="P61" s="8">
        <v>93030098</v>
      </c>
      <c r="Q61" t="s">
        <v>4306</v>
      </c>
      <c r="R61" s="8" t="s">
        <v>4307</v>
      </c>
      <c r="S61" s="8">
        <v>97680358</v>
      </c>
      <c r="T61">
        <v>47906472</v>
      </c>
      <c r="U61" t="s">
        <v>2837</v>
      </c>
      <c r="V61">
        <v>234</v>
      </c>
      <c r="W61" t="s">
        <v>3826</v>
      </c>
      <c r="X61"/>
      <c r="Y61"/>
      <c r="Z61"/>
      <c r="AA61"/>
    </row>
    <row r="62" spans="1:27" x14ac:dyDescent="0.3">
      <c r="A62" s="8" t="s">
        <v>4308</v>
      </c>
      <c r="B62" s="8" t="s">
        <v>4309</v>
      </c>
      <c r="C62" s="8">
        <v>3801</v>
      </c>
      <c r="D62" s="8" t="s">
        <v>442</v>
      </c>
      <c r="E62" s="8" t="s">
        <v>4310</v>
      </c>
      <c r="F62" t="s">
        <v>2062</v>
      </c>
      <c r="G62" s="8">
        <v>538251</v>
      </c>
      <c r="H62" s="8" t="s">
        <v>4311</v>
      </c>
      <c r="I62" s="8">
        <v>3187</v>
      </c>
      <c r="J62" s="8" t="s">
        <v>4309</v>
      </c>
      <c r="K62" s="8" t="s">
        <v>4312</v>
      </c>
      <c r="L62" s="8" t="s">
        <v>4313</v>
      </c>
      <c r="M62" s="8">
        <v>94857252</v>
      </c>
      <c r="N62" s="8" t="s">
        <v>4312</v>
      </c>
      <c r="O62" s="8" t="s">
        <v>4313</v>
      </c>
      <c r="P62" s="8">
        <v>94857252</v>
      </c>
      <c r="Q62" t="s">
        <v>4314</v>
      </c>
      <c r="R62" s="8" t="s">
        <v>4315</v>
      </c>
      <c r="S62" s="8">
        <v>90279120</v>
      </c>
      <c r="T62">
        <v>94857252</v>
      </c>
      <c r="U62" t="s">
        <v>2835</v>
      </c>
      <c r="V62">
        <v>233</v>
      </c>
      <c r="W62" t="s">
        <v>3826</v>
      </c>
      <c r="X62"/>
      <c r="Y62"/>
      <c r="Z62"/>
      <c r="AA62"/>
    </row>
    <row r="63" spans="1:27" x14ac:dyDescent="0.3">
      <c r="A63" s="8" t="s">
        <v>4316</v>
      </c>
      <c r="B63" s="8" t="s">
        <v>4317</v>
      </c>
      <c r="C63" s="8">
        <v>3037</v>
      </c>
      <c r="D63" s="8" t="s">
        <v>26</v>
      </c>
      <c r="E63" s="8" t="s">
        <v>2476</v>
      </c>
      <c r="F63" t="s">
        <v>2052</v>
      </c>
      <c r="G63" s="8">
        <v>538653</v>
      </c>
      <c r="H63" s="8" t="s">
        <v>4318</v>
      </c>
      <c r="I63" s="8">
        <v>2090</v>
      </c>
      <c r="J63" s="8" t="s">
        <v>4317</v>
      </c>
      <c r="K63" s="8" t="s">
        <v>4319</v>
      </c>
      <c r="L63" s="8" t="s">
        <v>4320</v>
      </c>
      <c r="N63" s="8" t="s">
        <v>4321</v>
      </c>
      <c r="O63" s="8" t="s">
        <v>4322</v>
      </c>
      <c r="P63" s="8">
        <v>47628010</v>
      </c>
      <c r="Q63" t="s">
        <v>4323</v>
      </c>
      <c r="R63" s="8" t="s">
        <v>4324</v>
      </c>
      <c r="S63" s="8" t="s">
        <v>4325</v>
      </c>
      <c r="T63"/>
      <c r="U63" t="s">
        <v>2476</v>
      </c>
      <c r="V63">
        <v>169</v>
      </c>
      <c r="W63" t="s">
        <v>3826</v>
      </c>
      <c r="X63"/>
      <c r="Y63"/>
      <c r="Z63"/>
      <c r="AA63"/>
    </row>
    <row r="64" spans="1:27" x14ac:dyDescent="0.3">
      <c r="A64" s="8" t="s">
        <v>4326</v>
      </c>
      <c r="B64" s="8" t="s">
        <v>4327</v>
      </c>
      <c r="C64" s="8">
        <v>3011</v>
      </c>
      <c r="D64" s="8" t="s">
        <v>26</v>
      </c>
      <c r="E64" s="8" t="s">
        <v>4328</v>
      </c>
      <c r="F64" t="s">
        <v>2052</v>
      </c>
      <c r="G64" s="8">
        <v>538353</v>
      </c>
      <c r="H64" s="8" t="s">
        <v>4329</v>
      </c>
      <c r="I64" s="8">
        <v>1684</v>
      </c>
      <c r="J64" s="8" t="s">
        <v>4330</v>
      </c>
      <c r="K64" s="8" t="s">
        <v>4331</v>
      </c>
      <c r="L64" s="8" t="s">
        <v>4332</v>
      </c>
      <c r="M64" s="8">
        <v>95101133</v>
      </c>
      <c r="N64" s="8" t="s">
        <v>4333</v>
      </c>
      <c r="O64" s="8" t="s">
        <v>4334</v>
      </c>
      <c r="P64" s="8">
        <v>99638085</v>
      </c>
      <c r="Q64" t="s">
        <v>4335</v>
      </c>
      <c r="R64" s="8" t="s">
        <v>4336</v>
      </c>
      <c r="S64" s="8">
        <v>47786387</v>
      </c>
      <c r="T64">
        <v>95101133</v>
      </c>
      <c r="U64" t="s">
        <v>2463</v>
      </c>
      <c r="V64">
        <v>143</v>
      </c>
      <c r="W64" t="s">
        <v>3826</v>
      </c>
      <c r="X64"/>
      <c r="Y64"/>
      <c r="Z64"/>
      <c r="AA64"/>
    </row>
    <row r="65" spans="1:27" x14ac:dyDescent="0.3">
      <c r="A65" s="8" t="s">
        <v>3114</v>
      </c>
      <c r="B65" s="8" t="s">
        <v>3114</v>
      </c>
      <c r="C65" s="8">
        <v>3038</v>
      </c>
      <c r="D65" s="8" t="s">
        <v>26</v>
      </c>
      <c r="E65" s="8" t="s">
        <v>3115</v>
      </c>
      <c r="F65" t="s">
        <v>2047</v>
      </c>
      <c r="G65" s="8">
        <v>538148</v>
      </c>
      <c r="H65" s="8" t="s">
        <v>4337</v>
      </c>
      <c r="I65" s="8">
        <v>3530</v>
      </c>
      <c r="J65" s="8" t="s">
        <v>4287</v>
      </c>
      <c r="K65" s="8" t="s">
        <v>4338</v>
      </c>
      <c r="L65" s="8" t="s">
        <v>4339</v>
      </c>
      <c r="M65" s="8" t="s">
        <v>4340</v>
      </c>
      <c r="N65" s="8" t="s">
        <v>4338</v>
      </c>
      <c r="O65" s="8" t="s">
        <v>4339</v>
      </c>
      <c r="P65" s="8" t="s">
        <v>4340</v>
      </c>
      <c r="Q65"/>
      <c r="R65" s="8" t="s">
        <v>4341</v>
      </c>
      <c r="T65">
        <v>92081863</v>
      </c>
      <c r="U65" t="s">
        <v>3114</v>
      </c>
      <c r="V65">
        <v>497</v>
      </c>
      <c r="W65" t="s">
        <v>3826</v>
      </c>
      <c r="X65"/>
      <c r="Y65"/>
      <c r="Z65"/>
      <c r="AA65"/>
    </row>
    <row r="66" spans="1:27" x14ac:dyDescent="0.3">
      <c r="A66" s="8" t="s">
        <v>3132</v>
      </c>
      <c r="B66" s="8" t="s">
        <v>3132</v>
      </c>
      <c r="C66" s="8">
        <v>3405</v>
      </c>
      <c r="D66" s="8" t="s">
        <v>206</v>
      </c>
      <c r="E66" s="8" t="s">
        <v>3133</v>
      </c>
      <c r="F66" t="s">
        <v>2057</v>
      </c>
      <c r="G66" s="8">
        <v>538367</v>
      </c>
      <c r="H66" s="8" t="s">
        <v>4342</v>
      </c>
      <c r="I66" s="8">
        <v>2609</v>
      </c>
      <c r="J66" s="8" t="s">
        <v>4343</v>
      </c>
      <c r="L66" s="8" t="s">
        <v>3833</v>
      </c>
      <c r="Q66"/>
      <c r="T66"/>
      <c r="U66" t="s">
        <v>3133</v>
      </c>
      <c r="V66">
        <v>510</v>
      </c>
      <c r="W66" t="s">
        <v>3826</v>
      </c>
      <c r="X66"/>
      <c r="Y66"/>
      <c r="Z66"/>
      <c r="AA66"/>
    </row>
    <row r="67" spans="1:27" x14ac:dyDescent="0.3">
      <c r="A67" s="8" t="s">
        <v>3017</v>
      </c>
      <c r="B67" s="8" t="s">
        <v>3017</v>
      </c>
      <c r="C67" s="8">
        <v>3024</v>
      </c>
      <c r="D67" s="8" t="s">
        <v>26</v>
      </c>
      <c r="E67" s="8" t="s">
        <v>3092</v>
      </c>
      <c r="F67" t="s">
        <v>2047</v>
      </c>
      <c r="G67" s="8">
        <v>538291</v>
      </c>
      <c r="H67" s="8" t="s">
        <v>4344</v>
      </c>
      <c r="I67" s="8">
        <v>1337</v>
      </c>
      <c r="J67" s="8" t="s">
        <v>4345</v>
      </c>
      <c r="L67" s="8" t="s">
        <v>3833</v>
      </c>
      <c r="Q67"/>
      <c r="T67"/>
      <c r="U67" t="s">
        <v>3092</v>
      </c>
      <c r="V67">
        <v>483</v>
      </c>
      <c r="W67" t="s">
        <v>3826</v>
      </c>
      <c r="X67"/>
      <c r="Y67"/>
      <c r="Z67"/>
      <c r="AA67"/>
    </row>
    <row r="68" spans="1:27" x14ac:dyDescent="0.3">
      <c r="A68" s="8" t="s">
        <v>3017</v>
      </c>
      <c r="B68" s="8" t="s">
        <v>3017</v>
      </c>
      <c r="C68" s="8">
        <v>3801</v>
      </c>
      <c r="D68" s="8" t="s">
        <v>442</v>
      </c>
      <c r="E68" s="8" t="s">
        <v>3165</v>
      </c>
      <c r="F68" t="s">
        <v>2062</v>
      </c>
      <c r="G68" s="8">
        <v>538168</v>
      </c>
      <c r="H68" s="8" t="s">
        <v>4346</v>
      </c>
      <c r="I68" s="8">
        <v>3182</v>
      </c>
      <c r="J68" s="8" t="s">
        <v>4309</v>
      </c>
      <c r="L68" s="8" t="s">
        <v>3833</v>
      </c>
      <c r="Q68"/>
      <c r="T68"/>
      <c r="U68" t="s">
        <v>3165</v>
      </c>
      <c r="V68">
        <v>530</v>
      </c>
      <c r="W68" t="s">
        <v>3826</v>
      </c>
      <c r="X68"/>
      <c r="Y68"/>
      <c r="Z68"/>
      <c r="AA68"/>
    </row>
    <row r="69" spans="1:27" x14ac:dyDescent="0.3">
      <c r="A69" s="8" t="s">
        <v>2994</v>
      </c>
      <c r="B69" s="8" t="s">
        <v>2994</v>
      </c>
      <c r="C69" s="8">
        <v>301</v>
      </c>
      <c r="D69" s="8" t="s">
        <v>23</v>
      </c>
      <c r="E69" s="8" t="s">
        <v>2995</v>
      </c>
      <c r="F69" t="s">
        <v>2047</v>
      </c>
      <c r="G69" s="8">
        <v>538112</v>
      </c>
      <c r="H69" s="8" t="s">
        <v>4347</v>
      </c>
      <c r="I69" s="8">
        <v>1178</v>
      </c>
      <c r="J69" s="8" t="s">
        <v>2049</v>
      </c>
      <c r="K69" s="8" t="s">
        <v>4348</v>
      </c>
      <c r="L69" s="8" t="s">
        <v>4349</v>
      </c>
      <c r="M69" s="8" t="s">
        <v>4350</v>
      </c>
      <c r="N69" s="8" t="s">
        <v>4348</v>
      </c>
      <c r="O69" s="8" t="s">
        <v>4351</v>
      </c>
      <c r="P69" s="8" t="s">
        <v>4352</v>
      </c>
      <c r="Q69"/>
      <c r="R69" s="8" t="s">
        <v>4353</v>
      </c>
      <c r="T69">
        <v>99279199</v>
      </c>
      <c r="U69" t="s">
        <v>4354</v>
      </c>
      <c r="V69">
        <v>418</v>
      </c>
      <c r="W69" t="s">
        <v>3826</v>
      </c>
      <c r="X69"/>
      <c r="Y69"/>
      <c r="Z69"/>
      <c r="AA69"/>
    </row>
    <row r="70" spans="1:27" x14ac:dyDescent="0.3">
      <c r="A70" s="8" t="s">
        <v>2979</v>
      </c>
      <c r="B70" s="8" t="s">
        <v>2979</v>
      </c>
      <c r="C70" s="8">
        <v>301</v>
      </c>
      <c r="D70" s="8" t="s">
        <v>23</v>
      </c>
      <c r="E70" s="8" t="s">
        <v>2980</v>
      </c>
      <c r="F70" t="s">
        <v>2047</v>
      </c>
      <c r="G70" s="8">
        <v>538241</v>
      </c>
      <c r="H70" s="8" t="s">
        <v>4355</v>
      </c>
      <c r="I70" s="8">
        <v>956</v>
      </c>
      <c r="J70" s="8" t="s">
        <v>2049</v>
      </c>
      <c r="K70" s="8" t="s">
        <v>4356</v>
      </c>
      <c r="L70" s="8" t="s">
        <v>4357</v>
      </c>
      <c r="M70" s="8" t="s">
        <v>4358</v>
      </c>
      <c r="N70" s="8" t="s">
        <v>4356</v>
      </c>
      <c r="O70" s="8" t="s">
        <v>4357</v>
      </c>
      <c r="P70" s="8" t="s">
        <v>4358</v>
      </c>
      <c r="Q70"/>
      <c r="R70" s="8" t="s">
        <v>4359</v>
      </c>
      <c r="T70">
        <v>22902684</v>
      </c>
      <c r="U70" t="s">
        <v>2979</v>
      </c>
      <c r="V70">
        <v>409</v>
      </c>
      <c r="W70" t="s">
        <v>3826</v>
      </c>
      <c r="X70"/>
      <c r="Y70"/>
      <c r="Z70"/>
      <c r="AA70"/>
    </row>
    <row r="71" spans="1:27" x14ac:dyDescent="0.3">
      <c r="A71" s="8" t="s">
        <v>4360</v>
      </c>
      <c r="B71" s="8" t="s">
        <v>4361</v>
      </c>
      <c r="C71" s="8">
        <v>3014</v>
      </c>
      <c r="D71" s="8" t="s">
        <v>26</v>
      </c>
      <c r="E71" s="8" t="s">
        <v>2418</v>
      </c>
      <c r="F71" t="s">
        <v>2052</v>
      </c>
      <c r="G71" s="8">
        <v>538258</v>
      </c>
      <c r="H71" s="8" t="s">
        <v>4362</v>
      </c>
      <c r="I71" s="8">
        <v>1807</v>
      </c>
      <c r="J71" s="8" t="s">
        <v>4363</v>
      </c>
      <c r="K71" s="8" t="s">
        <v>4364</v>
      </c>
      <c r="L71" s="8" t="s">
        <v>4365</v>
      </c>
      <c r="M71" s="8">
        <v>92680596</v>
      </c>
      <c r="N71" s="8" t="s">
        <v>4366</v>
      </c>
      <c r="O71" s="8" t="s">
        <v>4367</v>
      </c>
      <c r="P71" s="8">
        <v>90823981</v>
      </c>
      <c r="Q71" t="s">
        <v>4366</v>
      </c>
      <c r="R71" s="8" t="s">
        <v>4367</v>
      </c>
      <c r="S71" s="8">
        <v>90823981</v>
      </c>
      <c r="T71">
        <v>92680596</v>
      </c>
      <c r="U71" t="s">
        <v>2418</v>
      </c>
      <c r="V71">
        <v>146</v>
      </c>
      <c r="W71" t="s">
        <v>3826</v>
      </c>
      <c r="X71"/>
      <c r="Y71"/>
      <c r="Z71"/>
      <c r="AA71"/>
    </row>
    <row r="72" spans="1:27" x14ac:dyDescent="0.3">
      <c r="A72" s="8" t="s">
        <v>4368</v>
      </c>
      <c r="B72" s="8" t="s">
        <v>3122</v>
      </c>
      <c r="C72" s="8">
        <v>3053</v>
      </c>
      <c r="D72" s="8" t="s">
        <v>26</v>
      </c>
      <c r="E72" s="8" t="s">
        <v>2797</v>
      </c>
      <c r="F72" t="s">
        <v>2047</v>
      </c>
      <c r="G72" s="8">
        <v>538256</v>
      </c>
      <c r="H72" s="8" t="s">
        <v>4369</v>
      </c>
      <c r="I72" s="8">
        <v>3520</v>
      </c>
      <c r="J72" s="8" t="s">
        <v>3122</v>
      </c>
      <c r="K72" s="8" t="s">
        <v>4370</v>
      </c>
      <c r="L72" s="8" t="s">
        <v>4371</v>
      </c>
      <c r="M72" s="8">
        <v>40920073</v>
      </c>
      <c r="N72" s="8" t="s">
        <v>4370</v>
      </c>
      <c r="O72" s="8" t="s">
        <v>4371</v>
      </c>
      <c r="P72" s="8">
        <v>45606733</v>
      </c>
      <c r="Q72" t="s">
        <v>4372</v>
      </c>
      <c r="R72" s="8" t="s">
        <v>4373</v>
      </c>
      <c r="S72" s="8" t="s">
        <v>4374</v>
      </c>
      <c r="T72">
        <v>40920073</v>
      </c>
      <c r="U72" t="s">
        <v>2797</v>
      </c>
      <c r="V72">
        <v>185</v>
      </c>
      <c r="W72" t="s">
        <v>3826</v>
      </c>
      <c r="X72"/>
      <c r="Y72"/>
      <c r="Z72"/>
      <c r="AA72"/>
    </row>
    <row r="73" spans="1:27" x14ac:dyDescent="0.3">
      <c r="A73" s="8" t="s">
        <v>4368</v>
      </c>
      <c r="B73" s="8" t="s">
        <v>3122</v>
      </c>
      <c r="C73" s="8">
        <v>3053</v>
      </c>
      <c r="D73" s="8" t="s">
        <v>26</v>
      </c>
      <c r="E73" s="8" t="s">
        <v>3123</v>
      </c>
      <c r="F73" t="s">
        <v>2047</v>
      </c>
      <c r="G73" s="8">
        <v>113863</v>
      </c>
      <c r="H73" s="8" t="s">
        <v>4369</v>
      </c>
      <c r="I73" s="8">
        <v>3520</v>
      </c>
      <c r="J73" s="8" t="s">
        <v>3122</v>
      </c>
      <c r="K73" s="8" t="s">
        <v>4370</v>
      </c>
      <c r="L73" s="8" t="s">
        <v>4371</v>
      </c>
      <c r="M73" s="8">
        <v>45606733</v>
      </c>
      <c r="N73" s="8" t="s">
        <v>4370</v>
      </c>
      <c r="O73" s="8" t="s">
        <v>4371</v>
      </c>
      <c r="P73" s="8">
        <v>45606733</v>
      </c>
      <c r="Q73"/>
      <c r="R73" s="8" t="s">
        <v>3833</v>
      </c>
      <c r="T73">
        <v>45606733</v>
      </c>
      <c r="U73" t="s">
        <v>3123</v>
      </c>
      <c r="V73">
        <v>502</v>
      </c>
      <c r="W73" t="s">
        <v>3826</v>
      </c>
      <c r="X73"/>
      <c r="Y73"/>
      <c r="Z73"/>
      <c r="AA73"/>
    </row>
    <row r="74" spans="1:27" x14ac:dyDescent="0.3">
      <c r="A74" s="8" t="s">
        <v>3078</v>
      </c>
      <c r="B74" s="8" t="s">
        <v>3078</v>
      </c>
      <c r="C74" s="8">
        <v>3018</v>
      </c>
      <c r="D74" s="8" t="s">
        <v>26</v>
      </c>
      <c r="E74" s="8" t="s">
        <v>3079</v>
      </c>
      <c r="F74" t="s">
        <v>2052</v>
      </c>
      <c r="G74" s="8">
        <v>538543</v>
      </c>
      <c r="H74" s="8" t="s">
        <v>4375</v>
      </c>
      <c r="I74" s="8">
        <v>1593</v>
      </c>
      <c r="J74" s="8" t="s">
        <v>4376</v>
      </c>
      <c r="K74" s="8" t="s">
        <v>4377</v>
      </c>
      <c r="L74" s="8" t="s">
        <v>4378</v>
      </c>
      <c r="M74" s="8">
        <v>90536644</v>
      </c>
      <c r="N74" s="8" t="s">
        <v>4377</v>
      </c>
      <c r="O74" s="8" t="s">
        <v>4378</v>
      </c>
      <c r="P74" s="8">
        <v>90536644</v>
      </c>
      <c r="Q74"/>
      <c r="R74" s="8" t="s">
        <v>4378</v>
      </c>
      <c r="T74">
        <v>90536644</v>
      </c>
      <c r="U74" t="s">
        <v>3078</v>
      </c>
      <c r="V74">
        <v>474</v>
      </c>
      <c r="W74" t="s">
        <v>3826</v>
      </c>
      <c r="X74"/>
      <c r="Y74"/>
      <c r="Z74"/>
      <c r="AA74"/>
    </row>
    <row r="75" spans="1:27" x14ac:dyDescent="0.3">
      <c r="A75" s="8" t="s">
        <v>4379</v>
      </c>
      <c r="B75" s="8" t="s">
        <v>4380</v>
      </c>
      <c r="C75" s="8">
        <v>3006</v>
      </c>
      <c r="D75" s="8" t="s">
        <v>26</v>
      </c>
      <c r="E75" s="8" t="s">
        <v>2789</v>
      </c>
      <c r="F75" t="s">
        <v>2047</v>
      </c>
      <c r="G75" s="8">
        <v>538178</v>
      </c>
      <c r="H75" s="8" t="s">
        <v>4381</v>
      </c>
      <c r="I75" s="8">
        <v>3613</v>
      </c>
      <c r="J75" s="8" t="s">
        <v>4380</v>
      </c>
      <c r="K75" s="8" t="s">
        <v>4382</v>
      </c>
      <c r="L75" s="8" t="s">
        <v>4383</v>
      </c>
      <c r="M75" s="8">
        <v>32770634</v>
      </c>
      <c r="N75" s="8" t="s">
        <v>4384</v>
      </c>
      <c r="O75" s="8" t="s">
        <v>4385</v>
      </c>
      <c r="P75" s="8" t="s">
        <v>4386</v>
      </c>
      <c r="Q75" t="s">
        <v>4387</v>
      </c>
      <c r="R75" s="8" t="s">
        <v>4388</v>
      </c>
      <c r="S75" s="8" t="s">
        <v>4389</v>
      </c>
      <c r="T75">
        <v>32770634</v>
      </c>
      <c r="U75" t="s">
        <v>2789</v>
      </c>
      <c r="V75">
        <v>141</v>
      </c>
      <c r="W75" t="s">
        <v>3826</v>
      </c>
      <c r="X75"/>
      <c r="Y75"/>
      <c r="Z75"/>
      <c r="AA75"/>
    </row>
    <row r="76" spans="1:27" x14ac:dyDescent="0.3">
      <c r="A76" s="8" t="s">
        <v>4379</v>
      </c>
      <c r="B76" s="8" t="s">
        <v>4380</v>
      </c>
      <c r="C76" s="8">
        <v>3006</v>
      </c>
      <c r="D76" s="8" t="s">
        <v>26</v>
      </c>
      <c r="E76" s="8" t="s">
        <v>4390</v>
      </c>
      <c r="F76" t="s">
        <v>2047</v>
      </c>
      <c r="G76" s="8">
        <v>538686</v>
      </c>
      <c r="H76" s="8" t="s">
        <v>4390</v>
      </c>
      <c r="I76" s="8">
        <v>3608</v>
      </c>
      <c r="J76" s="8" t="s">
        <v>4391</v>
      </c>
      <c r="K76" s="8" t="s">
        <v>4392</v>
      </c>
      <c r="M76" s="8">
        <v>41278701</v>
      </c>
      <c r="Q76" t="s">
        <v>4393</v>
      </c>
      <c r="R76" s="8" t="s">
        <v>4394</v>
      </c>
      <c r="S76" s="8">
        <v>48255183</v>
      </c>
      <c r="T76">
        <v>41278701</v>
      </c>
      <c r="U76"/>
      <c r="V76"/>
      <c r="W76" t="s">
        <v>3826</v>
      </c>
      <c r="X76"/>
      <c r="Y76"/>
      <c r="Z76"/>
      <c r="AA76"/>
    </row>
    <row r="77" spans="1:27" x14ac:dyDescent="0.3">
      <c r="A77" s="8" t="s">
        <v>4395</v>
      </c>
      <c r="B77" s="8" t="s">
        <v>3832</v>
      </c>
      <c r="C77" s="8">
        <v>3401</v>
      </c>
      <c r="D77" s="8" t="s">
        <v>206</v>
      </c>
      <c r="E77" s="8" t="s">
        <v>4396</v>
      </c>
      <c r="F77" t="s">
        <v>2052</v>
      </c>
      <c r="G77" s="8">
        <v>538436</v>
      </c>
      <c r="H77" s="8" t="s">
        <v>3831</v>
      </c>
      <c r="I77" s="8">
        <v>2212</v>
      </c>
      <c r="J77" s="8" t="s">
        <v>3832</v>
      </c>
      <c r="K77" s="8" t="s">
        <v>4397</v>
      </c>
      <c r="L77" s="8" t="s">
        <v>4398</v>
      </c>
      <c r="M77" s="8">
        <v>90808267</v>
      </c>
      <c r="N77" s="8" t="s">
        <v>4399</v>
      </c>
      <c r="O77" s="8" t="s">
        <v>4400</v>
      </c>
      <c r="P77" s="8" t="s">
        <v>4401</v>
      </c>
      <c r="Q77" t="s">
        <v>4402</v>
      </c>
      <c r="R77" s="8" t="s">
        <v>4403</v>
      </c>
      <c r="S77" s="8" t="s">
        <v>4404</v>
      </c>
      <c r="T77">
        <v>90808267</v>
      </c>
      <c r="U77" t="s">
        <v>2426</v>
      </c>
      <c r="V77">
        <v>187</v>
      </c>
      <c r="W77" t="s">
        <v>3826</v>
      </c>
      <c r="X77"/>
      <c r="Y77"/>
      <c r="Z77"/>
      <c r="AA77"/>
    </row>
    <row r="78" spans="1:27" x14ac:dyDescent="0.3">
      <c r="A78" s="8" t="s">
        <v>4405</v>
      </c>
      <c r="B78" s="8" t="s">
        <v>4406</v>
      </c>
      <c r="C78" s="8">
        <v>3814</v>
      </c>
      <c r="D78" s="8" t="s">
        <v>442</v>
      </c>
      <c r="E78" s="8" t="s">
        <v>4407</v>
      </c>
      <c r="F78" t="s">
        <v>2062</v>
      </c>
      <c r="G78" s="8">
        <v>538457</v>
      </c>
      <c r="H78" s="8" t="s">
        <v>4408</v>
      </c>
      <c r="I78" s="8">
        <v>3770</v>
      </c>
      <c r="J78" s="8" t="s">
        <v>4406</v>
      </c>
      <c r="K78" s="8" t="s">
        <v>4409</v>
      </c>
      <c r="L78" s="8" t="s">
        <v>4410</v>
      </c>
      <c r="M78" s="8">
        <v>48882205</v>
      </c>
      <c r="N78" s="8" t="s">
        <v>4409</v>
      </c>
      <c r="O78" s="8" t="s">
        <v>4410</v>
      </c>
      <c r="P78" s="8">
        <v>48882205</v>
      </c>
      <c r="Q78" t="s">
        <v>4411</v>
      </c>
      <c r="R78" s="8" t="s">
        <v>4412</v>
      </c>
      <c r="S78" s="8">
        <v>98287806</v>
      </c>
      <c r="T78">
        <v>48882205</v>
      </c>
      <c r="U78" t="s">
        <v>2843</v>
      </c>
      <c r="V78">
        <v>244</v>
      </c>
      <c r="W78" t="s">
        <v>3826</v>
      </c>
      <c r="X78"/>
      <c r="Y78"/>
      <c r="Z78"/>
      <c r="AA78"/>
    </row>
    <row r="79" spans="1:27" x14ac:dyDescent="0.3">
      <c r="A79" s="8" t="s">
        <v>4413</v>
      </c>
      <c r="B79" s="8" t="s">
        <v>4414</v>
      </c>
      <c r="C79" s="8">
        <v>3046</v>
      </c>
      <c r="D79" s="8" t="s">
        <v>26</v>
      </c>
      <c r="E79" s="8" t="s">
        <v>4415</v>
      </c>
      <c r="F79" t="s">
        <v>2047</v>
      </c>
      <c r="G79" s="8">
        <v>538018</v>
      </c>
      <c r="H79" s="8" t="s">
        <v>4416</v>
      </c>
      <c r="I79" s="8">
        <v>3536</v>
      </c>
      <c r="J79" s="8" t="s">
        <v>4417</v>
      </c>
      <c r="K79" s="8" t="s">
        <v>4418</v>
      </c>
      <c r="L79" s="8" t="s">
        <v>4419</v>
      </c>
      <c r="M79" s="8" t="s">
        <v>4420</v>
      </c>
      <c r="N79" s="8" t="s">
        <v>4421</v>
      </c>
      <c r="O79" s="8" t="s">
        <v>4422</v>
      </c>
      <c r="Q79" t="s">
        <v>4423</v>
      </c>
      <c r="R79" s="8" t="s">
        <v>4424</v>
      </c>
      <c r="S79" s="8">
        <v>40808991</v>
      </c>
      <c r="T79">
        <v>46444415</v>
      </c>
      <c r="U79" t="s">
        <v>2815</v>
      </c>
      <c r="V79">
        <v>178</v>
      </c>
      <c r="W79" t="s">
        <v>3826</v>
      </c>
      <c r="X79"/>
      <c r="Y79"/>
      <c r="Z79"/>
      <c r="AA79"/>
    </row>
    <row r="80" spans="1:27" x14ac:dyDescent="0.3">
      <c r="A80" s="8" t="s">
        <v>4425</v>
      </c>
      <c r="B80" s="8" t="s">
        <v>4426</v>
      </c>
      <c r="C80" s="8">
        <v>3821</v>
      </c>
      <c r="D80" s="8" t="s">
        <v>442</v>
      </c>
      <c r="E80" s="8" t="s">
        <v>2857</v>
      </c>
      <c r="F80" t="s">
        <v>2062</v>
      </c>
      <c r="G80" s="8">
        <v>538439</v>
      </c>
      <c r="H80" s="8" t="s">
        <v>4427</v>
      </c>
      <c r="I80" s="8">
        <v>3850</v>
      </c>
      <c r="J80" s="8" t="s">
        <v>4426</v>
      </c>
      <c r="K80" s="8" t="s">
        <v>4428</v>
      </c>
      <c r="L80" s="8" t="s">
        <v>4429</v>
      </c>
      <c r="M80" s="8" t="s">
        <v>4430</v>
      </c>
      <c r="N80" s="8" t="s">
        <v>4428</v>
      </c>
      <c r="O80" s="8" t="s">
        <v>4429</v>
      </c>
      <c r="P80" s="8" t="s">
        <v>4430</v>
      </c>
      <c r="Q80" t="s">
        <v>4431</v>
      </c>
      <c r="R80" s="8" t="s">
        <v>4432</v>
      </c>
      <c r="S80" s="8">
        <v>47663349</v>
      </c>
      <c r="T80">
        <v>35068250</v>
      </c>
      <c r="U80" t="s">
        <v>2857</v>
      </c>
      <c r="V80">
        <v>251</v>
      </c>
      <c r="W80" t="s">
        <v>3826</v>
      </c>
      <c r="X80"/>
      <c r="Y80"/>
      <c r="Z80"/>
      <c r="AA80"/>
    </row>
    <row r="81" spans="1:27" x14ac:dyDescent="0.3">
      <c r="A81" s="8" t="s">
        <v>3157</v>
      </c>
      <c r="B81" s="8" t="s">
        <v>3157</v>
      </c>
      <c r="C81" s="8">
        <v>3447</v>
      </c>
      <c r="D81" s="8" t="s">
        <v>206</v>
      </c>
      <c r="E81" s="8" t="s">
        <v>3158</v>
      </c>
      <c r="F81" t="s">
        <v>2057</v>
      </c>
      <c r="G81" s="8">
        <v>538225</v>
      </c>
      <c r="H81" s="8" t="s">
        <v>4433</v>
      </c>
      <c r="I81" s="8">
        <v>2861</v>
      </c>
      <c r="J81" s="8" t="s">
        <v>4434</v>
      </c>
      <c r="K81" s="8" t="s">
        <v>4435</v>
      </c>
      <c r="L81" s="8" t="s">
        <v>4436</v>
      </c>
      <c r="M81" s="8">
        <v>97776392</v>
      </c>
      <c r="N81" s="8" t="s">
        <v>4435</v>
      </c>
      <c r="O81" s="8" t="s">
        <v>4437</v>
      </c>
      <c r="P81" s="8">
        <v>97776392</v>
      </c>
      <c r="Q81"/>
      <c r="R81" s="8" t="s">
        <v>4438</v>
      </c>
      <c r="T81">
        <v>97776392</v>
      </c>
      <c r="U81" t="s">
        <v>3158</v>
      </c>
      <c r="V81">
        <v>526</v>
      </c>
      <c r="W81" t="s">
        <v>3826</v>
      </c>
      <c r="X81"/>
      <c r="Y81"/>
      <c r="Z81"/>
      <c r="AA81"/>
    </row>
    <row r="82" spans="1:27" x14ac:dyDescent="0.3">
      <c r="A82" s="8" t="s">
        <v>4439</v>
      </c>
      <c r="B82" s="8" t="s">
        <v>4440</v>
      </c>
      <c r="C82" s="8">
        <v>3805</v>
      </c>
      <c r="D82" s="8" t="s">
        <v>442</v>
      </c>
      <c r="E82" s="8" t="s">
        <v>4441</v>
      </c>
      <c r="F82" t="s">
        <v>2062</v>
      </c>
      <c r="G82" s="8">
        <v>538027</v>
      </c>
      <c r="H82" s="8" t="s">
        <v>4442</v>
      </c>
      <c r="I82" s="8">
        <v>3257</v>
      </c>
      <c r="J82" s="8" t="s">
        <v>4440</v>
      </c>
      <c r="K82" s="8" t="s">
        <v>4443</v>
      </c>
      <c r="L82" s="8" t="s">
        <v>4444</v>
      </c>
      <c r="M82" s="8">
        <v>98231490</v>
      </c>
      <c r="N82" s="8" t="s">
        <v>4445</v>
      </c>
      <c r="O82" s="8" t="s">
        <v>4446</v>
      </c>
      <c r="P82" s="8">
        <v>98231925</v>
      </c>
      <c r="Q82" t="s">
        <v>4447</v>
      </c>
      <c r="R82" s="8" t="s">
        <v>4448</v>
      </c>
      <c r="S82" s="8">
        <v>97664403</v>
      </c>
      <c r="T82">
        <v>98231490</v>
      </c>
      <c r="U82" t="s">
        <v>2829</v>
      </c>
      <c r="V82">
        <v>237</v>
      </c>
      <c r="W82" t="s">
        <v>3826</v>
      </c>
      <c r="X82"/>
      <c r="Y82"/>
      <c r="Z82"/>
      <c r="AA82"/>
    </row>
    <row r="83" spans="1:27" x14ac:dyDescent="0.3">
      <c r="A83" s="8" t="s">
        <v>4449</v>
      </c>
      <c r="B83" s="8" t="s">
        <v>4450</v>
      </c>
      <c r="C83" s="8">
        <v>3432</v>
      </c>
      <c r="D83" s="8" t="s">
        <v>206</v>
      </c>
      <c r="E83" s="8" t="s">
        <v>4451</v>
      </c>
      <c r="F83" t="s">
        <v>2057</v>
      </c>
      <c r="G83" s="8">
        <v>538596</v>
      </c>
      <c r="H83" s="8" t="s">
        <v>4452</v>
      </c>
      <c r="I83" s="8">
        <v>2665</v>
      </c>
      <c r="J83" s="8" t="s">
        <v>4450</v>
      </c>
      <c r="K83" s="8" t="s">
        <v>4453</v>
      </c>
      <c r="L83" s="8" t="s">
        <v>4454</v>
      </c>
      <c r="M83" s="8">
        <v>94791575</v>
      </c>
      <c r="N83" s="8" t="s">
        <v>4453</v>
      </c>
      <c r="O83" s="8" t="s">
        <v>4454</v>
      </c>
      <c r="P83" s="8">
        <v>94791575</v>
      </c>
      <c r="Q83" t="s">
        <v>4455</v>
      </c>
      <c r="R83" s="8" t="s">
        <v>4456</v>
      </c>
      <c r="S83" s="8">
        <v>61244200</v>
      </c>
      <c r="T83">
        <v>94791575</v>
      </c>
      <c r="U83" t="s">
        <v>2544</v>
      </c>
      <c r="V83">
        <v>212</v>
      </c>
      <c r="W83" t="s">
        <v>3826</v>
      </c>
      <c r="X83"/>
      <c r="Y83"/>
      <c r="Z83"/>
      <c r="AA83"/>
    </row>
    <row r="84" spans="1:27" x14ac:dyDescent="0.3">
      <c r="A84" s="8" t="s">
        <v>3107</v>
      </c>
      <c r="B84" s="8" t="s">
        <v>3107</v>
      </c>
      <c r="C84" s="8">
        <v>3033</v>
      </c>
      <c r="D84" s="8" t="s">
        <v>26</v>
      </c>
      <c r="E84" s="8" t="s">
        <v>3108</v>
      </c>
      <c r="F84" t="s">
        <v>2052</v>
      </c>
      <c r="G84" s="8">
        <v>538207</v>
      </c>
      <c r="H84" s="8" t="s">
        <v>4457</v>
      </c>
      <c r="I84" s="8">
        <v>2067</v>
      </c>
      <c r="J84" s="8" t="s">
        <v>4458</v>
      </c>
      <c r="K84" s="8" t="s">
        <v>4459</v>
      </c>
      <c r="L84" s="8" t="s">
        <v>4460</v>
      </c>
      <c r="M84" s="8" t="s">
        <v>4461</v>
      </c>
      <c r="N84" s="8" t="s">
        <v>4459</v>
      </c>
      <c r="O84" s="8" t="s">
        <v>4460</v>
      </c>
      <c r="P84" s="8" t="s">
        <v>4461</v>
      </c>
      <c r="Q84"/>
      <c r="R84" s="8" t="s">
        <v>4462</v>
      </c>
      <c r="T84">
        <v>91853041</v>
      </c>
      <c r="U84" t="s">
        <v>3108</v>
      </c>
      <c r="V84">
        <v>492</v>
      </c>
      <c r="W84" t="s">
        <v>3826</v>
      </c>
      <c r="X84"/>
      <c r="Y84"/>
      <c r="Z84"/>
      <c r="AA84"/>
    </row>
    <row r="85" spans="1:27" x14ac:dyDescent="0.3">
      <c r="A85" s="8" t="s">
        <v>4463</v>
      </c>
      <c r="B85" s="8" t="s">
        <v>4464</v>
      </c>
      <c r="C85" s="8">
        <v>3049</v>
      </c>
      <c r="D85" s="8" t="s">
        <v>26</v>
      </c>
      <c r="E85" s="8" t="s">
        <v>4465</v>
      </c>
      <c r="F85" t="s">
        <v>2047</v>
      </c>
      <c r="G85" s="8">
        <v>538316</v>
      </c>
      <c r="H85" s="8" t="s">
        <v>4466</v>
      </c>
      <c r="I85" s="8">
        <v>3414</v>
      </c>
      <c r="J85" s="8" t="s">
        <v>4467</v>
      </c>
      <c r="K85" s="8" t="s">
        <v>4468</v>
      </c>
      <c r="L85" s="8" t="s">
        <v>4469</v>
      </c>
      <c r="M85" s="8">
        <v>95456950</v>
      </c>
      <c r="N85" s="8" t="s">
        <v>4470</v>
      </c>
      <c r="O85" s="8" t="s">
        <v>4471</v>
      </c>
      <c r="P85" s="8">
        <v>94247759</v>
      </c>
      <c r="Q85" t="s">
        <v>4472</v>
      </c>
      <c r="R85" s="8" t="s">
        <v>4473</v>
      </c>
      <c r="S85" s="8">
        <v>41907666</v>
      </c>
      <c r="T85">
        <v>95456950</v>
      </c>
      <c r="U85" t="s">
        <v>2791</v>
      </c>
      <c r="V85">
        <v>181</v>
      </c>
      <c r="W85" t="s">
        <v>3826</v>
      </c>
      <c r="X85"/>
      <c r="Y85"/>
      <c r="Z85"/>
      <c r="AA85"/>
    </row>
    <row r="86" spans="1:27" x14ac:dyDescent="0.3">
      <c r="A86" s="8" t="s">
        <v>4474</v>
      </c>
      <c r="B86" s="8" t="s">
        <v>4343</v>
      </c>
      <c r="C86" s="8">
        <v>3405</v>
      </c>
      <c r="D86" s="8" t="s">
        <v>206</v>
      </c>
      <c r="E86" s="8" t="s">
        <v>2486</v>
      </c>
      <c r="F86" t="s">
        <v>2057</v>
      </c>
      <c r="G86" s="8">
        <v>538075</v>
      </c>
      <c r="H86" s="8" t="s">
        <v>4475</v>
      </c>
      <c r="I86" s="8">
        <v>2619</v>
      </c>
      <c r="J86" s="8" t="s">
        <v>4343</v>
      </c>
      <c r="K86" s="8" t="s">
        <v>4476</v>
      </c>
      <c r="L86" s="8" t="s">
        <v>4477</v>
      </c>
      <c r="M86" s="8" t="s">
        <v>4478</v>
      </c>
      <c r="N86" s="8" t="s">
        <v>4479</v>
      </c>
      <c r="O86" s="8" t="s">
        <v>4480</v>
      </c>
      <c r="P86" s="8">
        <v>92245612</v>
      </c>
      <c r="Q86" t="s">
        <v>4481</v>
      </c>
      <c r="R86" s="8" t="s">
        <v>4482</v>
      </c>
      <c r="S86" s="8" t="s">
        <v>4483</v>
      </c>
      <c r="T86">
        <v>90296270</v>
      </c>
      <c r="U86" t="s">
        <v>2486</v>
      </c>
      <c r="V86">
        <v>189</v>
      </c>
      <c r="W86" t="s">
        <v>3826</v>
      </c>
      <c r="X86"/>
      <c r="Y86"/>
      <c r="Z86"/>
      <c r="AA86"/>
    </row>
    <row r="87" spans="1:27" x14ac:dyDescent="0.3">
      <c r="A87" s="8" t="s">
        <v>4474</v>
      </c>
      <c r="B87" s="8" t="s">
        <v>4484</v>
      </c>
      <c r="C87" s="8">
        <v>3405</v>
      </c>
      <c r="D87" s="8" t="s">
        <v>206</v>
      </c>
      <c r="E87" s="8" t="s">
        <v>3402</v>
      </c>
      <c r="F87" t="s">
        <v>2057</v>
      </c>
      <c r="G87" s="8">
        <v>538672</v>
      </c>
      <c r="H87" s="8" t="s">
        <v>4485</v>
      </c>
      <c r="I87" s="8">
        <v>2625</v>
      </c>
      <c r="J87" s="8" t="s">
        <v>4486</v>
      </c>
      <c r="K87" s="8" t="s">
        <v>4487</v>
      </c>
      <c r="M87" s="8" t="s">
        <v>4488</v>
      </c>
      <c r="Q87" t="s">
        <v>4489</v>
      </c>
      <c r="S87" s="8">
        <v>92051609</v>
      </c>
      <c r="T87">
        <v>61103508</v>
      </c>
      <c r="U87"/>
      <c r="V87"/>
      <c r="W87" t="s">
        <v>3826</v>
      </c>
      <c r="X87"/>
      <c r="Y87"/>
      <c r="Z87"/>
      <c r="AA87"/>
    </row>
    <row r="88" spans="1:27" x14ac:dyDescent="0.3">
      <c r="A88" s="8" t="s">
        <v>4490</v>
      </c>
      <c r="B88" s="8" t="s">
        <v>4491</v>
      </c>
      <c r="C88" s="8">
        <v>3030</v>
      </c>
      <c r="D88" s="8" t="s">
        <v>26</v>
      </c>
      <c r="E88" s="8" t="s">
        <v>4492</v>
      </c>
      <c r="F88" t="s">
        <v>2052</v>
      </c>
      <c r="G88" s="8">
        <v>538462</v>
      </c>
      <c r="H88" s="8" t="s">
        <v>4493</v>
      </c>
      <c r="I88" s="8">
        <v>1900</v>
      </c>
      <c r="J88" s="8" t="s">
        <v>4494</v>
      </c>
      <c r="K88" s="8" t="s">
        <v>4495</v>
      </c>
      <c r="L88" s="8" t="s">
        <v>4496</v>
      </c>
      <c r="M88" s="8">
        <v>94541880</v>
      </c>
      <c r="N88" s="8" t="s">
        <v>4497</v>
      </c>
      <c r="O88" s="8" t="s">
        <v>4498</v>
      </c>
      <c r="P88" s="8" t="s">
        <v>4499</v>
      </c>
      <c r="Q88" t="s">
        <v>4500</v>
      </c>
      <c r="R88" s="8" t="s">
        <v>4501</v>
      </c>
      <c r="S88" s="8" t="s">
        <v>4502</v>
      </c>
      <c r="T88">
        <v>94541880</v>
      </c>
      <c r="U88" t="s">
        <v>2410</v>
      </c>
      <c r="V88">
        <v>162</v>
      </c>
      <c r="W88" t="s">
        <v>3826</v>
      </c>
      <c r="X88"/>
      <c r="Y88"/>
      <c r="Z88"/>
      <c r="AA88"/>
    </row>
    <row r="89" spans="1:27" x14ac:dyDescent="0.3">
      <c r="A89" s="8" t="s">
        <v>4503</v>
      </c>
      <c r="B89" s="8" t="s">
        <v>4504</v>
      </c>
      <c r="C89" s="8">
        <v>3434</v>
      </c>
      <c r="D89" s="8" t="s">
        <v>206</v>
      </c>
      <c r="E89" s="8" t="s">
        <v>2538</v>
      </c>
      <c r="F89" t="s">
        <v>2057</v>
      </c>
      <c r="G89" s="8">
        <v>538532</v>
      </c>
      <c r="H89" s="8" t="s">
        <v>4505</v>
      </c>
      <c r="I89" s="8">
        <v>2686</v>
      </c>
      <c r="J89" s="8" t="s">
        <v>4504</v>
      </c>
      <c r="K89" s="8" t="s">
        <v>4506</v>
      </c>
      <c r="L89" s="8" t="s">
        <v>4507</v>
      </c>
      <c r="M89" s="8">
        <v>48092331</v>
      </c>
      <c r="N89" s="8" t="s">
        <v>4506</v>
      </c>
      <c r="O89" s="8" t="s">
        <v>4507</v>
      </c>
      <c r="P89" s="8">
        <v>48092331</v>
      </c>
      <c r="Q89" t="s">
        <v>4508</v>
      </c>
      <c r="R89" s="8" t="s">
        <v>4509</v>
      </c>
      <c r="S89" s="8">
        <v>45038070</v>
      </c>
      <c r="T89">
        <v>48092331</v>
      </c>
      <c r="U89" t="s">
        <v>2538</v>
      </c>
      <c r="V89">
        <v>214</v>
      </c>
      <c r="W89" t="s">
        <v>3826</v>
      </c>
      <c r="X89"/>
      <c r="Y89"/>
      <c r="Z89"/>
      <c r="AA89"/>
    </row>
    <row r="90" spans="1:27" x14ac:dyDescent="0.3">
      <c r="A90" s="8" t="s">
        <v>2981</v>
      </c>
      <c r="B90" s="8" t="s">
        <v>2981</v>
      </c>
      <c r="C90" s="8">
        <v>301</v>
      </c>
      <c r="D90" s="8" t="s">
        <v>23</v>
      </c>
      <c r="E90" s="8" t="s">
        <v>2982</v>
      </c>
      <c r="F90" t="s">
        <v>2047</v>
      </c>
      <c r="G90" s="8">
        <v>538609</v>
      </c>
      <c r="H90" s="8" t="s">
        <v>4510</v>
      </c>
      <c r="I90" s="8">
        <v>456</v>
      </c>
      <c r="J90" s="8" t="s">
        <v>2049</v>
      </c>
      <c r="K90" s="8" t="s">
        <v>4511</v>
      </c>
      <c r="L90" s="8" t="s">
        <v>4512</v>
      </c>
      <c r="M90" s="8">
        <v>97792093</v>
      </c>
      <c r="N90" s="8" t="s">
        <v>4513</v>
      </c>
      <c r="O90" s="8" t="s">
        <v>4514</v>
      </c>
      <c r="P90" s="8">
        <v>47807377</v>
      </c>
      <c r="Q90"/>
      <c r="R90" s="8" t="s">
        <v>4515</v>
      </c>
      <c r="T90">
        <v>97792093</v>
      </c>
      <c r="U90" t="s">
        <v>2982</v>
      </c>
      <c r="V90">
        <v>410</v>
      </c>
      <c r="W90" t="s">
        <v>3826</v>
      </c>
      <c r="X90"/>
      <c r="Y90"/>
      <c r="Z90"/>
      <c r="AA90"/>
    </row>
    <row r="91" spans="1:27" x14ac:dyDescent="0.3">
      <c r="A91" s="8" t="s">
        <v>3074</v>
      </c>
      <c r="B91" s="8" t="s">
        <v>3074</v>
      </c>
      <c r="C91" s="8">
        <v>3014</v>
      </c>
      <c r="D91" s="8" t="s">
        <v>26</v>
      </c>
      <c r="E91" s="8" t="s">
        <v>3075</v>
      </c>
      <c r="F91" t="s">
        <v>2052</v>
      </c>
      <c r="G91" s="8">
        <v>538224</v>
      </c>
      <c r="H91" s="8" t="s">
        <v>4516</v>
      </c>
      <c r="I91" s="8">
        <v>1827</v>
      </c>
      <c r="J91" s="8" t="s">
        <v>4517</v>
      </c>
      <c r="K91" s="8" t="s">
        <v>4518</v>
      </c>
      <c r="L91" s="8" t="s">
        <v>4519</v>
      </c>
      <c r="M91" s="8">
        <v>97650509</v>
      </c>
      <c r="N91" s="8" t="s">
        <v>4518</v>
      </c>
      <c r="O91" s="8" t="s">
        <v>4519</v>
      </c>
      <c r="P91" s="8">
        <v>97650509</v>
      </c>
      <c r="Q91"/>
      <c r="R91" s="8" t="s">
        <v>4520</v>
      </c>
      <c r="T91">
        <v>97650509</v>
      </c>
      <c r="U91" t="s">
        <v>3075</v>
      </c>
      <c r="V91">
        <v>471</v>
      </c>
      <c r="W91" t="s">
        <v>3826</v>
      </c>
      <c r="X91"/>
      <c r="Y91"/>
      <c r="Z91"/>
      <c r="AA91"/>
    </row>
    <row r="92" spans="1:27" x14ac:dyDescent="0.3">
      <c r="A92" s="8" t="s">
        <v>4521</v>
      </c>
      <c r="B92" s="8" t="s">
        <v>4522</v>
      </c>
      <c r="C92" s="8">
        <v>3054</v>
      </c>
      <c r="D92" s="8" t="s">
        <v>26</v>
      </c>
      <c r="E92" s="8" t="s">
        <v>2498</v>
      </c>
      <c r="F92" t="s">
        <v>2057</v>
      </c>
      <c r="G92" s="8">
        <v>538440</v>
      </c>
      <c r="H92" s="8" t="s">
        <v>4523</v>
      </c>
      <c r="I92" s="8">
        <v>2740</v>
      </c>
      <c r="J92" s="8" t="s">
        <v>4524</v>
      </c>
      <c r="K92" s="8" t="s">
        <v>4525</v>
      </c>
      <c r="L92" s="8" t="s">
        <v>4526</v>
      </c>
      <c r="M92" s="8">
        <v>97719298</v>
      </c>
      <c r="N92" s="8" t="s">
        <v>4527</v>
      </c>
      <c r="O92" s="8" t="s">
        <v>4528</v>
      </c>
      <c r="P92" s="8">
        <v>92688923</v>
      </c>
      <c r="Q92" t="s">
        <v>4529</v>
      </c>
      <c r="R92" s="8" t="s">
        <v>4530</v>
      </c>
      <c r="S92" s="8">
        <v>41476679</v>
      </c>
      <c r="T92">
        <v>97719298</v>
      </c>
      <c r="U92" t="s">
        <v>2498</v>
      </c>
      <c r="V92">
        <v>186</v>
      </c>
      <c r="W92" t="s">
        <v>3826</v>
      </c>
      <c r="X92"/>
      <c r="Y92"/>
      <c r="Z92"/>
      <c r="AA92"/>
    </row>
    <row r="93" spans="1:27" x14ac:dyDescent="0.3">
      <c r="A93" s="8" t="s">
        <v>4531</v>
      </c>
      <c r="B93" s="8" t="s">
        <v>2054</v>
      </c>
      <c r="C93" s="8">
        <v>3029</v>
      </c>
      <c r="D93" s="8" t="s">
        <v>26</v>
      </c>
      <c r="E93" s="8" t="s">
        <v>4532</v>
      </c>
      <c r="F93" t="s">
        <v>2052</v>
      </c>
      <c r="G93" s="8">
        <v>538526</v>
      </c>
      <c r="H93" s="8" t="s">
        <v>4533</v>
      </c>
      <c r="I93" s="8">
        <v>1473</v>
      </c>
      <c r="J93" s="8" t="s">
        <v>2054</v>
      </c>
      <c r="K93" s="8" t="s">
        <v>4534</v>
      </c>
      <c r="L93" s="8" t="s">
        <v>4535</v>
      </c>
      <c r="M93" s="8">
        <v>48267177</v>
      </c>
      <c r="N93" s="8" t="s">
        <v>4536</v>
      </c>
      <c r="O93" s="8" t="s">
        <v>4537</v>
      </c>
      <c r="P93" s="8" t="s">
        <v>4538</v>
      </c>
      <c r="Q93" t="s">
        <v>4539</v>
      </c>
      <c r="R93" s="8" t="s">
        <v>4540</v>
      </c>
      <c r="S93" s="8" t="s">
        <v>4541</v>
      </c>
      <c r="T93">
        <v>48267177</v>
      </c>
      <c r="U93" t="s">
        <v>2420</v>
      </c>
      <c r="V93">
        <v>161</v>
      </c>
      <c r="W93" t="s">
        <v>3826</v>
      </c>
      <c r="X93"/>
      <c r="Y93"/>
      <c r="Z93"/>
      <c r="AA93"/>
    </row>
    <row r="94" spans="1:27" x14ac:dyDescent="0.3">
      <c r="A94" s="8" t="s">
        <v>4542</v>
      </c>
      <c r="B94" s="8" t="s">
        <v>4543</v>
      </c>
      <c r="C94" s="8">
        <v>3412</v>
      </c>
      <c r="D94" s="8" t="s">
        <v>206</v>
      </c>
      <c r="E94" s="8" t="s">
        <v>2502</v>
      </c>
      <c r="F94" t="s">
        <v>2057</v>
      </c>
      <c r="G94" s="8">
        <v>538081</v>
      </c>
      <c r="H94" s="8" t="s">
        <v>4544</v>
      </c>
      <c r="I94" s="8">
        <v>2340</v>
      </c>
      <c r="J94" s="8" t="s">
        <v>4543</v>
      </c>
      <c r="K94" s="8" t="s">
        <v>4545</v>
      </c>
      <c r="L94" s="8" t="s">
        <v>4546</v>
      </c>
      <c r="M94" s="8">
        <v>90691024</v>
      </c>
      <c r="N94" s="8" t="s">
        <v>4547</v>
      </c>
      <c r="O94" s="8" t="s">
        <v>4548</v>
      </c>
      <c r="P94" s="8">
        <v>97506521</v>
      </c>
      <c r="Q94" t="s">
        <v>4207</v>
      </c>
      <c r="R94" s="8" t="s">
        <v>4208</v>
      </c>
      <c r="S94" s="8" t="s">
        <v>4209</v>
      </c>
      <c r="T94">
        <v>90691024</v>
      </c>
      <c r="U94" t="s">
        <v>2502</v>
      </c>
      <c r="V94">
        <v>192</v>
      </c>
      <c r="W94" t="s">
        <v>3826</v>
      </c>
      <c r="X94"/>
      <c r="Y94"/>
      <c r="Z94"/>
      <c r="AA94"/>
    </row>
    <row r="95" spans="1:27" x14ac:dyDescent="0.3">
      <c r="A95" s="8" t="s">
        <v>4549</v>
      </c>
      <c r="B95" s="8" t="s">
        <v>4550</v>
      </c>
      <c r="C95" s="8">
        <v>3013</v>
      </c>
      <c r="D95" s="8" t="s">
        <v>26</v>
      </c>
      <c r="E95" s="8" t="s">
        <v>2470</v>
      </c>
      <c r="F95" t="s">
        <v>2052</v>
      </c>
      <c r="G95" s="8">
        <v>538597</v>
      </c>
      <c r="H95" s="8" t="s">
        <v>4551</v>
      </c>
      <c r="I95" s="8">
        <v>1870</v>
      </c>
      <c r="J95" s="8" t="s">
        <v>146</v>
      </c>
      <c r="K95" s="8" t="s">
        <v>4552</v>
      </c>
      <c r="L95" s="8" t="s">
        <v>4553</v>
      </c>
      <c r="M95" s="8">
        <v>45403925</v>
      </c>
      <c r="N95" s="8" t="s">
        <v>4552</v>
      </c>
      <c r="O95" s="8" t="s">
        <v>4553</v>
      </c>
      <c r="P95" s="8">
        <v>45403925</v>
      </c>
      <c r="Q95" t="s">
        <v>4554</v>
      </c>
      <c r="R95" s="8" t="s">
        <v>4555</v>
      </c>
      <c r="S95" s="8">
        <v>98912395</v>
      </c>
      <c r="T95">
        <v>45403925</v>
      </c>
      <c r="U95" t="s">
        <v>2470</v>
      </c>
      <c r="V95">
        <v>145</v>
      </c>
      <c r="W95" t="s">
        <v>3826</v>
      </c>
      <c r="X95"/>
      <c r="Y95"/>
      <c r="Z95"/>
      <c r="AA95"/>
    </row>
    <row r="96" spans="1:27" x14ac:dyDescent="0.3">
      <c r="A96" s="8" t="s">
        <v>3086</v>
      </c>
      <c r="B96" s="8" t="s">
        <v>3086</v>
      </c>
      <c r="C96" s="8">
        <v>3024</v>
      </c>
      <c r="D96" s="8" t="s">
        <v>26</v>
      </c>
      <c r="E96" s="8" t="s">
        <v>3086</v>
      </c>
      <c r="F96" t="s">
        <v>2047</v>
      </c>
      <c r="G96" s="8">
        <v>538169</v>
      </c>
      <c r="H96" s="8" t="s">
        <v>4556</v>
      </c>
      <c r="I96" s="8">
        <v>1346</v>
      </c>
      <c r="J96" s="8" t="s">
        <v>4557</v>
      </c>
      <c r="K96" s="8" t="s">
        <v>4558</v>
      </c>
      <c r="L96" s="8" t="s">
        <v>4559</v>
      </c>
      <c r="M96" s="8">
        <v>91879658</v>
      </c>
      <c r="N96" s="8" t="s">
        <v>4558</v>
      </c>
      <c r="O96" s="8" t="s">
        <v>4559</v>
      </c>
      <c r="P96" s="8">
        <v>91879658</v>
      </c>
      <c r="Q96"/>
      <c r="R96" s="8" t="s">
        <v>4560</v>
      </c>
      <c r="T96">
        <v>91879658</v>
      </c>
      <c r="U96" t="s">
        <v>3086</v>
      </c>
      <c r="V96">
        <v>479</v>
      </c>
      <c r="W96" t="s">
        <v>3826</v>
      </c>
      <c r="X96"/>
      <c r="Y96"/>
      <c r="Z96"/>
      <c r="AA96"/>
    </row>
    <row r="97" spans="1:27" x14ac:dyDescent="0.3">
      <c r="A97" s="8" t="s">
        <v>4561</v>
      </c>
      <c r="B97" s="8" t="s">
        <v>4562</v>
      </c>
      <c r="C97" s="8">
        <v>3817</v>
      </c>
      <c r="D97" s="8" t="s">
        <v>442</v>
      </c>
      <c r="E97" s="8" t="s">
        <v>2845</v>
      </c>
      <c r="F97" t="s">
        <v>2062</v>
      </c>
      <c r="G97" s="8">
        <v>538587</v>
      </c>
      <c r="H97" s="8" t="s">
        <v>4563</v>
      </c>
      <c r="I97" s="8">
        <v>3800</v>
      </c>
      <c r="J97" s="8" t="s">
        <v>4564</v>
      </c>
      <c r="K97" s="8" t="s">
        <v>4565</v>
      </c>
      <c r="L97" s="8" t="s">
        <v>4566</v>
      </c>
      <c r="M97" s="8">
        <v>90988109</v>
      </c>
      <c r="N97" s="8" t="s">
        <v>4565</v>
      </c>
      <c r="O97" s="8" t="s">
        <v>4566</v>
      </c>
      <c r="P97" s="8">
        <v>90988109</v>
      </c>
      <c r="Q97" t="s">
        <v>4567</v>
      </c>
      <c r="R97" s="8" t="s">
        <v>4568</v>
      </c>
      <c r="S97" s="8">
        <v>40913939</v>
      </c>
      <c r="T97">
        <v>90988109</v>
      </c>
      <c r="U97" t="s">
        <v>2845</v>
      </c>
      <c r="V97">
        <v>247</v>
      </c>
      <c r="W97" t="s">
        <v>3826</v>
      </c>
      <c r="X97"/>
      <c r="Y97"/>
      <c r="Z97"/>
      <c r="AA97"/>
    </row>
    <row r="98" spans="1:27" x14ac:dyDescent="0.3">
      <c r="A98" s="8" t="s">
        <v>4569</v>
      </c>
      <c r="B98" s="8" t="s">
        <v>4570</v>
      </c>
      <c r="C98" s="8">
        <v>3047</v>
      </c>
      <c r="D98" s="8" t="s">
        <v>26</v>
      </c>
      <c r="E98" s="8" t="s">
        <v>4571</v>
      </c>
      <c r="F98" t="s">
        <v>2047</v>
      </c>
      <c r="G98" s="8">
        <v>538133</v>
      </c>
      <c r="H98" s="8" t="s">
        <v>4572</v>
      </c>
      <c r="I98" s="8">
        <v>3340</v>
      </c>
      <c r="J98" s="8" t="s">
        <v>4573</v>
      </c>
      <c r="K98" s="8" t="s">
        <v>4574</v>
      </c>
      <c r="L98" s="8" t="s">
        <v>4575</v>
      </c>
      <c r="M98" s="8" t="s">
        <v>4576</v>
      </c>
      <c r="N98" s="8" t="s">
        <v>4577</v>
      </c>
      <c r="O98" s="8" t="s">
        <v>4578</v>
      </c>
      <c r="P98" s="8" t="s">
        <v>4579</v>
      </c>
      <c r="Q98" t="s">
        <v>4423</v>
      </c>
      <c r="R98" s="8" t="s">
        <v>4580</v>
      </c>
      <c r="S98" s="8">
        <v>40808991</v>
      </c>
      <c r="T98">
        <v>91162276</v>
      </c>
      <c r="U98" t="s">
        <v>2795</v>
      </c>
      <c r="V98">
        <v>179</v>
      </c>
      <c r="W98" t="s">
        <v>3826</v>
      </c>
      <c r="X98"/>
      <c r="Y98"/>
      <c r="Z98"/>
      <c r="AA98"/>
    </row>
    <row r="99" spans="1:27" x14ac:dyDescent="0.3">
      <c r="A99" s="8" t="s">
        <v>4581</v>
      </c>
      <c r="B99" s="8" t="s">
        <v>4582</v>
      </c>
      <c r="C99" s="8">
        <v>3002</v>
      </c>
      <c r="D99" s="8" t="s">
        <v>26</v>
      </c>
      <c r="E99" s="8" t="s">
        <v>4583</v>
      </c>
      <c r="F99" t="s">
        <v>2052</v>
      </c>
      <c r="G99" s="8">
        <v>538029</v>
      </c>
      <c r="H99" s="8" t="s">
        <v>4584</v>
      </c>
      <c r="I99" s="8">
        <v>1530</v>
      </c>
      <c r="J99" s="8" t="s">
        <v>4582</v>
      </c>
      <c r="K99" s="8" t="s">
        <v>4585</v>
      </c>
      <c r="L99" s="8" t="s">
        <v>4586</v>
      </c>
      <c r="M99" s="8">
        <v>96945925</v>
      </c>
      <c r="N99" s="8" t="s">
        <v>4587</v>
      </c>
      <c r="O99" s="8" t="s">
        <v>4586</v>
      </c>
      <c r="P99" s="8">
        <v>96945925</v>
      </c>
      <c r="Q99" t="s">
        <v>4588</v>
      </c>
      <c r="R99" s="8" t="s">
        <v>4589</v>
      </c>
      <c r="S99" s="8" t="s">
        <v>4590</v>
      </c>
      <c r="T99">
        <v>96945925</v>
      </c>
      <c r="U99" t="s">
        <v>4591</v>
      </c>
      <c r="V99">
        <v>137</v>
      </c>
      <c r="W99" t="s">
        <v>3826</v>
      </c>
      <c r="X99"/>
      <c r="Y99"/>
      <c r="Z99"/>
      <c r="AA99"/>
    </row>
    <row r="100" spans="1:27" x14ac:dyDescent="0.3">
      <c r="A100" s="8" t="s">
        <v>4581</v>
      </c>
      <c r="B100" s="8" t="s">
        <v>4592</v>
      </c>
      <c r="C100" s="8">
        <v>3002</v>
      </c>
      <c r="D100" s="8" t="s">
        <v>26</v>
      </c>
      <c r="E100" s="8" t="s">
        <v>4593</v>
      </c>
      <c r="F100" t="s">
        <v>2052</v>
      </c>
      <c r="G100" s="8">
        <v>538680</v>
      </c>
      <c r="H100" s="8" t="s">
        <v>4594</v>
      </c>
      <c r="I100" s="8">
        <v>1580</v>
      </c>
      <c r="J100" s="8" t="s">
        <v>4595</v>
      </c>
      <c r="K100" s="8" t="s">
        <v>4596</v>
      </c>
      <c r="M100" s="8" t="s">
        <v>4597</v>
      </c>
      <c r="Q100" t="s">
        <v>4598</v>
      </c>
      <c r="S100" s="8">
        <v>69237032</v>
      </c>
      <c r="T100">
        <v>69238134</v>
      </c>
      <c r="U100"/>
      <c r="V100"/>
      <c r="W100" t="s">
        <v>3826</v>
      </c>
      <c r="X100"/>
      <c r="Y100"/>
      <c r="Z100"/>
      <c r="AA100"/>
    </row>
    <row r="101" spans="1:27" x14ac:dyDescent="0.3">
      <c r="A101" s="8" t="s">
        <v>3103</v>
      </c>
      <c r="B101" s="8" t="s">
        <v>3103</v>
      </c>
      <c r="C101" s="8">
        <v>3031</v>
      </c>
      <c r="D101" s="8" t="s">
        <v>26</v>
      </c>
      <c r="E101" s="8" t="s">
        <v>3104</v>
      </c>
      <c r="F101" t="s">
        <v>2052</v>
      </c>
      <c r="G101" s="8">
        <v>538512</v>
      </c>
      <c r="H101" s="8" t="s">
        <v>4599</v>
      </c>
      <c r="I101" s="8">
        <v>1487</v>
      </c>
      <c r="J101" s="8" t="s">
        <v>4600</v>
      </c>
      <c r="K101" s="8" t="s">
        <v>4601</v>
      </c>
      <c r="L101" s="8" t="s">
        <v>4602</v>
      </c>
      <c r="M101" s="8" t="s">
        <v>4603</v>
      </c>
      <c r="N101" s="8" t="s">
        <v>4604</v>
      </c>
      <c r="O101" s="8" t="s">
        <v>4602</v>
      </c>
      <c r="P101" s="8" t="s">
        <v>4603</v>
      </c>
      <c r="Q101"/>
      <c r="R101" s="8" t="s">
        <v>3833</v>
      </c>
      <c r="T101">
        <v>92043773</v>
      </c>
      <c r="U101" t="s">
        <v>3104</v>
      </c>
      <c r="V101">
        <v>490</v>
      </c>
      <c r="W101" t="s">
        <v>3826</v>
      </c>
      <c r="X101"/>
      <c r="Y101"/>
      <c r="Z101"/>
      <c r="AA101"/>
    </row>
    <row r="102" spans="1:27" x14ac:dyDescent="0.3">
      <c r="A102" s="8" t="s">
        <v>2963</v>
      </c>
      <c r="B102" s="8" t="s">
        <v>2963</v>
      </c>
      <c r="C102" s="8">
        <v>301</v>
      </c>
      <c r="D102" s="8" t="s">
        <v>23</v>
      </c>
      <c r="E102" s="8" t="s">
        <v>2966</v>
      </c>
      <c r="F102" t="s">
        <v>2047</v>
      </c>
      <c r="G102" s="8">
        <v>538220</v>
      </c>
      <c r="H102" s="8" t="s">
        <v>4605</v>
      </c>
      <c r="I102" s="8">
        <v>587</v>
      </c>
      <c r="J102" s="8" t="s">
        <v>2049</v>
      </c>
      <c r="K102" s="8" t="s">
        <v>4606</v>
      </c>
      <c r="L102" s="8" t="s">
        <v>4607</v>
      </c>
      <c r="M102" s="8" t="s">
        <v>4608</v>
      </c>
      <c r="N102" s="8" t="s">
        <v>4609</v>
      </c>
      <c r="O102" s="8" t="s">
        <v>4610</v>
      </c>
      <c r="P102" s="8" t="s">
        <v>4611</v>
      </c>
      <c r="Q102"/>
      <c r="R102" s="8" t="s">
        <v>4607</v>
      </c>
      <c r="T102">
        <v>93404278</v>
      </c>
      <c r="U102" t="s">
        <v>2963</v>
      </c>
      <c r="V102">
        <v>402</v>
      </c>
      <c r="W102" t="s">
        <v>3826</v>
      </c>
      <c r="X102"/>
      <c r="Y102"/>
      <c r="Z102"/>
      <c r="AA102"/>
    </row>
    <row r="103" spans="1:27" x14ac:dyDescent="0.3">
      <c r="A103" s="8" t="s">
        <v>4612</v>
      </c>
      <c r="B103" s="8" t="s">
        <v>4145</v>
      </c>
      <c r="C103" s="8">
        <v>3036</v>
      </c>
      <c r="D103" s="8" t="s">
        <v>26</v>
      </c>
      <c r="E103" s="8" t="s">
        <v>4613</v>
      </c>
      <c r="F103" t="s">
        <v>2052</v>
      </c>
      <c r="G103" s="8">
        <v>538431</v>
      </c>
      <c r="H103" s="8" t="s">
        <v>4144</v>
      </c>
      <c r="I103" s="8">
        <v>2030</v>
      </c>
      <c r="J103" s="8" t="s">
        <v>4145</v>
      </c>
      <c r="K103" s="8" t="s">
        <v>4614</v>
      </c>
      <c r="L103" s="8" t="s">
        <v>4615</v>
      </c>
      <c r="M103" s="8">
        <v>40437743</v>
      </c>
      <c r="N103" s="8" t="s">
        <v>4614</v>
      </c>
      <c r="O103" s="8" t="s">
        <v>4615</v>
      </c>
      <c r="P103" s="8">
        <v>40437743</v>
      </c>
      <c r="Q103" t="s">
        <v>4616</v>
      </c>
      <c r="R103" s="8" t="s">
        <v>4617</v>
      </c>
      <c r="S103" s="8">
        <v>90982368</v>
      </c>
      <c r="T103">
        <v>40437743</v>
      </c>
      <c r="U103" t="s">
        <v>4618</v>
      </c>
      <c r="V103">
        <v>168</v>
      </c>
      <c r="W103" t="s">
        <v>3826</v>
      </c>
      <c r="X103"/>
      <c r="Y103"/>
      <c r="Z103"/>
      <c r="AA103"/>
    </row>
    <row r="104" spans="1:27" x14ac:dyDescent="0.3">
      <c r="A104" s="8" t="s">
        <v>4619</v>
      </c>
      <c r="B104" s="8" t="s">
        <v>4620</v>
      </c>
      <c r="C104" s="8">
        <v>3034</v>
      </c>
      <c r="D104" s="8" t="s">
        <v>26</v>
      </c>
      <c r="E104" s="8" t="s">
        <v>2430</v>
      </c>
      <c r="F104" t="s">
        <v>2052</v>
      </c>
      <c r="G104" s="8">
        <v>538166</v>
      </c>
      <c r="H104" s="8" t="s">
        <v>4621</v>
      </c>
      <c r="I104" s="8">
        <v>2150</v>
      </c>
      <c r="J104" s="8" t="s">
        <v>4097</v>
      </c>
      <c r="K104" s="8" t="s">
        <v>4622</v>
      </c>
      <c r="L104" s="8" t="s">
        <v>4623</v>
      </c>
      <c r="M104" s="8">
        <v>95056016</v>
      </c>
      <c r="N104" s="8" t="s">
        <v>4624</v>
      </c>
      <c r="O104" s="8" t="s">
        <v>4625</v>
      </c>
      <c r="P104" s="8" t="s">
        <v>4626</v>
      </c>
      <c r="Q104" t="s">
        <v>4624</v>
      </c>
      <c r="R104" s="8" t="s">
        <v>4625</v>
      </c>
      <c r="S104" s="8" t="s">
        <v>4626</v>
      </c>
      <c r="T104">
        <v>95056016</v>
      </c>
      <c r="U104" t="s">
        <v>2430</v>
      </c>
      <c r="V104">
        <v>166</v>
      </c>
      <c r="W104" t="s">
        <v>3826</v>
      </c>
      <c r="X104"/>
      <c r="Y104"/>
      <c r="Z104"/>
      <c r="AA104"/>
    </row>
    <row r="105" spans="1:27" x14ac:dyDescent="0.3">
      <c r="A105" s="8" t="s">
        <v>4627</v>
      </c>
      <c r="B105" s="8" t="s">
        <v>4628</v>
      </c>
      <c r="C105" s="8">
        <v>3040</v>
      </c>
      <c r="D105" s="8" t="s">
        <v>26</v>
      </c>
      <c r="E105" s="8" t="s">
        <v>2809</v>
      </c>
      <c r="F105" t="s">
        <v>2047</v>
      </c>
      <c r="G105" s="8">
        <v>538492</v>
      </c>
      <c r="H105" s="8" t="s">
        <v>4629</v>
      </c>
      <c r="I105" s="8">
        <v>3540</v>
      </c>
      <c r="J105" s="8" t="s">
        <v>4628</v>
      </c>
      <c r="K105" s="8" t="s">
        <v>4630</v>
      </c>
      <c r="L105" s="8" t="s">
        <v>4631</v>
      </c>
      <c r="M105" s="8" t="s">
        <v>4632</v>
      </c>
      <c r="N105" s="8" t="s">
        <v>4633</v>
      </c>
      <c r="O105" s="8" t="s">
        <v>4631</v>
      </c>
      <c r="P105" s="8" t="s">
        <v>4632</v>
      </c>
      <c r="Q105" t="s">
        <v>4634</v>
      </c>
      <c r="R105" s="8" t="s">
        <v>4635</v>
      </c>
      <c r="S105" s="8">
        <v>99690390</v>
      </c>
      <c r="T105">
        <v>48037322</v>
      </c>
      <c r="U105" t="s">
        <v>2809</v>
      </c>
      <c r="V105">
        <v>172</v>
      </c>
      <c r="W105" t="s">
        <v>3826</v>
      </c>
      <c r="X105"/>
      <c r="Y105"/>
      <c r="Z105"/>
      <c r="AA105"/>
    </row>
    <row r="106" spans="1:27" x14ac:dyDescent="0.3">
      <c r="A106" s="8" t="s">
        <v>4636</v>
      </c>
      <c r="B106" s="8" t="s">
        <v>4637</v>
      </c>
      <c r="C106" s="8">
        <v>3023</v>
      </c>
      <c r="D106" s="8" t="s">
        <v>26</v>
      </c>
      <c r="E106" s="8" t="s">
        <v>4638</v>
      </c>
      <c r="F106" t="s">
        <v>2052</v>
      </c>
      <c r="G106" s="8">
        <v>538117</v>
      </c>
      <c r="H106" s="8" t="s">
        <v>4639</v>
      </c>
      <c r="I106" s="8">
        <v>1454</v>
      </c>
      <c r="J106" s="8" t="s">
        <v>4640</v>
      </c>
      <c r="K106" s="8" t="s">
        <v>4641</v>
      </c>
      <c r="M106" s="8">
        <v>45490677</v>
      </c>
      <c r="N106" s="8" t="s">
        <v>4642</v>
      </c>
      <c r="O106" s="8" t="s">
        <v>4643</v>
      </c>
      <c r="P106" s="8" t="s">
        <v>4644</v>
      </c>
      <c r="Q106" t="s">
        <v>4642</v>
      </c>
      <c r="R106" s="8" t="s">
        <v>4643</v>
      </c>
      <c r="S106" s="8" t="s">
        <v>4644</v>
      </c>
      <c r="T106">
        <v>45490677</v>
      </c>
      <c r="U106" t="s">
        <v>2436</v>
      </c>
      <c r="V106">
        <v>155</v>
      </c>
      <c r="W106" t="s">
        <v>3826</v>
      </c>
      <c r="X106"/>
      <c r="Y106"/>
      <c r="Z106"/>
      <c r="AA106"/>
    </row>
    <row r="107" spans="1:27" x14ac:dyDescent="0.3">
      <c r="A107" s="8" t="s">
        <v>4645</v>
      </c>
      <c r="B107" s="8" t="s">
        <v>4645</v>
      </c>
      <c r="C107" s="8">
        <v>3822</v>
      </c>
      <c r="D107" s="8" t="s">
        <v>442</v>
      </c>
      <c r="E107" s="8" t="s">
        <v>2865</v>
      </c>
      <c r="F107" t="s">
        <v>2062</v>
      </c>
      <c r="G107" s="8">
        <v>538477</v>
      </c>
      <c r="H107" s="8" t="s">
        <v>4646</v>
      </c>
      <c r="I107" s="8">
        <v>3855</v>
      </c>
      <c r="J107" s="8" t="s">
        <v>4647</v>
      </c>
      <c r="K107" s="8" t="s">
        <v>4648</v>
      </c>
      <c r="L107" s="8" t="s">
        <v>4649</v>
      </c>
      <c r="M107" s="8">
        <v>91345231</v>
      </c>
      <c r="N107" s="8" t="s">
        <v>4648</v>
      </c>
      <c r="O107" s="8" t="s">
        <v>4649</v>
      </c>
      <c r="P107" s="8">
        <v>91345231</v>
      </c>
      <c r="Q107" t="s">
        <v>4650</v>
      </c>
      <c r="R107" s="8" t="s">
        <v>4651</v>
      </c>
      <c r="S107" s="8">
        <v>91345231</v>
      </c>
      <c r="T107">
        <v>91345231</v>
      </c>
      <c r="U107" t="s">
        <v>2865</v>
      </c>
      <c r="V107">
        <v>252</v>
      </c>
      <c r="W107" t="s">
        <v>3826</v>
      </c>
      <c r="X107"/>
      <c r="Y107"/>
      <c r="Z107"/>
      <c r="AA107"/>
    </row>
    <row r="108" spans="1:27" x14ac:dyDescent="0.3">
      <c r="A108" s="8" t="s">
        <v>4652</v>
      </c>
      <c r="B108" s="8" t="s">
        <v>4653</v>
      </c>
      <c r="C108" s="8">
        <v>3031</v>
      </c>
      <c r="D108" s="8" t="s">
        <v>26</v>
      </c>
      <c r="E108" s="8" t="s">
        <v>2432</v>
      </c>
      <c r="F108" t="s">
        <v>2052</v>
      </c>
      <c r="G108" s="8">
        <v>538070</v>
      </c>
      <c r="H108" s="8" t="s">
        <v>4654</v>
      </c>
      <c r="I108" s="8">
        <v>1482</v>
      </c>
      <c r="J108" s="8" t="s">
        <v>4653</v>
      </c>
      <c r="K108" s="8" t="s">
        <v>4655</v>
      </c>
      <c r="L108" s="8" t="s">
        <v>4656</v>
      </c>
      <c r="M108" s="8" t="s">
        <v>4657</v>
      </c>
      <c r="N108" s="8" t="s">
        <v>4658</v>
      </c>
      <c r="O108" s="8" t="s">
        <v>4659</v>
      </c>
      <c r="P108" s="8">
        <v>46417833</v>
      </c>
      <c r="Q108" t="s">
        <v>4660</v>
      </c>
      <c r="R108" s="8" t="s">
        <v>4661</v>
      </c>
      <c r="S108" s="8">
        <v>91565255</v>
      </c>
      <c r="T108">
        <v>41905113</v>
      </c>
      <c r="U108" t="s">
        <v>2432</v>
      </c>
      <c r="V108">
        <v>163</v>
      </c>
      <c r="W108" t="s">
        <v>3826</v>
      </c>
      <c r="X108"/>
      <c r="Y108"/>
      <c r="Z108"/>
      <c r="AA108"/>
    </row>
    <row r="109" spans="1:27" x14ac:dyDescent="0.3">
      <c r="A109" s="8" t="s">
        <v>3101</v>
      </c>
      <c r="B109" s="8" t="s">
        <v>3101</v>
      </c>
      <c r="C109" s="8">
        <v>3029</v>
      </c>
      <c r="D109" s="8" t="s">
        <v>26</v>
      </c>
      <c r="E109" s="8" t="s">
        <v>3102</v>
      </c>
      <c r="F109" t="s">
        <v>2052</v>
      </c>
      <c r="G109" s="8">
        <v>538245</v>
      </c>
      <c r="H109" s="8" t="s">
        <v>4662</v>
      </c>
      <c r="I109" s="8">
        <v>1477</v>
      </c>
      <c r="J109" s="8" t="s">
        <v>4663</v>
      </c>
      <c r="K109" s="8" t="s">
        <v>4664</v>
      </c>
      <c r="L109" s="8" t="s">
        <v>4665</v>
      </c>
      <c r="M109" s="8">
        <v>67922040</v>
      </c>
      <c r="N109" s="8" t="s">
        <v>4664</v>
      </c>
      <c r="O109" s="8" t="s">
        <v>4665</v>
      </c>
      <c r="P109" s="8">
        <v>67922040</v>
      </c>
      <c r="Q109"/>
      <c r="R109" s="8" t="s">
        <v>4666</v>
      </c>
      <c r="T109">
        <v>67922040</v>
      </c>
      <c r="U109" t="s">
        <v>3102</v>
      </c>
      <c r="V109">
        <v>489</v>
      </c>
      <c r="W109" t="s">
        <v>3826</v>
      </c>
      <c r="X109"/>
      <c r="Y109"/>
      <c r="Z109"/>
      <c r="AA109"/>
    </row>
    <row r="110" spans="1:27" x14ac:dyDescent="0.3">
      <c r="A110" s="8" t="s">
        <v>4667</v>
      </c>
      <c r="B110" s="8" t="s">
        <v>4668</v>
      </c>
      <c r="C110" s="8">
        <v>3816</v>
      </c>
      <c r="D110" s="8" t="s">
        <v>442</v>
      </c>
      <c r="E110" s="8" t="s">
        <v>2847</v>
      </c>
      <c r="F110" t="s">
        <v>2062</v>
      </c>
      <c r="G110" s="8">
        <v>538088</v>
      </c>
      <c r="H110" s="8" t="s">
        <v>4669</v>
      </c>
      <c r="I110" s="8">
        <v>3830</v>
      </c>
      <c r="J110" s="8" t="s">
        <v>4670</v>
      </c>
      <c r="K110" s="8" t="s">
        <v>4671</v>
      </c>
      <c r="L110" s="8" t="s">
        <v>4672</v>
      </c>
      <c r="M110" s="8">
        <v>91693305</v>
      </c>
      <c r="N110" s="8" t="s">
        <v>4673</v>
      </c>
      <c r="O110" s="8" t="s">
        <v>4674</v>
      </c>
      <c r="P110" s="8">
        <v>90888824</v>
      </c>
      <c r="Q110" t="s">
        <v>4675</v>
      </c>
      <c r="R110" s="8" t="s">
        <v>4568</v>
      </c>
      <c r="S110" s="8" t="s">
        <v>4676</v>
      </c>
      <c r="T110">
        <v>91693305</v>
      </c>
      <c r="U110" t="s">
        <v>2847</v>
      </c>
      <c r="V110">
        <v>246</v>
      </c>
      <c r="W110" t="s">
        <v>3826</v>
      </c>
      <c r="X110"/>
      <c r="Y110"/>
      <c r="Z110"/>
      <c r="AA110"/>
    </row>
    <row r="111" spans="1:27" x14ac:dyDescent="0.3">
      <c r="A111" s="8" t="s">
        <v>4677</v>
      </c>
      <c r="B111" s="8" t="s">
        <v>4678</v>
      </c>
      <c r="C111" s="8">
        <v>3451</v>
      </c>
      <c r="D111" s="8" t="s">
        <v>206</v>
      </c>
      <c r="E111" s="8" t="s">
        <v>2506</v>
      </c>
      <c r="F111" t="s">
        <v>2057</v>
      </c>
      <c r="G111" s="8">
        <v>538656</v>
      </c>
      <c r="H111" s="8" t="s">
        <v>4679</v>
      </c>
      <c r="I111" s="8">
        <v>2900</v>
      </c>
      <c r="J111" s="8" t="s">
        <v>4680</v>
      </c>
      <c r="K111" s="8" t="s">
        <v>4681</v>
      </c>
      <c r="L111" s="8" t="s">
        <v>4682</v>
      </c>
      <c r="M111" s="8" t="s">
        <v>4683</v>
      </c>
      <c r="N111" s="8" t="s">
        <v>4681</v>
      </c>
      <c r="O111" s="8" t="s">
        <v>4682</v>
      </c>
      <c r="P111" s="8" t="s">
        <v>4683</v>
      </c>
      <c r="Q111" t="s">
        <v>4684</v>
      </c>
      <c r="R111" s="8" t="s">
        <v>4685</v>
      </c>
      <c r="S111" s="8">
        <v>91361355</v>
      </c>
      <c r="T111">
        <v>95763918</v>
      </c>
      <c r="U111" t="s">
        <v>2506</v>
      </c>
      <c r="V111">
        <v>229</v>
      </c>
      <c r="W111" t="s">
        <v>3826</v>
      </c>
      <c r="X111"/>
      <c r="Y111"/>
      <c r="Z111"/>
      <c r="AA111"/>
    </row>
    <row r="112" spans="1:27" x14ac:dyDescent="0.3">
      <c r="A112" s="8" t="s">
        <v>4686</v>
      </c>
      <c r="B112" s="8" t="s">
        <v>4687</v>
      </c>
      <c r="C112" s="8">
        <v>3436</v>
      </c>
      <c r="D112" s="8" t="s">
        <v>206</v>
      </c>
      <c r="E112" s="8" t="s">
        <v>2508</v>
      </c>
      <c r="F112" t="s">
        <v>2057</v>
      </c>
      <c r="G112" s="8">
        <v>538055</v>
      </c>
      <c r="H112" s="8" t="s">
        <v>4688</v>
      </c>
      <c r="I112" s="8">
        <v>2640</v>
      </c>
      <c r="J112" s="8" t="s">
        <v>4689</v>
      </c>
      <c r="K112" s="8" t="s">
        <v>4690</v>
      </c>
      <c r="L112" s="8" t="s">
        <v>4691</v>
      </c>
      <c r="M112" s="8">
        <v>97707626</v>
      </c>
      <c r="N112" s="8" t="s">
        <v>4690</v>
      </c>
      <c r="O112" s="8" t="s">
        <v>3833</v>
      </c>
      <c r="Q112" t="s">
        <v>4138</v>
      </c>
      <c r="R112" s="8" t="s">
        <v>4692</v>
      </c>
      <c r="S112" s="8">
        <v>99045124</v>
      </c>
      <c r="T112">
        <v>97707626</v>
      </c>
      <c r="U112" t="s">
        <v>2508</v>
      </c>
      <c r="V112">
        <v>216</v>
      </c>
      <c r="W112" t="s">
        <v>3826</v>
      </c>
      <c r="X112"/>
      <c r="Y112"/>
      <c r="Z112"/>
      <c r="AA112"/>
    </row>
    <row r="113" spans="1:27" x14ac:dyDescent="0.3">
      <c r="A113" s="8" t="s">
        <v>4693</v>
      </c>
      <c r="B113" s="8" t="s">
        <v>4694</v>
      </c>
      <c r="C113" s="8">
        <v>3414</v>
      </c>
      <c r="D113" s="8" t="s">
        <v>206</v>
      </c>
      <c r="E113" s="8" t="s">
        <v>4695</v>
      </c>
      <c r="F113" t="s">
        <v>2052</v>
      </c>
      <c r="G113" s="8">
        <v>538615</v>
      </c>
      <c r="H113" s="8" t="s">
        <v>4696</v>
      </c>
      <c r="I113" s="8">
        <v>2120</v>
      </c>
      <c r="J113" s="8" t="s">
        <v>4697</v>
      </c>
      <c r="K113" s="8" t="s">
        <v>4698</v>
      </c>
      <c r="M113" s="8">
        <v>40036571</v>
      </c>
      <c r="N113" s="8" t="s">
        <v>4699</v>
      </c>
      <c r="O113" s="8" t="s">
        <v>4700</v>
      </c>
      <c r="P113" s="8">
        <v>47605305</v>
      </c>
      <c r="Q113" t="s">
        <v>4701</v>
      </c>
      <c r="R113" s="8" t="s">
        <v>4702</v>
      </c>
      <c r="S113" s="8">
        <v>90236157</v>
      </c>
      <c r="T113">
        <v>40036571</v>
      </c>
      <c r="U113" t="s">
        <v>2465</v>
      </c>
      <c r="V113">
        <v>194</v>
      </c>
      <c r="W113" t="s">
        <v>3826</v>
      </c>
      <c r="X113"/>
      <c r="Y113"/>
      <c r="Z113"/>
      <c r="AA113"/>
    </row>
    <row r="114" spans="1:27" x14ac:dyDescent="0.3">
      <c r="A114" s="8" t="s">
        <v>4703</v>
      </c>
      <c r="B114" s="8" t="s">
        <v>4704</v>
      </c>
      <c r="C114" s="8">
        <v>3020</v>
      </c>
      <c r="D114" s="8" t="s">
        <v>26</v>
      </c>
      <c r="E114" s="8" t="s">
        <v>4705</v>
      </c>
      <c r="F114" t="s">
        <v>2052</v>
      </c>
      <c r="G114" s="8">
        <v>538324</v>
      </c>
      <c r="H114" s="8" t="s">
        <v>4706</v>
      </c>
      <c r="I114" s="8">
        <v>1405</v>
      </c>
      <c r="J114" s="8" t="s">
        <v>4707</v>
      </c>
      <c r="K114" s="8" t="s">
        <v>4708</v>
      </c>
      <c r="L114" s="8" t="s">
        <v>4709</v>
      </c>
      <c r="M114" s="8" t="s">
        <v>4710</v>
      </c>
      <c r="N114" s="8" t="s">
        <v>4711</v>
      </c>
      <c r="O114" s="8" t="s">
        <v>4712</v>
      </c>
      <c r="P114" s="8" t="s">
        <v>4713</v>
      </c>
      <c r="Q114" t="s">
        <v>4711</v>
      </c>
      <c r="R114" s="8" t="s">
        <v>4712</v>
      </c>
      <c r="S114" s="8" t="s">
        <v>4713</v>
      </c>
      <c r="T114">
        <v>90525111</v>
      </c>
      <c r="U114" t="s">
        <v>2414</v>
      </c>
      <c r="V114">
        <v>152</v>
      </c>
      <c r="W114" t="s">
        <v>3826</v>
      </c>
      <c r="X114"/>
      <c r="Y114"/>
      <c r="Z114"/>
      <c r="AA114"/>
    </row>
    <row r="115" spans="1:27" x14ac:dyDescent="0.3">
      <c r="A115" s="8" t="s">
        <v>4714</v>
      </c>
      <c r="B115" s="8" t="s">
        <v>4715</v>
      </c>
      <c r="C115" s="8">
        <v>3448</v>
      </c>
      <c r="D115" s="8" t="s">
        <v>206</v>
      </c>
      <c r="E115" s="8" t="s">
        <v>2504</v>
      </c>
      <c r="F115" t="s">
        <v>2057</v>
      </c>
      <c r="G115" s="8">
        <v>538447</v>
      </c>
      <c r="H115" s="8" t="s">
        <v>4716</v>
      </c>
      <c r="I115" s="8">
        <v>2870</v>
      </c>
      <c r="J115" s="8" t="s">
        <v>4717</v>
      </c>
      <c r="K115" s="8" t="s">
        <v>4718</v>
      </c>
      <c r="L115" s="8" t="s">
        <v>4719</v>
      </c>
      <c r="M115" s="8" t="s">
        <v>4720</v>
      </c>
      <c r="N115" s="8" t="s">
        <v>4721</v>
      </c>
      <c r="O115" s="8" t="s">
        <v>4719</v>
      </c>
      <c r="P115" s="8" t="s">
        <v>4722</v>
      </c>
      <c r="Q115" t="s">
        <v>4723</v>
      </c>
      <c r="R115" s="8" t="s">
        <v>4724</v>
      </c>
      <c r="S115" s="8">
        <v>91375403</v>
      </c>
      <c r="T115">
        <v>95791809</v>
      </c>
      <c r="U115" t="s">
        <v>2504</v>
      </c>
      <c r="V115">
        <v>226</v>
      </c>
      <c r="W115" t="s">
        <v>3826</v>
      </c>
      <c r="X115"/>
      <c r="Y115"/>
      <c r="Z115"/>
      <c r="AA115"/>
    </row>
    <row r="116" spans="1:27" x14ac:dyDescent="0.3">
      <c r="A116" s="8" t="s">
        <v>4725</v>
      </c>
      <c r="B116" s="8" t="s">
        <v>4726</v>
      </c>
      <c r="C116" s="8">
        <v>3052</v>
      </c>
      <c r="D116" s="8" t="s">
        <v>26</v>
      </c>
      <c r="E116" s="8" t="s">
        <v>2811</v>
      </c>
      <c r="F116" t="s">
        <v>2047</v>
      </c>
      <c r="G116" s="8">
        <v>538065</v>
      </c>
      <c r="H116" s="8" t="s">
        <v>4727</v>
      </c>
      <c r="I116" s="8">
        <v>3630</v>
      </c>
      <c r="J116" s="8" t="s">
        <v>4728</v>
      </c>
      <c r="K116" s="8" t="s">
        <v>4729</v>
      </c>
      <c r="L116" s="8" t="s">
        <v>4730</v>
      </c>
      <c r="M116" s="8">
        <v>31024800</v>
      </c>
      <c r="N116" s="8" t="s">
        <v>4731</v>
      </c>
      <c r="O116" s="8" t="s">
        <v>4732</v>
      </c>
      <c r="P116" s="8">
        <v>95075881</v>
      </c>
      <c r="Q116" t="s">
        <v>4045</v>
      </c>
      <c r="R116" s="8" t="s">
        <v>4046</v>
      </c>
      <c r="S116" s="8">
        <v>40203004</v>
      </c>
      <c r="T116">
        <v>31024800</v>
      </c>
      <c r="U116" t="s">
        <v>2811</v>
      </c>
      <c r="V116">
        <v>184</v>
      </c>
      <c r="W116" t="s">
        <v>3826</v>
      </c>
      <c r="X116"/>
      <c r="Y116"/>
      <c r="Z116"/>
      <c r="AA116"/>
    </row>
    <row r="117" spans="1:27" x14ac:dyDescent="0.3">
      <c r="A117" s="8" t="s">
        <v>4733</v>
      </c>
      <c r="B117" s="8" t="s">
        <v>4734</v>
      </c>
      <c r="C117" s="8">
        <v>3808</v>
      </c>
      <c r="D117" s="8" t="s">
        <v>442</v>
      </c>
      <c r="E117" s="8" t="s">
        <v>2841</v>
      </c>
      <c r="F117" t="s">
        <v>2062</v>
      </c>
      <c r="G117" s="8">
        <v>538343</v>
      </c>
      <c r="H117" s="8" t="s">
        <v>4735</v>
      </c>
      <c r="I117" s="8">
        <v>3674</v>
      </c>
      <c r="J117" s="8" t="s">
        <v>4734</v>
      </c>
      <c r="K117" s="8" t="s">
        <v>4736</v>
      </c>
      <c r="L117" s="8" t="s">
        <v>4737</v>
      </c>
      <c r="M117" s="8" t="s">
        <v>4738</v>
      </c>
      <c r="N117" s="8" t="s">
        <v>4739</v>
      </c>
      <c r="O117" s="8" t="s">
        <v>4740</v>
      </c>
      <c r="P117" s="8">
        <v>95200311</v>
      </c>
      <c r="Q117" t="s">
        <v>4739</v>
      </c>
      <c r="R117" s="8" t="s">
        <v>4740</v>
      </c>
      <c r="S117" s="8">
        <v>95200311</v>
      </c>
      <c r="T117">
        <v>97050325</v>
      </c>
      <c r="U117" t="s">
        <v>2841</v>
      </c>
      <c r="V117">
        <v>240</v>
      </c>
      <c r="W117" t="s">
        <v>3826</v>
      </c>
      <c r="X117"/>
      <c r="Y117"/>
      <c r="Z117"/>
      <c r="AA117"/>
    </row>
    <row r="118" spans="1:27" x14ac:dyDescent="0.3">
      <c r="A118" s="8" t="s">
        <v>2992</v>
      </c>
      <c r="B118" s="8" t="s">
        <v>2992</v>
      </c>
      <c r="C118" s="8">
        <v>301</v>
      </c>
      <c r="D118" s="8" t="s">
        <v>23</v>
      </c>
      <c r="E118" s="8" t="s">
        <v>2993</v>
      </c>
      <c r="F118" t="s">
        <v>2047</v>
      </c>
      <c r="G118" s="8">
        <v>538248</v>
      </c>
      <c r="H118" s="8" t="s">
        <v>4741</v>
      </c>
      <c r="I118" s="8">
        <v>159</v>
      </c>
      <c r="J118" s="8" t="s">
        <v>2049</v>
      </c>
      <c r="K118" s="8" t="s">
        <v>4742</v>
      </c>
      <c r="L118" s="8" t="s">
        <v>3833</v>
      </c>
      <c r="M118" s="8">
        <v>92447576</v>
      </c>
      <c r="Q118"/>
      <c r="R118" s="8" t="s">
        <v>3833</v>
      </c>
      <c r="T118">
        <v>92447576</v>
      </c>
      <c r="U118" t="s">
        <v>2992</v>
      </c>
      <c r="V118">
        <v>417</v>
      </c>
      <c r="W118" t="s">
        <v>3826</v>
      </c>
      <c r="X118"/>
      <c r="Y118"/>
      <c r="Z118"/>
      <c r="AA118"/>
    </row>
    <row r="119" spans="1:27" x14ac:dyDescent="0.3">
      <c r="A119" s="8" t="s">
        <v>4743</v>
      </c>
      <c r="B119" s="8" t="s">
        <v>4744</v>
      </c>
      <c r="C119" s="8">
        <v>3430</v>
      </c>
      <c r="D119" s="8" t="s">
        <v>206</v>
      </c>
      <c r="E119" s="8" t="s">
        <v>2549</v>
      </c>
      <c r="F119" t="s">
        <v>2057</v>
      </c>
      <c r="G119" s="8">
        <v>538072</v>
      </c>
      <c r="H119" s="8" t="s">
        <v>4745</v>
      </c>
      <c r="I119" s="8">
        <v>2550</v>
      </c>
      <c r="J119" s="8" t="s">
        <v>4746</v>
      </c>
      <c r="K119" s="8" t="s">
        <v>4747</v>
      </c>
      <c r="L119" s="8" t="s">
        <v>4748</v>
      </c>
      <c r="M119" s="8">
        <v>41315911</v>
      </c>
      <c r="N119" s="8" t="s">
        <v>4749</v>
      </c>
      <c r="O119" s="8" t="s">
        <v>4750</v>
      </c>
      <c r="P119" s="8">
        <v>99086940</v>
      </c>
      <c r="Q119" t="s">
        <v>4751</v>
      </c>
      <c r="R119" s="8" t="s">
        <v>4752</v>
      </c>
      <c r="S119" s="8">
        <v>92837140</v>
      </c>
      <c r="T119">
        <v>41315911</v>
      </c>
      <c r="U119" t="s">
        <v>2549</v>
      </c>
      <c r="V119">
        <v>210</v>
      </c>
      <c r="W119" t="s">
        <v>3826</v>
      </c>
      <c r="X119"/>
      <c r="Y119"/>
      <c r="Z119"/>
      <c r="AA119"/>
    </row>
    <row r="120" spans="1:27" x14ac:dyDescent="0.3">
      <c r="A120" s="8" t="s">
        <v>2049</v>
      </c>
      <c r="B120" s="8" t="s">
        <v>2049</v>
      </c>
      <c r="C120" s="8">
        <v>301</v>
      </c>
      <c r="D120" s="8" t="s">
        <v>23</v>
      </c>
      <c r="E120" s="8" t="s">
        <v>2987</v>
      </c>
      <c r="F120" t="s">
        <v>2047</v>
      </c>
      <c r="G120" s="8">
        <v>538096</v>
      </c>
      <c r="H120" s="8" t="s">
        <v>4753</v>
      </c>
      <c r="I120" s="8">
        <v>182</v>
      </c>
      <c r="J120" s="8" t="s">
        <v>2049</v>
      </c>
      <c r="K120" s="8" t="s">
        <v>4754</v>
      </c>
      <c r="L120" s="8" t="s">
        <v>3833</v>
      </c>
      <c r="N120" s="8" t="s">
        <v>4755</v>
      </c>
      <c r="O120" s="8" t="s">
        <v>4756</v>
      </c>
      <c r="P120" s="8">
        <v>22994900</v>
      </c>
      <c r="Q120"/>
      <c r="R120" s="8" t="s">
        <v>4215</v>
      </c>
      <c r="T120"/>
      <c r="U120" t="s">
        <v>2987</v>
      </c>
      <c r="V120">
        <v>413</v>
      </c>
      <c r="W120" t="s">
        <v>3826</v>
      </c>
      <c r="X120"/>
      <c r="Y120"/>
      <c r="Z120"/>
      <c r="AA120"/>
    </row>
    <row r="121" spans="1:27" x14ac:dyDescent="0.3">
      <c r="A121" s="8" t="s">
        <v>2049</v>
      </c>
      <c r="B121" s="8" t="s">
        <v>2049</v>
      </c>
      <c r="C121" s="8">
        <v>301</v>
      </c>
      <c r="D121" s="8" t="s">
        <v>23</v>
      </c>
      <c r="E121" s="8" t="s">
        <v>3014</v>
      </c>
      <c r="F121" t="s">
        <v>2047</v>
      </c>
      <c r="G121" s="8">
        <v>538115</v>
      </c>
      <c r="H121" s="8" t="s">
        <v>4757</v>
      </c>
      <c r="I121" s="8">
        <v>264</v>
      </c>
      <c r="J121" s="8" t="s">
        <v>2049</v>
      </c>
      <c r="K121" s="8" t="s">
        <v>4758</v>
      </c>
      <c r="L121" s="8" t="s">
        <v>4759</v>
      </c>
      <c r="N121" s="8" t="s">
        <v>4758</v>
      </c>
      <c r="O121" s="8" t="s">
        <v>4759</v>
      </c>
      <c r="Q121"/>
      <c r="R121" s="8" t="s">
        <v>4760</v>
      </c>
      <c r="T121"/>
      <c r="U121" t="s">
        <v>3014</v>
      </c>
      <c r="V121">
        <v>431</v>
      </c>
      <c r="W121" t="s">
        <v>3826</v>
      </c>
      <c r="X121"/>
      <c r="Y121"/>
      <c r="Z121"/>
      <c r="AA121"/>
    </row>
    <row r="122" spans="1:27" x14ac:dyDescent="0.3">
      <c r="A122" s="8" t="s">
        <v>4761</v>
      </c>
      <c r="B122" s="8" t="s">
        <v>2049</v>
      </c>
      <c r="C122" s="8">
        <v>301</v>
      </c>
      <c r="D122" s="8" t="s">
        <v>2049</v>
      </c>
      <c r="E122" s="8" t="s">
        <v>4762</v>
      </c>
      <c r="F122" t="s">
        <v>2047</v>
      </c>
      <c r="H122" s="8" t="s">
        <v>4763</v>
      </c>
      <c r="I122" s="8">
        <v>661</v>
      </c>
      <c r="J122" s="8" t="s">
        <v>2049</v>
      </c>
      <c r="K122" s="8" t="s">
        <v>4764</v>
      </c>
      <c r="L122" s="8" t="s">
        <v>4765</v>
      </c>
      <c r="M122" s="8">
        <v>91130559</v>
      </c>
      <c r="O122" s="8" t="s">
        <v>4766</v>
      </c>
      <c r="Q122" t="s">
        <v>4767</v>
      </c>
      <c r="R122" s="8" t="s">
        <v>4768</v>
      </c>
      <c r="S122" s="8">
        <v>92259979</v>
      </c>
      <c r="T122">
        <v>91130559</v>
      </c>
      <c r="U122" t="s">
        <v>4762</v>
      </c>
      <c r="V122">
        <v>1</v>
      </c>
      <c r="W122" t="s">
        <v>3826</v>
      </c>
      <c r="X122"/>
      <c r="Y122"/>
      <c r="Z122"/>
      <c r="AA122"/>
    </row>
    <row r="123" spans="1:27" x14ac:dyDescent="0.3">
      <c r="A123" s="8" t="s">
        <v>4769</v>
      </c>
      <c r="B123" s="8" t="s">
        <v>2049</v>
      </c>
      <c r="C123" s="8">
        <v>301</v>
      </c>
      <c r="D123" s="8" t="s">
        <v>23</v>
      </c>
      <c r="E123" s="8" t="s">
        <v>4770</v>
      </c>
      <c r="F123" t="s">
        <v>4771</v>
      </c>
      <c r="G123" s="8">
        <v>538337</v>
      </c>
      <c r="H123" s="8" t="s">
        <v>4763</v>
      </c>
      <c r="I123" s="8">
        <v>667</v>
      </c>
      <c r="J123" s="8" t="s">
        <v>2049</v>
      </c>
      <c r="K123" s="8" t="s">
        <v>4764</v>
      </c>
      <c r="L123" s="8" t="s">
        <v>4772</v>
      </c>
      <c r="M123" s="8">
        <v>91139559</v>
      </c>
      <c r="N123" s="8" t="s">
        <v>4773</v>
      </c>
      <c r="O123" s="8" t="s">
        <v>4774</v>
      </c>
      <c r="P123" s="8" t="s">
        <v>4775</v>
      </c>
      <c r="Q123" t="s">
        <v>4767</v>
      </c>
      <c r="R123" s="8" t="s">
        <v>4768</v>
      </c>
      <c r="S123" s="8">
        <v>92259979</v>
      </c>
      <c r="T123">
        <v>91139559</v>
      </c>
      <c r="U123" t="s">
        <v>4770</v>
      </c>
      <c r="V123">
        <v>2</v>
      </c>
      <c r="W123" t="s">
        <v>3826</v>
      </c>
      <c r="X123"/>
      <c r="Y123"/>
      <c r="Z123"/>
      <c r="AA123"/>
    </row>
    <row r="124" spans="1:27" x14ac:dyDescent="0.3">
      <c r="A124" s="8" t="s">
        <v>4769</v>
      </c>
      <c r="B124" s="8" t="s">
        <v>2049</v>
      </c>
      <c r="C124" s="8">
        <v>301</v>
      </c>
      <c r="D124" s="8" t="s">
        <v>23</v>
      </c>
      <c r="E124" s="8" t="s">
        <v>4776</v>
      </c>
      <c r="F124" t="s">
        <v>2047</v>
      </c>
      <c r="G124" s="8">
        <v>538091</v>
      </c>
      <c r="H124" s="8" t="s">
        <v>4777</v>
      </c>
      <c r="I124" s="8">
        <v>1188</v>
      </c>
      <c r="J124" s="8" t="s">
        <v>2049</v>
      </c>
      <c r="K124" s="8" t="s">
        <v>4778</v>
      </c>
      <c r="L124" s="8" t="s">
        <v>4779</v>
      </c>
      <c r="M124" s="8">
        <v>93441716</v>
      </c>
      <c r="N124" s="8" t="s">
        <v>4778</v>
      </c>
      <c r="O124" s="8" t="s">
        <v>4779</v>
      </c>
      <c r="P124" s="8">
        <v>93441716</v>
      </c>
      <c r="Q124" t="s">
        <v>4767</v>
      </c>
      <c r="R124" s="8" t="s">
        <v>4768</v>
      </c>
      <c r="S124" s="8">
        <v>92259979</v>
      </c>
      <c r="T124">
        <v>93441716</v>
      </c>
      <c r="U124" t="s">
        <v>4776</v>
      </c>
      <c r="V124">
        <v>3</v>
      </c>
      <c r="W124" t="s">
        <v>3826</v>
      </c>
      <c r="X124"/>
      <c r="Y124"/>
      <c r="Z124"/>
      <c r="AA124"/>
    </row>
    <row r="125" spans="1:27" x14ac:dyDescent="0.3">
      <c r="A125" s="8" t="s">
        <v>4769</v>
      </c>
      <c r="B125" s="8" t="s">
        <v>2049</v>
      </c>
      <c r="C125" s="8">
        <v>301</v>
      </c>
      <c r="D125" s="8" t="s">
        <v>23</v>
      </c>
      <c r="E125" s="8" t="s">
        <v>4780</v>
      </c>
      <c r="F125" t="s">
        <v>2047</v>
      </c>
      <c r="G125" s="8">
        <v>538105</v>
      </c>
      <c r="H125" s="8" t="s">
        <v>4781</v>
      </c>
      <c r="I125" s="8">
        <v>469</v>
      </c>
      <c r="J125" s="8" t="s">
        <v>2049</v>
      </c>
      <c r="K125" s="8" t="s">
        <v>4782</v>
      </c>
      <c r="L125" s="8" t="s">
        <v>4783</v>
      </c>
      <c r="M125" s="8" t="s">
        <v>4784</v>
      </c>
      <c r="N125" s="8" t="s">
        <v>4782</v>
      </c>
      <c r="O125" s="8" t="s">
        <v>4783</v>
      </c>
      <c r="P125" s="8" t="s">
        <v>4785</v>
      </c>
      <c r="Q125" t="s">
        <v>4767</v>
      </c>
      <c r="R125" s="8" t="s">
        <v>4768</v>
      </c>
      <c r="S125" s="8">
        <v>92259979</v>
      </c>
      <c r="T125">
        <v>47450517</v>
      </c>
      <c r="U125" t="s">
        <v>4780</v>
      </c>
      <c r="V125">
        <v>4</v>
      </c>
      <c r="W125" t="s">
        <v>3826</v>
      </c>
      <c r="X125"/>
      <c r="Y125"/>
      <c r="Z125"/>
      <c r="AA125"/>
    </row>
    <row r="126" spans="1:27" x14ac:dyDescent="0.3">
      <c r="A126" s="8" t="s">
        <v>4769</v>
      </c>
      <c r="B126" s="8" t="s">
        <v>2049</v>
      </c>
      <c r="C126" s="8">
        <v>301</v>
      </c>
      <c r="D126" s="8" t="s">
        <v>23</v>
      </c>
      <c r="E126" s="8" t="s">
        <v>2779</v>
      </c>
      <c r="F126" t="s">
        <v>2047</v>
      </c>
      <c r="G126" s="8">
        <v>538378</v>
      </c>
      <c r="H126" s="8" t="s">
        <v>4786</v>
      </c>
      <c r="I126" s="8">
        <v>958</v>
      </c>
      <c r="J126" s="8" t="s">
        <v>2049</v>
      </c>
      <c r="K126" s="8" t="s">
        <v>4787</v>
      </c>
      <c r="L126" s="8" t="s">
        <v>4788</v>
      </c>
      <c r="M126" s="8">
        <v>91113344</v>
      </c>
      <c r="N126" s="8" t="s">
        <v>4787</v>
      </c>
      <c r="O126" s="8" t="s">
        <v>4788</v>
      </c>
      <c r="P126" s="8">
        <v>91113344</v>
      </c>
      <c r="Q126" t="s">
        <v>4767</v>
      </c>
      <c r="R126" s="8" t="s">
        <v>4768</v>
      </c>
      <c r="S126" s="8">
        <v>92259979</v>
      </c>
      <c r="T126">
        <v>91113344</v>
      </c>
      <c r="U126" t="s">
        <v>2779</v>
      </c>
      <c r="V126">
        <v>5</v>
      </c>
      <c r="W126" t="s">
        <v>3826</v>
      </c>
      <c r="X126"/>
      <c r="Y126"/>
      <c r="Z126"/>
      <c r="AA126"/>
    </row>
    <row r="127" spans="1:27" x14ac:dyDescent="0.3">
      <c r="A127" s="8" t="s">
        <v>4769</v>
      </c>
      <c r="B127" s="8" t="s">
        <v>2049</v>
      </c>
      <c r="C127" s="8">
        <v>301</v>
      </c>
      <c r="D127" s="8" t="s">
        <v>23</v>
      </c>
      <c r="E127" s="8" t="s">
        <v>4789</v>
      </c>
      <c r="F127" t="s">
        <v>2047</v>
      </c>
      <c r="G127" s="8">
        <v>538327</v>
      </c>
      <c r="H127" s="8" t="s">
        <v>4790</v>
      </c>
      <c r="I127" s="8">
        <v>958</v>
      </c>
      <c r="J127" s="8" t="s">
        <v>2049</v>
      </c>
      <c r="K127" s="8" t="s">
        <v>4791</v>
      </c>
      <c r="L127" s="8" t="s">
        <v>4792</v>
      </c>
      <c r="M127" s="8">
        <v>45483532</v>
      </c>
      <c r="N127" s="8" t="s">
        <v>4791</v>
      </c>
      <c r="O127" s="8" t="s">
        <v>4792</v>
      </c>
      <c r="P127" s="8">
        <v>45483532</v>
      </c>
      <c r="Q127" t="s">
        <v>4767</v>
      </c>
      <c r="R127" s="8" t="s">
        <v>4768</v>
      </c>
      <c r="S127" s="8">
        <v>92259979</v>
      </c>
      <c r="T127">
        <v>45483532</v>
      </c>
      <c r="U127" t="s">
        <v>4789</v>
      </c>
      <c r="V127">
        <v>6</v>
      </c>
      <c r="W127" t="s">
        <v>3826</v>
      </c>
      <c r="X127"/>
      <c r="Y127"/>
      <c r="Z127"/>
      <c r="AA127"/>
    </row>
    <row r="128" spans="1:27" x14ac:dyDescent="0.3">
      <c r="A128" s="8" t="s">
        <v>4769</v>
      </c>
      <c r="B128" s="8" t="s">
        <v>2049</v>
      </c>
      <c r="C128" s="8">
        <v>301</v>
      </c>
      <c r="D128" s="8" t="s">
        <v>23</v>
      </c>
      <c r="E128" s="8" t="s">
        <v>4793</v>
      </c>
      <c r="F128" t="s">
        <v>2047</v>
      </c>
      <c r="G128" s="8">
        <v>538328</v>
      </c>
      <c r="H128" s="8" t="s">
        <v>4794</v>
      </c>
      <c r="I128" s="8">
        <v>1178</v>
      </c>
      <c r="J128" s="8" t="s">
        <v>2049</v>
      </c>
      <c r="K128" s="8" t="s">
        <v>4795</v>
      </c>
      <c r="L128" s="8" t="s">
        <v>4796</v>
      </c>
      <c r="M128" s="8">
        <v>48236072</v>
      </c>
      <c r="N128" s="8" t="s">
        <v>4795</v>
      </c>
      <c r="O128" s="8" t="s">
        <v>4796</v>
      </c>
      <c r="P128" s="8">
        <v>48236072</v>
      </c>
      <c r="Q128" t="s">
        <v>4767</v>
      </c>
      <c r="R128" s="8" t="s">
        <v>4768</v>
      </c>
      <c r="S128" s="8">
        <v>92259979</v>
      </c>
      <c r="T128">
        <v>48236072</v>
      </c>
      <c r="U128" t="s">
        <v>4793</v>
      </c>
      <c r="V128">
        <v>7</v>
      </c>
      <c r="W128" t="s">
        <v>3826</v>
      </c>
      <c r="X128"/>
      <c r="Y128"/>
      <c r="Z128"/>
      <c r="AA128"/>
    </row>
    <row r="129" spans="1:27" x14ac:dyDescent="0.3">
      <c r="A129" s="8" t="s">
        <v>4769</v>
      </c>
      <c r="B129" s="8" t="s">
        <v>2049</v>
      </c>
      <c r="C129" s="8">
        <v>301</v>
      </c>
      <c r="D129" s="8" t="s">
        <v>23</v>
      </c>
      <c r="E129" s="8" t="s">
        <v>4797</v>
      </c>
      <c r="F129" t="s">
        <v>2047</v>
      </c>
      <c r="G129" s="8">
        <v>538354</v>
      </c>
      <c r="H129" s="8" t="s">
        <v>4798</v>
      </c>
      <c r="I129" s="8">
        <v>456</v>
      </c>
      <c r="J129" s="8" t="s">
        <v>2049</v>
      </c>
      <c r="L129" s="8" t="s">
        <v>4799</v>
      </c>
      <c r="M129" s="8">
        <v>95225219</v>
      </c>
      <c r="N129" s="8" t="s">
        <v>4800</v>
      </c>
      <c r="O129" s="8" t="s">
        <v>4801</v>
      </c>
      <c r="P129" s="8">
        <v>95225219</v>
      </c>
      <c r="Q129" t="s">
        <v>4767</v>
      </c>
      <c r="R129" s="8" t="s">
        <v>4768</v>
      </c>
      <c r="S129" s="8">
        <v>92259979</v>
      </c>
      <c r="T129">
        <v>95225219</v>
      </c>
      <c r="U129" t="s">
        <v>4797</v>
      </c>
      <c r="V129">
        <v>8</v>
      </c>
      <c r="W129" t="s">
        <v>3826</v>
      </c>
      <c r="X129"/>
      <c r="Y129"/>
      <c r="Z129"/>
      <c r="AA129"/>
    </row>
    <row r="130" spans="1:27" x14ac:dyDescent="0.3">
      <c r="A130" s="8" t="s">
        <v>4769</v>
      </c>
      <c r="B130" s="8" t="s">
        <v>2049</v>
      </c>
      <c r="C130" s="8">
        <v>301</v>
      </c>
      <c r="D130" s="8" t="s">
        <v>23</v>
      </c>
      <c r="E130" s="8" t="s">
        <v>4802</v>
      </c>
      <c r="F130" t="s">
        <v>2047</v>
      </c>
      <c r="G130" s="8">
        <v>538329</v>
      </c>
      <c r="H130" s="8" t="s">
        <v>4803</v>
      </c>
      <c r="I130" s="8">
        <v>1065</v>
      </c>
      <c r="J130" s="8" t="s">
        <v>2049</v>
      </c>
      <c r="K130" s="8" t="s">
        <v>4804</v>
      </c>
      <c r="L130" s="8" t="s">
        <v>4805</v>
      </c>
      <c r="M130" s="8">
        <v>99106988</v>
      </c>
      <c r="N130" s="8" t="s">
        <v>4804</v>
      </c>
      <c r="O130" s="8" t="s">
        <v>4805</v>
      </c>
      <c r="P130" s="8">
        <v>99106988</v>
      </c>
      <c r="Q130" t="s">
        <v>4767</v>
      </c>
      <c r="R130" s="8" t="s">
        <v>4768</v>
      </c>
      <c r="S130" s="8">
        <v>92259979</v>
      </c>
      <c r="T130">
        <v>99106988</v>
      </c>
      <c r="U130" t="s">
        <v>4802</v>
      </c>
      <c r="V130">
        <v>9</v>
      </c>
      <c r="W130" t="s">
        <v>3826</v>
      </c>
      <c r="X130"/>
      <c r="Y130"/>
      <c r="Z130"/>
      <c r="AA130"/>
    </row>
    <row r="131" spans="1:27" x14ac:dyDescent="0.3">
      <c r="A131" s="8" t="s">
        <v>4769</v>
      </c>
      <c r="B131" s="8" t="s">
        <v>2049</v>
      </c>
      <c r="C131" s="8">
        <v>301</v>
      </c>
      <c r="D131" s="8" t="s">
        <v>23</v>
      </c>
      <c r="E131" s="8" t="s">
        <v>4806</v>
      </c>
      <c r="F131" t="s">
        <v>2047</v>
      </c>
      <c r="G131" s="8">
        <v>538330</v>
      </c>
      <c r="H131" s="8" t="s">
        <v>4807</v>
      </c>
      <c r="I131" s="8">
        <v>365</v>
      </c>
      <c r="J131" s="8" t="s">
        <v>2049</v>
      </c>
      <c r="K131" s="8" t="s">
        <v>4808</v>
      </c>
      <c r="L131" s="8" t="s">
        <v>4809</v>
      </c>
      <c r="M131" s="8">
        <v>95790886</v>
      </c>
      <c r="N131" s="8" t="s">
        <v>4808</v>
      </c>
      <c r="O131" s="8" t="s">
        <v>4809</v>
      </c>
      <c r="P131" s="8">
        <v>95790886</v>
      </c>
      <c r="Q131" t="s">
        <v>4767</v>
      </c>
      <c r="R131" s="8" t="s">
        <v>4768</v>
      </c>
      <c r="S131" s="8">
        <v>92259979</v>
      </c>
      <c r="T131">
        <v>95790886</v>
      </c>
      <c r="U131" t="s">
        <v>4806</v>
      </c>
      <c r="V131">
        <v>10</v>
      </c>
      <c r="W131" t="s">
        <v>3826</v>
      </c>
      <c r="X131"/>
      <c r="Y131"/>
      <c r="Z131"/>
      <c r="AA131"/>
    </row>
    <row r="132" spans="1:27" x14ac:dyDescent="0.3">
      <c r="A132" s="8" t="s">
        <v>4769</v>
      </c>
      <c r="B132" s="8" t="s">
        <v>2049</v>
      </c>
      <c r="C132" s="8">
        <v>301</v>
      </c>
      <c r="D132" s="8" t="s">
        <v>23</v>
      </c>
      <c r="E132" s="8" t="s">
        <v>4810</v>
      </c>
      <c r="F132" t="s">
        <v>2047</v>
      </c>
      <c r="G132" s="8">
        <v>538080</v>
      </c>
      <c r="H132" s="8" t="s">
        <v>4811</v>
      </c>
      <c r="I132" s="8">
        <v>1051</v>
      </c>
      <c r="J132" s="8" t="s">
        <v>2049</v>
      </c>
      <c r="K132" s="8" t="s">
        <v>4812</v>
      </c>
      <c r="L132" s="8" t="s">
        <v>4813</v>
      </c>
      <c r="N132" s="8" t="s">
        <v>4812</v>
      </c>
      <c r="O132" s="8" t="s">
        <v>4813</v>
      </c>
      <c r="P132" s="8" t="s">
        <v>4814</v>
      </c>
      <c r="Q132" t="s">
        <v>4767</v>
      </c>
      <c r="R132" s="8" t="s">
        <v>4768</v>
      </c>
      <c r="S132" s="8">
        <v>92259979</v>
      </c>
      <c r="T132"/>
      <c r="U132" t="s">
        <v>4810</v>
      </c>
      <c r="V132">
        <v>11</v>
      </c>
      <c r="W132" t="s">
        <v>3826</v>
      </c>
      <c r="X132"/>
      <c r="Y132"/>
      <c r="Z132"/>
      <c r="AA132"/>
    </row>
    <row r="133" spans="1:27" x14ac:dyDescent="0.3">
      <c r="A133" s="8" t="s">
        <v>4769</v>
      </c>
      <c r="B133" s="8" t="s">
        <v>2049</v>
      </c>
      <c r="C133" s="8">
        <v>301</v>
      </c>
      <c r="D133" s="8" t="s">
        <v>23</v>
      </c>
      <c r="E133" s="8" t="s">
        <v>4815</v>
      </c>
      <c r="F133" t="s">
        <v>2047</v>
      </c>
      <c r="G133" s="8">
        <v>538099</v>
      </c>
      <c r="H133" s="8" t="s">
        <v>4816</v>
      </c>
      <c r="I133" s="8">
        <v>488</v>
      </c>
      <c r="J133" s="8" t="s">
        <v>2049</v>
      </c>
      <c r="K133" s="8" t="s">
        <v>4817</v>
      </c>
      <c r="L133" s="8" t="s">
        <v>4818</v>
      </c>
      <c r="M133" s="8">
        <v>990622441</v>
      </c>
      <c r="N133" s="8" t="s">
        <v>4817</v>
      </c>
      <c r="O133" s="8" t="s">
        <v>4818</v>
      </c>
      <c r="P133" s="8">
        <v>990622441</v>
      </c>
      <c r="Q133" t="s">
        <v>4767</v>
      </c>
      <c r="R133" s="8" t="s">
        <v>4768</v>
      </c>
      <c r="S133" s="8">
        <v>92259979</v>
      </c>
      <c r="T133">
        <v>990622441</v>
      </c>
      <c r="U133" t="s">
        <v>4815</v>
      </c>
      <c r="V133">
        <v>12</v>
      </c>
      <c r="W133" t="s">
        <v>3826</v>
      </c>
      <c r="X133"/>
      <c r="Y133"/>
      <c r="Z133"/>
      <c r="AA133"/>
    </row>
    <row r="134" spans="1:27" x14ac:dyDescent="0.3">
      <c r="A134" s="8" t="s">
        <v>4769</v>
      </c>
      <c r="B134" s="8" t="s">
        <v>2049</v>
      </c>
      <c r="C134" s="8">
        <v>301</v>
      </c>
      <c r="D134" s="8" t="s">
        <v>23</v>
      </c>
      <c r="E134" s="8" t="s">
        <v>4819</v>
      </c>
      <c r="F134" t="s">
        <v>2047</v>
      </c>
      <c r="G134" s="8">
        <v>538493</v>
      </c>
      <c r="H134" s="8" t="s">
        <v>4820</v>
      </c>
      <c r="I134" s="8">
        <v>767</v>
      </c>
      <c r="J134" s="8" t="s">
        <v>2049</v>
      </c>
      <c r="K134" s="8" t="s">
        <v>4821</v>
      </c>
      <c r="L134" s="8" t="s">
        <v>4822</v>
      </c>
      <c r="M134" s="8">
        <v>45507824</v>
      </c>
      <c r="N134" s="8" t="s">
        <v>4821</v>
      </c>
      <c r="O134" s="8" t="s">
        <v>4822</v>
      </c>
      <c r="P134" s="8">
        <v>45507824</v>
      </c>
      <c r="Q134" t="s">
        <v>4767</v>
      </c>
      <c r="R134" s="8" t="s">
        <v>4768</v>
      </c>
      <c r="S134" s="8">
        <v>92259979</v>
      </c>
      <c r="T134">
        <v>45507824</v>
      </c>
      <c r="U134" t="s">
        <v>4819</v>
      </c>
      <c r="V134">
        <v>13</v>
      </c>
      <c r="W134" t="s">
        <v>3826</v>
      </c>
      <c r="X134"/>
      <c r="Y134"/>
      <c r="Z134"/>
      <c r="AA134"/>
    </row>
    <row r="135" spans="1:27" x14ac:dyDescent="0.3">
      <c r="A135" s="8" t="s">
        <v>4769</v>
      </c>
      <c r="B135" s="8" t="s">
        <v>2049</v>
      </c>
      <c r="C135" s="8">
        <v>301</v>
      </c>
      <c r="D135" s="8" t="s">
        <v>23</v>
      </c>
      <c r="E135" s="8" t="s">
        <v>4823</v>
      </c>
      <c r="F135" t="s">
        <v>2047</v>
      </c>
      <c r="G135" s="8">
        <v>538331</v>
      </c>
      <c r="H135" s="8" t="s">
        <v>4824</v>
      </c>
      <c r="I135" s="8">
        <v>457</v>
      </c>
      <c r="J135" s="8" t="s">
        <v>2049</v>
      </c>
      <c r="K135" s="8" t="s">
        <v>4825</v>
      </c>
      <c r="L135" s="8" t="s">
        <v>4826</v>
      </c>
      <c r="M135" s="8" t="s">
        <v>4827</v>
      </c>
      <c r="N135" s="8" t="s">
        <v>4825</v>
      </c>
      <c r="O135" s="8" t="s">
        <v>4826</v>
      </c>
      <c r="P135" s="8" t="s">
        <v>4828</v>
      </c>
      <c r="Q135" t="s">
        <v>4767</v>
      </c>
      <c r="R135" s="8" t="s">
        <v>4768</v>
      </c>
      <c r="S135" s="8">
        <v>92259979</v>
      </c>
      <c r="T135">
        <v>47681796</v>
      </c>
      <c r="U135" t="s">
        <v>4823</v>
      </c>
      <c r="V135">
        <v>14</v>
      </c>
      <c r="W135" t="s">
        <v>3826</v>
      </c>
      <c r="X135"/>
      <c r="Y135"/>
      <c r="Z135"/>
      <c r="AA135"/>
    </row>
    <row r="136" spans="1:27" x14ac:dyDescent="0.3">
      <c r="A136" s="8" t="s">
        <v>4769</v>
      </c>
      <c r="B136" s="8" t="s">
        <v>2049</v>
      </c>
      <c r="C136" s="8">
        <v>301</v>
      </c>
      <c r="D136" s="8" t="s">
        <v>23</v>
      </c>
      <c r="E136" s="8" t="s">
        <v>4829</v>
      </c>
      <c r="F136" t="s">
        <v>2047</v>
      </c>
      <c r="G136" s="8">
        <v>538089</v>
      </c>
      <c r="H136" s="8" t="s">
        <v>4830</v>
      </c>
      <c r="I136" s="8">
        <v>172</v>
      </c>
      <c r="J136" s="8" t="s">
        <v>2049</v>
      </c>
      <c r="K136" s="8" t="s">
        <v>4831</v>
      </c>
      <c r="L136" s="8" t="s">
        <v>4832</v>
      </c>
      <c r="M136" s="8">
        <v>92833861</v>
      </c>
      <c r="N136" s="8" t="s">
        <v>4831</v>
      </c>
      <c r="O136" s="8" t="s">
        <v>4832</v>
      </c>
      <c r="P136" s="8">
        <v>92833861</v>
      </c>
      <c r="Q136" t="s">
        <v>4767</v>
      </c>
      <c r="R136" s="8" t="s">
        <v>4768</v>
      </c>
      <c r="S136" s="8">
        <v>92259979</v>
      </c>
      <c r="T136">
        <v>92833861</v>
      </c>
      <c r="U136" t="s">
        <v>4829</v>
      </c>
      <c r="V136">
        <v>15</v>
      </c>
      <c r="W136" t="s">
        <v>3826</v>
      </c>
      <c r="X136"/>
      <c r="Y136"/>
      <c r="Z136"/>
      <c r="AA136"/>
    </row>
    <row r="137" spans="1:27" x14ac:dyDescent="0.3">
      <c r="A137" s="8" t="s">
        <v>4769</v>
      </c>
      <c r="B137" s="8" t="s">
        <v>2049</v>
      </c>
      <c r="C137" s="8">
        <v>301</v>
      </c>
      <c r="D137" s="8" t="s">
        <v>23</v>
      </c>
      <c r="E137" s="8" t="s">
        <v>4833</v>
      </c>
      <c r="F137" t="s">
        <v>2047</v>
      </c>
      <c r="G137" s="8">
        <v>538123</v>
      </c>
      <c r="H137" s="8" t="s">
        <v>4834</v>
      </c>
      <c r="I137" s="8">
        <v>1283</v>
      </c>
      <c r="J137" s="8" t="s">
        <v>2049</v>
      </c>
      <c r="K137" s="8" t="s">
        <v>4835</v>
      </c>
      <c r="L137" s="8" t="s">
        <v>4836</v>
      </c>
      <c r="M137" s="8">
        <v>23496790</v>
      </c>
      <c r="N137" s="8" t="s">
        <v>4835</v>
      </c>
      <c r="O137" s="8" t="s">
        <v>4836</v>
      </c>
      <c r="P137" s="8">
        <v>23496790</v>
      </c>
      <c r="Q137" t="s">
        <v>4767</v>
      </c>
      <c r="R137" s="8" t="s">
        <v>4768</v>
      </c>
      <c r="S137" s="8">
        <v>92259979</v>
      </c>
      <c r="T137">
        <v>23496790</v>
      </c>
      <c r="U137" t="s">
        <v>4833</v>
      </c>
      <c r="V137">
        <v>16</v>
      </c>
      <c r="W137" t="s">
        <v>3826</v>
      </c>
      <c r="X137"/>
      <c r="Y137"/>
      <c r="Z137"/>
      <c r="AA137"/>
    </row>
    <row r="138" spans="1:27" x14ac:dyDescent="0.3">
      <c r="A138" s="8" t="s">
        <v>4769</v>
      </c>
      <c r="B138" s="8" t="s">
        <v>2049</v>
      </c>
      <c r="C138" s="8">
        <v>301</v>
      </c>
      <c r="D138" s="8" t="s">
        <v>23</v>
      </c>
      <c r="E138" s="8" t="s">
        <v>4837</v>
      </c>
      <c r="F138" t="s">
        <v>2047</v>
      </c>
      <c r="G138" s="8">
        <v>538418</v>
      </c>
      <c r="H138" s="8" t="s">
        <v>4838</v>
      </c>
      <c r="I138" s="8">
        <v>1188</v>
      </c>
      <c r="J138" s="8" t="s">
        <v>2049</v>
      </c>
      <c r="K138" s="8" t="s">
        <v>4839</v>
      </c>
      <c r="L138" s="8" t="s">
        <v>4840</v>
      </c>
      <c r="M138" s="8">
        <v>91762203</v>
      </c>
      <c r="N138" s="8" t="s">
        <v>4839</v>
      </c>
      <c r="O138" s="8" t="s">
        <v>4840</v>
      </c>
      <c r="P138" s="8">
        <v>91762203</v>
      </c>
      <c r="Q138" t="s">
        <v>4767</v>
      </c>
      <c r="R138" s="8" t="s">
        <v>4768</v>
      </c>
      <c r="S138" s="8">
        <v>92259979</v>
      </c>
      <c r="T138">
        <v>91762203</v>
      </c>
      <c r="U138" t="s">
        <v>4837</v>
      </c>
      <c r="V138">
        <v>17</v>
      </c>
      <c r="W138" t="s">
        <v>3826</v>
      </c>
      <c r="X138"/>
      <c r="Y138"/>
      <c r="Z138"/>
      <c r="AA138"/>
    </row>
    <row r="139" spans="1:27" x14ac:dyDescent="0.3">
      <c r="A139" s="8" t="s">
        <v>4769</v>
      </c>
      <c r="B139" s="8" t="s">
        <v>2049</v>
      </c>
      <c r="C139" s="8">
        <v>301</v>
      </c>
      <c r="D139" s="8" t="s">
        <v>23</v>
      </c>
      <c r="E139" s="8" t="s">
        <v>4841</v>
      </c>
      <c r="F139" t="s">
        <v>2047</v>
      </c>
      <c r="G139" s="8">
        <v>538042</v>
      </c>
      <c r="H139" s="8" t="s">
        <v>4842</v>
      </c>
      <c r="I139" s="8">
        <v>569</v>
      </c>
      <c r="J139" s="8" t="s">
        <v>2049</v>
      </c>
      <c r="K139" s="8" t="s">
        <v>4843</v>
      </c>
      <c r="L139" s="8" t="s">
        <v>4844</v>
      </c>
      <c r="M139" s="8" t="s">
        <v>4845</v>
      </c>
      <c r="N139" s="8" t="s">
        <v>4843</v>
      </c>
      <c r="O139" s="8" t="s">
        <v>4844</v>
      </c>
      <c r="P139" s="8" t="s">
        <v>4846</v>
      </c>
      <c r="Q139" t="s">
        <v>4767</v>
      </c>
      <c r="R139" s="8" t="s">
        <v>4768</v>
      </c>
      <c r="S139" s="8">
        <v>92259979</v>
      </c>
      <c r="T139" t="s">
        <v>4847</v>
      </c>
      <c r="U139" t="s">
        <v>4841</v>
      </c>
      <c r="V139">
        <v>18</v>
      </c>
      <c r="W139" t="s">
        <v>3826</v>
      </c>
      <c r="X139"/>
      <c r="Y139"/>
      <c r="Z139"/>
      <c r="AA139"/>
    </row>
    <row r="140" spans="1:27" x14ac:dyDescent="0.3">
      <c r="A140" s="8" t="s">
        <v>4769</v>
      </c>
      <c r="B140" s="8" t="s">
        <v>2049</v>
      </c>
      <c r="C140" s="8">
        <v>301</v>
      </c>
      <c r="D140" s="8" t="s">
        <v>23</v>
      </c>
      <c r="E140" s="8" t="s">
        <v>4848</v>
      </c>
      <c r="F140" t="s">
        <v>2047</v>
      </c>
      <c r="G140" s="8">
        <v>538514</v>
      </c>
      <c r="H140" s="8" t="s">
        <v>4849</v>
      </c>
      <c r="I140" s="8">
        <v>478</v>
      </c>
      <c r="J140" s="8" t="s">
        <v>2049</v>
      </c>
      <c r="K140" s="8" t="s">
        <v>4850</v>
      </c>
      <c r="L140" s="8" t="s">
        <v>4851</v>
      </c>
      <c r="M140" s="8">
        <v>98825007</v>
      </c>
      <c r="N140" s="8" t="s">
        <v>4850</v>
      </c>
      <c r="O140" s="8" t="s">
        <v>4851</v>
      </c>
      <c r="P140" s="8">
        <v>98825007</v>
      </c>
      <c r="Q140" t="s">
        <v>4767</v>
      </c>
      <c r="R140" s="8" t="s">
        <v>4768</v>
      </c>
      <c r="S140" s="8">
        <v>92259979</v>
      </c>
      <c r="T140">
        <v>98825007</v>
      </c>
      <c r="U140" t="s">
        <v>4848</v>
      </c>
      <c r="V140">
        <v>19</v>
      </c>
      <c r="W140" t="s">
        <v>3826</v>
      </c>
      <c r="X140"/>
      <c r="Y140"/>
      <c r="Z140"/>
      <c r="AA140"/>
    </row>
    <row r="141" spans="1:27" x14ac:dyDescent="0.3">
      <c r="A141" s="8" t="s">
        <v>4769</v>
      </c>
      <c r="B141" s="8" t="s">
        <v>2049</v>
      </c>
      <c r="C141" s="8">
        <v>301</v>
      </c>
      <c r="D141" s="8" t="s">
        <v>23</v>
      </c>
      <c r="E141" s="8" t="s">
        <v>4852</v>
      </c>
      <c r="F141" t="s">
        <v>2047</v>
      </c>
      <c r="G141" s="8">
        <v>538049</v>
      </c>
      <c r="H141" s="8" t="s">
        <v>4853</v>
      </c>
      <c r="I141" s="8">
        <v>274</v>
      </c>
      <c r="J141" s="8" t="s">
        <v>2049</v>
      </c>
      <c r="K141" s="8" t="s">
        <v>4854</v>
      </c>
      <c r="L141" s="8" t="s">
        <v>4855</v>
      </c>
      <c r="M141" s="8">
        <v>48278427</v>
      </c>
      <c r="N141" s="8" t="s">
        <v>4854</v>
      </c>
      <c r="O141" s="8" t="s">
        <v>4855</v>
      </c>
      <c r="P141" s="8">
        <v>48278427</v>
      </c>
      <c r="Q141" t="s">
        <v>4767</v>
      </c>
      <c r="R141" s="8" t="s">
        <v>4768</v>
      </c>
      <c r="S141" s="8">
        <v>92259979</v>
      </c>
      <c r="T141">
        <v>48278427</v>
      </c>
      <c r="U141" t="s">
        <v>4852</v>
      </c>
      <c r="V141">
        <v>20</v>
      </c>
      <c r="W141" t="s">
        <v>3826</v>
      </c>
      <c r="X141"/>
      <c r="Y141"/>
      <c r="Z141"/>
      <c r="AA141"/>
    </row>
    <row r="142" spans="1:27" x14ac:dyDescent="0.3">
      <c r="A142" s="8" t="s">
        <v>4769</v>
      </c>
      <c r="B142" s="8" t="s">
        <v>2049</v>
      </c>
      <c r="C142" s="8">
        <v>301</v>
      </c>
      <c r="D142" s="8" t="s">
        <v>23</v>
      </c>
      <c r="E142" s="8" t="s">
        <v>4856</v>
      </c>
      <c r="F142" t="s">
        <v>2047</v>
      </c>
      <c r="G142" s="8">
        <v>538332</v>
      </c>
      <c r="H142" s="8" t="s">
        <v>4857</v>
      </c>
      <c r="I142" s="8">
        <v>363</v>
      </c>
      <c r="J142" s="8" t="s">
        <v>2049</v>
      </c>
      <c r="K142" s="8" t="s">
        <v>4858</v>
      </c>
      <c r="L142" s="8" t="s">
        <v>4859</v>
      </c>
      <c r="M142" s="8">
        <v>92619514</v>
      </c>
      <c r="N142" s="8" t="s">
        <v>4858</v>
      </c>
      <c r="O142" s="8" t="s">
        <v>4859</v>
      </c>
      <c r="P142" s="8">
        <v>92619514</v>
      </c>
      <c r="Q142" t="s">
        <v>4767</v>
      </c>
      <c r="R142" s="8" t="s">
        <v>4768</v>
      </c>
      <c r="S142" s="8">
        <v>92259979</v>
      </c>
      <c r="T142">
        <v>92619514</v>
      </c>
      <c r="U142" t="s">
        <v>4856</v>
      </c>
      <c r="V142">
        <v>21</v>
      </c>
      <c r="W142" t="s">
        <v>3826</v>
      </c>
      <c r="X142"/>
      <c r="Y142"/>
      <c r="Z142"/>
      <c r="AA142"/>
    </row>
    <row r="143" spans="1:27" x14ac:dyDescent="0.3">
      <c r="A143" s="8" t="s">
        <v>4769</v>
      </c>
      <c r="B143" s="8" t="s">
        <v>2049</v>
      </c>
      <c r="C143" s="8">
        <v>301</v>
      </c>
      <c r="D143" s="8" t="s">
        <v>23</v>
      </c>
      <c r="E143" s="8" t="s">
        <v>4860</v>
      </c>
      <c r="F143" t="s">
        <v>2047</v>
      </c>
      <c r="G143" s="8">
        <v>538517</v>
      </c>
      <c r="H143" s="8" t="s">
        <v>4861</v>
      </c>
      <c r="I143" s="8">
        <v>680</v>
      </c>
      <c r="J143" s="8" t="s">
        <v>2049</v>
      </c>
      <c r="K143" s="8" t="s">
        <v>4862</v>
      </c>
      <c r="L143" s="8" t="s">
        <v>4863</v>
      </c>
      <c r="M143" s="8">
        <v>48431323</v>
      </c>
      <c r="N143" s="8" t="s">
        <v>4862</v>
      </c>
      <c r="O143" s="8" t="s">
        <v>4863</v>
      </c>
      <c r="P143" s="8">
        <v>48431323</v>
      </c>
      <c r="Q143" t="s">
        <v>4767</v>
      </c>
      <c r="R143" s="8" t="s">
        <v>4768</v>
      </c>
      <c r="S143" s="8">
        <v>92259979</v>
      </c>
      <c r="T143">
        <v>48431323</v>
      </c>
      <c r="U143" t="s">
        <v>4860</v>
      </c>
      <c r="V143">
        <v>22</v>
      </c>
      <c r="W143" t="s">
        <v>3826</v>
      </c>
      <c r="X143"/>
      <c r="Y143"/>
      <c r="Z143"/>
      <c r="AA143"/>
    </row>
    <row r="144" spans="1:27" x14ac:dyDescent="0.3">
      <c r="A144" s="8" t="s">
        <v>4769</v>
      </c>
      <c r="B144" s="8" t="s">
        <v>2049</v>
      </c>
      <c r="C144" s="8">
        <v>301</v>
      </c>
      <c r="D144" s="8" t="s">
        <v>23</v>
      </c>
      <c r="E144" s="8" t="s">
        <v>4864</v>
      </c>
      <c r="F144" t="s">
        <v>2047</v>
      </c>
      <c r="G144" s="8">
        <v>538333</v>
      </c>
      <c r="H144" s="8" t="s">
        <v>4865</v>
      </c>
      <c r="I144" s="8">
        <v>1166</v>
      </c>
      <c r="J144" s="8" t="s">
        <v>2049</v>
      </c>
      <c r="K144" s="8" t="s">
        <v>4866</v>
      </c>
      <c r="L144" s="8" t="s">
        <v>4867</v>
      </c>
      <c r="M144" s="8">
        <v>47258677</v>
      </c>
      <c r="N144" s="8" t="s">
        <v>4866</v>
      </c>
      <c r="O144" s="8" t="s">
        <v>4867</v>
      </c>
      <c r="P144" s="8">
        <v>47258677</v>
      </c>
      <c r="Q144" t="s">
        <v>4767</v>
      </c>
      <c r="R144" s="8" t="s">
        <v>4768</v>
      </c>
      <c r="S144" s="8">
        <v>92259979</v>
      </c>
      <c r="T144">
        <v>47258677</v>
      </c>
      <c r="U144" t="s">
        <v>4864</v>
      </c>
      <c r="V144">
        <v>23</v>
      </c>
      <c r="W144" t="s">
        <v>3826</v>
      </c>
      <c r="X144"/>
      <c r="Y144"/>
      <c r="Z144"/>
      <c r="AA144"/>
    </row>
    <row r="145" spans="1:27" x14ac:dyDescent="0.3">
      <c r="A145" s="8" t="s">
        <v>4769</v>
      </c>
      <c r="B145" s="8" t="s">
        <v>2049</v>
      </c>
      <c r="C145" s="8">
        <v>301</v>
      </c>
      <c r="D145" s="8" t="s">
        <v>23</v>
      </c>
      <c r="E145" s="8" t="s">
        <v>4868</v>
      </c>
      <c r="F145" t="s">
        <v>2047</v>
      </c>
      <c r="G145" s="8">
        <v>538417</v>
      </c>
      <c r="H145" s="8" t="s">
        <v>4869</v>
      </c>
      <c r="I145" s="8">
        <v>860</v>
      </c>
      <c r="J145" s="8" t="s">
        <v>2049</v>
      </c>
      <c r="K145" s="8" t="s">
        <v>4870</v>
      </c>
      <c r="L145" s="8" t="s">
        <v>4871</v>
      </c>
      <c r="M145" s="8">
        <v>41507587</v>
      </c>
      <c r="N145" s="8" t="s">
        <v>4870</v>
      </c>
      <c r="O145" s="8" t="s">
        <v>4871</v>
      </c>
      <c r="P145" s="8">
        <v>41507587</v>
      </c>
      <c r="Q145" t="s">
        <v>4767</v>
      </c>
      <c r="R145" s="8" t="s">
        <v>4768</v>
      </c>
      <c r="S145" s="8">
        <v>92259979</v>
      </c>
      <c r="T145">
        <v>41507587</v>
      </c>
      <c r="U145" t="s">
        <v>4868</v>
      </c>
      <c r="V145">
        <v>24</v>
      </c>
      <c r="W145" t="s">
        <v>3826</v>
      </c>
      <c r="X145"/>
      <c r="Y145"/>
      <c r="Z145"/>
      <c r="AA145"/>
    </row>
    <row r="146" spans="1:27" x14ac:dyDescent="0.3">
      <c r="A146" s="8" t="s">
        <v>4769</v>
      </c>
      <c r="B146" s="8" t="s">
        <v>2049</v>
      </c>
      <c r="C146" s="8">
        <v>301</v>
      </c>
      <c r="D146" s="8" t="s">
        <v>23</v>
      </c>
      <c r="E146" s="8" t="s">
        <v>4872</v>
      </c>
      <c r="F146" t="s">
        <v>2047</v>
      </c>
      <c r="G146" s="8">
        <v>538429</v>
      </c>
      <c r="H146" s="8" t="s">
        <v>4873</v>
      </c>
      <c r="I146" s="8">
        <v>1176</v>
      </c>
      <c r="J146" s="8" t="s">
        <v>2049</v>
      </c>
      <c r="K146" s="8" t="s">
        <v>4874</v>
      </c>
      <c r="L146" s="8" t="s">
        <v>4875</v>
      </c>
      <c r="M146" s="8">
        <v>98072776</v>
      </c>
      <c r="N146" s="8" t="s">
        <v>4874</v>
      </c>
      <c r="O146" s="8" t="s">
        <v>4875</v>
      </c>
      <c r="P146" s="8">
        <v>98072776</v>
      </c>
      <c r="Q146" t="s">
        <v>4767</v>
      </c>
      <c r="R146" s="8" t="s">
        <v>4768</v>
      </c>
      <c r="S146" s="8">
        <v>92259979</v>
      </c>
      <c r="T146">
        <v>98072776</v>
      </c>
      <c r="U146" t="s">
        <v>4872</v>
      </c>
      <c r="V146">
        <v>25</v>
      </c>
      <c r="W146" t="s">
        <v>3826</v>
      </c>
      <c r="X146"/>
      <c r="Y146"/>
      <c r="Z146"/>
      <c r="AA146"/>
    </row>
    <row r="147" spans="1:27" x14ac:dyDescent="0.3">
      <c r="A147" s="8" t="s">
        <v>4769</v>
      </c>
      <c r="B147" s="8" t="s">
        <v>2049</v>
      </c>
      <c r="C147" s="8">
        <v>301</v>
      </c>
      <c r="D147" s="8" t="s">
        <v>23</v>
      </c>
      <c r="E147" s="8" t="s">
        <v>4876</v>
      </c>
      <c r="F147" t="s">
        <v>2047</v>
      </c>
      <c r="G147" s="8">
        <v>538408</v>
      </c>
      <c r="H147" s="8" t="s">
        <v>4877</v>
      </c>
      <c r="I147" s="8">
        <v>982</v>
      </c>
      <c r="J147" s="8" t="s">
        <v>2049</v>
      </c>
      <c r="K147" s="8" t="s">
        <v>4878</v>
      </c>
      <c r="L147" s="8" t="s">
        <v>4879</v>
      </c>
      <c r="M147" s="8">
        <v>47934304</v>
      </c>
      <c r="N147" s="8" t="s">
        <v>4878</v>
      </c>
      <c r="O147" s="8" t="s">
        <v>4879</v>
      </c>
      <c r="P147" s="8">
        <v>47934304</v>
      </c>
      <c r="Q147" t="s">
        <v>4767</v>
      </c>
      <c r="R147" s="8" t="s">
        <v>4768</v>
      </c>
      <c r="S147" s="8">
        <v>92259979</v>
      </c>
      <c r="T147">
        <v>47934304</v>
      </c>
      <c r="U147" t="s">
        <v>4876</v>
      </c>
      <c r="V147">
        <v>26</v>
      </c>
      <c r="W147" t="s">
        <v>3826</v>
      </c>
      <c r="X147"/>
      <c r="Y147"/>
      <c r="Z147"/>
      <c r="AA147"/>
    </row>
    <row r="148" spans="1:27" x14ac:dyDescent="0.3">
      <c r="A148" s="8" t="s">
        <v>4769</v>
      </c>
      <c r="B148" s="8" t="s">
        <v>2049</v>
      </c>
      <c r="C148" s="8">
        <v>301</v>
      </c>
      <c r="D148" s="8" t="s">
        <v>23</v>
      </c>
      <c r="E148" s="8" t="s">
        <v>4880</v>
      </c>
      <c r="F148" t="s">
        <v>2047</v>
      </c>
      <c r="G148" s="8">
        <v>538398</v>
      </c>
      <c r="H148" s="8" t="s">
        <v>4881</v>
      </c>
      <c r="I148" s="8">
        <v>557</v>
      </c>
      <c r="J148" s="8" t="s">
        <v>2049</v>
      </c>
      <c r="K148" s="8" t="s">
        <v>4882</v>
      </c>
      <c r="L148" s="8" t="s">
        <v>4883</v>
      </c>
      <c r="M148" s="8">
        <v>97526197</v>
      </c>
      <c r="N148" s="8" t="s">
        <v>4882</v>
      </c>
      <c r="O148" s="8" t="s">
        <v>4883</v>
      </c>
      <c r="P148" s="8">
        <v>97526197</v>
      </c>
      <c r="Q148" t="s">
        <v>4767</v>
      </c>
      <c r="R148" s="8" t="s">
        <v>4768</v>
      </c>
      <c r="S148" s="8">
        <v>92259979</v>
      </c>
      <c r="T148">
        <v>97526197</v>
      </c>
      <c r="U148" t="s">
        <v>4880</v>
      </c>
      <c r="V148">
        <v>27</v>
      </c>
      <c r="W148" t="s">
        <v>3826</v>
      </c>
      <c r="X148"/>
      <c r="Y148"/>
      <c r="Z148"/>
      <c r="AA148"/>
    </row>
    <row r="149" spans="1:27" x14ac:dyDescent="0.3">
      <c r="A149" s="8" t="s">
        <v>4769</v>
      </c>
      <c r="B149" s="8" t="s">
        <v>2049</v>
      </c>
      <c r="C149" s="8">
        <v>301</v>
      </c>
      <c r="D149" s="8" t="s">
        <v>23</v>
      </c>
      <c r="E149" s="8" t="s">
        <v>4884</v>
      </c>
      <c r="F149" t="s">
        <v>2047</v>
      </c>
      <c r="G149" s="8">
        <v>49916</v>
      </c>
      <c r="H149" s="8" t="s">
        <v>4885</v>
      </c>
      <c r="I149" s="8">
        <v>970</v>
      </c>
      <c r="J149" s="8" t="s">
        <v>2049</v>
      </c>
      <c r="K149" s="8" t="s">
        <v>4886</v>
      </c>
      <c r="L149" s="8" t="s">
        <v>4887</v>
      </c>
      <c r="M149" s="8">
        <v>48409806</v>
      </c>
      <c r="N149" s="8" t="s">
        <v>4886</v>
      </c>
      <c r="O149" s="8" t="s">
        <v>4887</v>
      </c>
      <c r="P149" s="8">
        <v>48409806</v>
      </c>
      <c r="Q149" t="s">
        <v>4767</v>
      </c>
      <c r="R149" s="8" t="s">
        <v>4768</v>
      </c>
      <c r="S149" s="8">
        <v>92259979</v>
      </c>
      <c r="T149">
        <v>48409806</v>
      </c>
      <c r="U149" t="s">
        <v>4884</v>
      </c>
      <c r="V149">
        <v>28</v>
      </c>
      <c r="W149" t="s">
        <v>3826</v>
      </c>
      <c r="X149"/>
      <c r="Y149"/>
      <c r="Z149"/>
      <c r="AA149"/>
    </row>
    <row r="150" spans="1:27" x14ac:dyDescent="0.3">
      <c r="A150" s="8" t="s">
        <v>4769</v>
      </c>
      <c r="B150" s="8" t="s">
        <v>2049</v>
      </c>
      <c r="C150" s="8">
        <v>301</v>
      </c>
      <c r="D150" s="8" t="s">
        <v>23</v>
      </c>
      <c r="E150" s="8" t="s">
        <v>4888</v>
      </c>
      <c r="F150" t="s">
        <v>2047</v>
      </c>
      <c r="G150" s="8">
        <v>538334</v>
      </c>
      <c r="H150" s="8" t="s">
        <v>4889</v>
      </c>
      <c r="I150" s="8">
        <v>955</v>
      </c>
      <c r="J150" s="8" t="s">
        <v>2049</v>
      </c>
      <c r="K150" s="8" t="s">
        <v>4890</v>
      </c>
      <c r="L150" s="8" t="s">
        <v>4891</v>
      </c>
      <c r="M150" s="8">
        <v>98402433</v>
      </c>
      <c r="N150" s="8" t="s">
        <v>4890</v>
      </c>
      <c r="O150" s="8" t="s">
        <v>4891</v>
      </c>
      <c r="P150" s="8">
        <v>98402433</v>
      </c>
      <c r="Q150" t="s">
        <v>4767</v>
      </c>
      <c r="R150" s="8" t="s">
        <v>4768</v>
      </c>
      <c r="S150" s="8">
        <v>92259979</v>
      </c>
      <c r="T150">
        <v>98402433</v>
      </c>
      <c r="U150" t="s">
        <v>4888</v>
      </c>
      <c r="V150">
        <v>29</v>
      </c>
      <c r="W150" t="s">
        <v>3826</v>
      </c>
      <c r="X150"/>
      <c r="Y150"/>
      <c r="Z150"/>
      <c r="AA150"/>
    </row>
    <row r="151" spans="1:27" x14ac:dyDescent="0.3">
      <c r="A151" s="8" t="s">
        <v>4769</v>
      </c>
      <c r="B151" s="8" t="s">
        <v>2049</v>
      </c>
      <c r="C151" s="8">
        <v>301</v>
      </c>
      <c r="D151" s="8" t="s">
        <v>23</v>
      </c>
      <c r="E151" s="8" t="s">
        <v>4892</v>
      </c>
      <c r="F151" t="s">
        <v>2047</v>
      </c>
      <c r="G151" s="8">
        <v>538494</v>
      </c>
      <c r="H151" s="8" t="s">
        <v>4893</v>
      </c>
      <c r="I151" s="8">
        <v>469</v>
      </c>
      <c r="J151" s="8" t="s">
        <v>2049</v>
      </c>
      <c r="K151" s="8" t="s">
        <v>4894</v>
      </c>
      <c r="L151" s="8" t="s">
        <v>4895</v>
      </c>
      <c r="M151" s="8">
        <v>90029346</v>
      </c>
      <c r="N151" s="8" t="s">
        <v>4894</v>
      </c>
      <c r="O151" s="8" t="s">
        <v>4895</v>
      </c>
      <c r="P151" s="8">
        <v>90029346</v>
      </c>
      <c r="Q151" t="s">
        <v>4767</v>
      </c>
      <c r="R151" s="8" t="s">
        <v>4768</v>
      </c>
      <c r="S151" s="8">
        <v>92259979</v>
      </c>
      <c r="T151">
        <v>90029346</v>
      </c>
      <c r="U151" t="s">
        <v>4892</v>
      </c>
      <c r="V151">
        <v>30</v>
      </c>
      <c r="W151" t="s">
        <v>3826</v>
      </c>
      <c r="X151"/>
      <c r="Y151"/>
      <c r="Z151"/>
      <c r="AA151"/>
    </row>
    <row r="152" spans="1:27" x14ac:dyDescent="0.3">
      <c r="A152" s="8" t="s">
        <v>4769</v>
      </c>
      <c r="B152" s="8" t="s">
        <v>2049</v>
      </c>
      <c r="C152" s="8">
        <v>301</v>
      </c>
      <c r="D152" s="8" t="s">
        <v>23</v>
      </c>
      <c r="E152" s="8" t="s">
        <v>4896</v>
      </c>
      <c r="F152" t="s">
        <v>2047</v>
      </c>
      <c r="G152" s="8">
        <v>538363</v>
      </c>
      <c r="H152" s="8" t="s">
        <v>4897</v>
      </c>
      <c r="I152" s="8">
        <v>380</v>
      </c>
      <c r="J152" s="8" t="s">
        <v>2049</v>
      </c>
      <c r="K152" s="8" t="s">
        <v>4898</v>
      </c>
      <c r="L152" s="8" t="s">
        <v>4899</v>
      </c>
      <c r="M152" s="8">
        <v>90627237</v>
      </c>
      <c r="N152" s="8" t="s">
        <v>4898</v>
      </c>
      <c r="O152" s="8" t="s">
        <v>4899</v>
      </c>
      <c r="P152" s="8">
        <v>90627237</v>
      </c>
      <c r="Q152" t="s">
        <v>4767</v>
      </c>
      <c r="R152" s="8" t="s">
        <v>4768</v>
      </c>
      <c r="S152" s="8">
        <v>92259979</v>
      </c>
      <c r="T152">
        <v>90627237</v>
      </c>
      <c r="U152" t="s">
        <v>4896</v>
      </c>
      <c r="V152">
        <v>31</v>
      </c>
      <c r="W152" t="s">
        <v>3826</v>
      </c>
      <c r="X152"/>
      <c r="Y152"/>
      <c r="Z152"/>
      <c r="AA152"/>
    </row>
    <row r="153" spans="1:27" x14ac:dyDescent="0.3">
      <c r="A153" s="8" t="s">
        <v>4769</v>
      </c>
      <c r="B153" s="8" t="s">
        <v>2049</v>
      </c>
      <c r="C153" s="8">
        <v>301</v>
      </c>
      <c r="D153" s="8" t="s">
        <v>23</v>
      </c>
      <c r="E153" s="8" t="s">
        <v>4900</v>
      </c>
      <c r="F153" t="s">
        <v>2047</v>
      </c>
      <c r="G153" s="8">
        <v>538125</v>
      </c>
      <c r="H153" s="8" t="s">
        <v>4901</v>
      </c>
      <c r="I153" s="8">
        <v>375</v>
      </c>
      <c r="J153" s="8" t="s">
        <v>2049</v>
      </c>
      <c r="K153" s="8" t="s">
        <v>4902</v>
      </c>
      <c r="L153" s="8" t="s">
        <v>4903</v>
      </c>
      <c r="M153" s="8">
        <v>40630885</v>
      </c>
      <c r="N153" s="8" t="s">
        <v>4902</v>
      </c>
      <c r="O153" s="8" t="s">
        <v>4903</v>
      </c>
      <c r="P153" s="8">
        <v>40630885</v>
      </c>
      <c r="Q153" t="s">
        <v>4767</v>
      </c>
      <c r="R153" s="8" t="s">
        <v>4768</v>
      </c>
      <c r="S153" s="8">
        <v>92259979</v>
      </c>
      <c r="T153">
        <v>40630885</v>
      </c>
      <c r="U153" t="s">
        <v>4900</v>
      </c>
      <c r="V153">
        <v>32</v>
      </c>
      <c r="W153" t="s">
        <v>3826</v>
      </c>
      <c r="X153"/>
      <c r="Y153"/>
      <c r="Z153"/>
      <c r="AA153"/>
    </row>
    <row r="154" spans="1:27" x14ac:dyDescent="0.3">
      <c r="A154" s="8" t="s">
        <v>4769</v>
      </c>
      <c r="B154" s="8" t="s">
        <v>2049</v>
      </c>
      <c r="C154" s="8">
        <v>301</v>
      </c>
      <c r="D154" s="8" t="s">
        <v>23</v>
      </c>
      <c r="E154" s="8" t="s">
        <v>4904</v>
      </c>
      <c r="F154" t="s">
        <v>2047</v>
      </c>
      <c r="G154" s="8">
        <v>538406</v>
      </c>
      <c r="H154" s="8" t="s">
        <v>4905</v>
      </c>
      <c r="I154" s="8">
        <v>558</v>
      </c>
      <c r="J154" s="8" t="s">
        <v>2049</v>
      </c>
      <c r="K154" s="8" t="s">
        <v>4906</v>
      </c>
      <c r="L154" s="8" t="s">
        <v>4907</v>
      </c>
      <c r="M154" s="8">
        <v>90711142</v>
      </c>
      <c r="N154" s="8" t="s">
        <v>4906</v>
      </c>
      <c r="O154" s="8" t="s">
        <v>4907</v>
      </c>
      <c r="P154" s="8">
        <v>90711142</v>
      </c>
      <c r="Q154" t="s">
        <v>4767</v>
      </c>
      <c r="R154" s="8" t="s">
        <v>4768</v>
      </c>
      <c r="S154" s="8">
        <v>92259979</v>
      </c>
      <c r="T154">
        <v>90711142</v>
      </c>
      <c r="U154" t="s">
        <v>4904</v>
      </c>
      <c r="V154">
        <v>33</v>
      </c>
      <c r="W154" t="s">
        <v>3826</v>
      </c>
      <c r="X154"/>
      <c r="Y154"/>
      <c r="Z154"/>
      <c r="AA154"/>
    </row>
    <row r="155" spans="1:27" x14ac:dyDescent="0.3">
      <c r="A155" s="8" t="s">
        <v>4769</v>
      </c>
      <c r="B155" s="8" t="s">
        <v>2049</v>
      </c>
      <c r="C155" s="8">
        <v>301</v>
      </c>
      <c r="D155" s="8" t="s">
        <v>23</v>
      </c>
      <c r="E155" s="8" t="s">
        <v>4908</v>
      </c>
      <c r="F155" t="s">
        <v>2047</v>
      </c>
      <c r="G155" s="8">
        <v>538090</v>
      </c>
      <c r="H155" s="8" t="s">
        <v>4909</v>
      </c>
      <c r="I155" s="8">
        <v>677</v>
      </c>
      <c r="J155" s="8" t="s">
        <v>2049</v>
      </c>
      <c r="K155" s="8" t="s">
        <v>4910</v>
      </c>
      <c r="L155" s="8" t="s">
        <v>4911</v>
      </c>
      <c r="M155" s="8">
        <v>47769881</v>
      </c>
      <c r="N155" s="8" t="s">
        <v>4910</v>
      </c>
      <c r="O155" s="8" t="s">
        <v>4911</v>
      </c>
      <c r="P155" s="8">
        <v>47769881</v>
      </c>
      <c r="Q155" t="s">
        <v>4767</v>
      </c>
      <c r="R155" s="8" t="s">
        <v>4768</v>
      </c>
      <c r="S155" s="8">
        <v>92259979</v>
      </c>
      <c r="T155">
        <v>47769881</v>
      </c>
      <c r="U155" t="s">
        <v>4908</v>
      </c>
      <c r="V155">
        <v>34</v>
      </c>
      <c r="W155" t="s">
        <v>3826</v>
      </c>
      <c r="X155"/>
      <c r="Y155"/>
      <c r="Z155"/>
      <c r="AA155"/>
    </row>
    <row r="156" spans="1:27" x14ac:dyDescent="0.3">
      <c r="A156" s="8" t="s">
        <v>4769</v>
      </c>
      <c r="B156" s="8" t="s">
        <v>2049</v>
      </c>
      <c r="C156" s="8">
        <v>301</v>
      </c>
      <c r="D156" s="8" t="s">
        <v>23</v>
      </c>
      <c r="E156" s="8" t="s">
        <v>4912</v>
      </c>
      <c r="F156" t="s">
        <v>2047</v>
      </c>
      <c r="G156" s="8">
        <v>61028</v>
      </c>
      <c r="H156" s="8" t="s">
        <v>4913</v>
      </c>
      <c r="I156" s="8">
        <v>664</v>
      </c>
      <c r="J156" s="8" t="s">
        <v>2049</v>
      </c>
      <c r="K156" s="8" t="s">
        <v>4914</v>
      </c>
      <c r="L156" s="8" t="s">
        <v>4915</v>
      </c>
      <c r="M156" s="8">
        <v>48290094</v>
      </c>
      <c r="N156" s="8" t="s">
        <v>4914</v>
      </c>
      <c r="O156" s="8" t="s">
        <v>4915</v>
      </c>
      <c r="P156" s="8">
        <v>48290094</v>
      </c>
      <c r="Q156" t="s">
        <v>4767</v>
      </c>
      <c r="R156" s="8" t="s">
        <v>4768</v>
      </c>
      <c r="S156" s="8">
        <v>92259979</v>
      </c>
      <c r="T156">
        <v>48290094</v>
      </c>
      <c r="U156" t="s">
        <v>4912</v>
      </c>
      <c r="V156">
        <v>35</v>
      </c>
      <c r="W156" t="s">
        <v>3826</v>
      </c>
      <c r="X156"/>
      <c r="Y156"/>
      <c r="Z156"/>
      <c r="AA156"/>
    </row>
    <row r="157" spans="1:27" x14ac:dyDescent="0.3">
      <c r="A157" s="8" t="s">
        <v>4769</v>
      </c>
      <c r="B157" s="8" t="s">
        <v>2049</v>
      </c>
      <c r="C157" s="8">
        <v>301</v>
      </c>
      <c r="D157" s="8" t="s">
        <v>23</v>
      </c>
      <c r="E157" s="8" t="s">
        <v>4916</v>
      </c>
      <c r="F157" t="s">
        <v>2047</v>
      </c>
      <c r="G157" s="8">
        <v>538153</v>
      </c>
      <c r="H157" s="8" t="s">
        <v>4917</v>
      </c>
      <c r="I157" s="8">
        <v>456</v>
      </c>
      <c r="J157" s="8" t="s">
        <v>2049</v>
      </c>
      <c r="K157" s="8" t="s">
        <v>4918</v>
      </c>
      <c r="L157" s="8" t="s">
        <v>4919</v>
      </c>
      <c r="M157" s="8">
        <v>48612377</v>
      </c>
      <c r="N157" s="8" t="s">
        <v>4918</v>
      </c>
      <c r="O157" s="8" t="s">
        <v>4919</v>
      </c>
      <c r="P157" s="8">
        <v>48612377</v>
      </c>
      <c r="Q157" t="s">
        <v>4767</v>
      </c>
      <c r="R157" s="8" t="s">
        <v>4768</v>
      </c>
      <c r="S157" s="8">
        <v>92259979</v>
      </c>
      <c r="T157">
        <v>48612377</v>
      </c>
      <c r="U157" t="s">
        <v>4916</v>
      </c>
      <c r="V157">
        <v>36</v>
      </c>
      <c r="W157" t="s">
        <v>3826</v>
      </c>
      <c r="X157"/>
      <c r="Y157"/>
      <c r="Z157"/>
      <c r="AA157"/>
    </row>
    <row r="158" spans="1:27" x14ac:dyDescent="0.3">
      <c r="A158" s="8" t="s">
        <v>4769</v>
      </c>
      <c r="B158" s="8" t="s">
        <v>2049</v>
      </c>
      <c r="C158" s="8">
        <v>301</v>
      </c>
      <c r="D158" s="8" t="s">
        <v>23</v>
      </c>
      <c r="E158" s="8" t="s">
        <v>4920</v>
      </c>
      <c r="F158" t="s">
        <v>2047</v>
      </c>
      <c r="G158" s="8">
        <v>538413</v>
      </c>
      <c r="H158" s="8" t="s">
        <v>4921</v>
      </c>
      <c r="I158" s="8">
        <v>980</v>
      </c>
      <c r="J158" s="8" t="s">
        <v>2049</v>
      </c>
      <c r="K158" s="8" t="s">
        <v>4922</v>
      </c>
      <c r="L158" s="8" t="s">
        <v>4923</v>
      </c>
      <c r="M158" s="8">
        <v>90196515</v>
      </c>
      <c r="N158" s="8" t="s">
        <v>4922</v>
      </c>
      <c r="O158" s="8" t="s">
        <v>4923</v>
      </c>
      <c r="P158" s="8">
        <v>90196515</v>
      </c>
      <c r="Q158" t="s">
        <v>4767</v>
      </c>
      <c r="R158" s="8" t="s">
        <v>4768</v>
      </c>
      <c r="S158" s="8">
        <v>92259979</v>
      </c>
      <c r="T158">
        <v>90196515</v>
      </c>
      <c r="U158" t="s">
        <v>4920</v>
      </c>
      <c r="V158">
        <v>37</v>
      </c>
      <c r="W158" t="s">
        <v>3826</v>
      </c>
      <c r="X158"/>
      <c r="Y158"/>
      <c r="Z158"/>
      <c r="AA158"/>
    </row>
    <row r="159" spans="1:27" x14ac:dyDescent="0.3">
      <c r="A159" s="8" t="s">
        <v>4769</v>
      </c>
      <c r="B159" s="8" t="s">
        <v>2049</v>
      </c>
      <c r="C159" s="8">
        <v>301</v>
      </c>
      <c r="D159" s="8" t="s">
        <v>23</v>
      </c>
      <c r="E159" s="8" t="s">
        <v>4924</v>
      </c>
      <c r="F159" t="s">
        <v>2047</v>
      </c>
      <c r="G159" s="8">
        <v>538146</v>
      </c>
      <c r="H159" s="8" t="s">
        <v>4925</v>
      </c>
      <c r="I159" s="8">
        <v>284</v>
      </c>
      <c r="J159" s="8" t="s">
        <v>2049</v>
      </c>
      <c r="K159" s="8" t="s">
        <v>4926</v>
      </c>
      <c r="L159" s="8" t="s">
        <v>4927</v>
      </c>
      <c r="M159" s="8" t="s">
        <v>4928</v>
      </c>
      <c r="N159" s="8" t="s">
        <v>4926</v>
      </c>
      <c r="O159" s="8" t="s">
        <v>4927</v>
      </c>
      <c r="P159" s="8" t="s">
        <v>4929</v>
      </c>
      <c r="Q159" t="s">
        <v>4767</v>
      </c>
      <c r="R159" s="8" t="s">
        <v>4768</v>
      </c>
      <c r="S159" s="8">
        <v>92259979</v>
      </c>
      <c r="T159">
        <v>90693322</v>
      </c>
      <c r="U159" t="s">
        <v>4924</v>
      </c>
      <c r="V159">
        <v>38</v>
      </c>
      <c r="W159" t="s">
        <v>3826</v>
      </c>
      <c r="X159"/>
      <c r="Y159"/>
      <c r="Z159"/>
      <c r="AA159"/>
    </row>
    <row r="160" spans="1:27" x14ac:dyDescent="0.3">
      <c r="A160" s="8" t="s">
        <v>4769</v>
      </c>
      <c r="B160" s="8" t="s">
        <v>2049</v>
      </c>
      <c r="C160" s="8">
        <v>301</v>
      </c>
      <c r="D160" s="8" t="s">
        <v>23</v>
      </c>
      <c r="E160" s="8" t="s">
        <v>4930</v>
      </c>
      <c r="F160" t="s">
        <v>2047</v>
      </c>
      <c r="G160" s="8">
        <v>112671</v>
      </c>
      <c r="H160" s="8" t="s">
        <v>4925</v>
      </c>
      <c r="I160" s="8">
        <v>284</v>
      </c>
      <c r="J160" s="8" t="s">
        <v>2049</v>
      </c>
      <c r="K160" s="8" t="s">
        <v>4926</v>
      </c>
      <c r="L160" s="8" t="s">
        <v>4927</v>
      </c>
      <c r="M160" s="8" t="s">
        <v>4928</v>
      </c>
      <c r="N160" s="8" t="s">
        <v>4926</v>
      </c>
      <c r="O160" s="8" t="s">
        <v>4927</v>
      </c>
      <c r="P160" s="8" t="s">
        <v>4929</v>
      </c>
      <c r="Q160" t="s">
        <v>4767</v>
      </c>
      <c r="R160" s="8" t="s">
        <v>4768</v>
      </c>
      <c r="S160" s="8">
        <v>92259979</v>
      </c>
      <c r="T160">
        <v>90693322</v>
      </c>
      <c r="U160" t="s">
        <v>4930</v>
      </c>
      <c r="V160">
        <v>39</v>
      </c>
      <c r="W160" t="s">
        <v>3826</v>
      </c>
      <c r="X160"/>
      <c r="Y160"/>
      <c r="Z160"/>
      <c r="AA160"/>
    </row>
    <row r="161" spans="1:27" x14ac:dyDescent="0.3">
      <c r="A161" s="8" t="s">
        <v>4769</v>
      </c>
      <c r="B161" s="8" t="s">
        <v>2049</v>
      </c>
      <c r="C161" s="8">
        <v>301</v>
      </c>
      <c r="D161" s="8" t="s">
        <v>23</v>
      </c>
      <c r="E161" s="8" t="s">
        <v>4931</v>
      </c>
      <c r="F161" t="s">
        <v>2047</v>
      </c>
      <c r="G161" s="8">
        <v>538399</v>
      </c>
      <c r="H161" s="8" t="s">
        <v>4932</v>
      </c>
      <c r="I161" s="8">
        <v>353</v>
      </c>
      <c r="J161" s="8" t="s">
        <v>2049</v>
      </c>
      <c r="K161" s="8" t="s">
        <v>4933</v>
      </c>
      <c r="L161" s="8" t="s">
        <v>4934</v>
      </c>
      <c r="M161" s="8">
        <v>95334545</v>
      </c>
      <c r="N161" s="8" t="s">
        <v>4933</v>
      </c>
      <c r="O161" s="8" t="s">
        <v>4934</v>
      </c>
      <c r="P161" s="8">
        <v>95334545</v>
      </c>
      <c r="Q161" t="s">
        <v>4767</v>
      </c>
      <c r="R161" s="8" t="s">
        <v>4768</v>
      </c>
      <c r="S161" s="8">
        <v>92259979</v>
      </c>
      <c r="T161">
        <v>95334545</v>
      </c>
      <c r="U161" t="s">
        <v>4931</v>
      </c>
      <c r="V161">
        <v>40</v>
      </c>
      <c r="W161" t="s">
        <v>3826</v>
      </c>
      <c r="X161"/>
      <c r="Y161"/>
      <c r="Z161"/>
      <c r="AA161"/>
    </row>
    <row r="162" spans="1:27" x14ac:dyDescent="0.3">
      <c r="A162" s="8" t="s">
        <v>4769</v>
      </c>
      <c r="B162" s="8" t="s">
        <v>2049</v>
      </c>
      <c r="C162" s="8">
        <v>301</v>
      </c>
      <c r="D162" s="8" t="s">
        <v>23</v>
      </c>
      <c r="E162" s="8" t="s">
        <v>4935</v>
      </c>
      <c r="F162" t="s">
        <v>2047</v>
      </c>
      <c r="G162" s="8">
        <v>538397</v>
      </c>
      <c r="H162" s="8" t="s">
        <v>4936</v>
      </c>
      <c r="I162" s="8">
        <v>651</v>
      </c>
      <c r="J162" s="8" t="s">
        <v>2049</v>
      </c>
      <c r="K162" s="8" t="s">
        <v>4937</v>
      </c>
      <c r="L162" s="8" t="s">
        <v>4938</v>
      </c>
      <c r="M162" s="8">
        <v>48990604</v>
      </c>
      <c r="N162" s="8" t="s">
        <v>4937</v>
      </c>
      <c r="O162" s="8" t="s">
        <v>4938</v>
      </c>
      <c r="P162" s="8">
        <v>48990604</v>
      </c>
      <c r="Q162" t="s">
        <v>4767</v>
      </c>
      <c r="R162" s="8" t="s">
        <v>4768</v>
      </c>
      <c r="S162" s="8">
        <v>92259979</v>
      </c>
      <c r="T162">
        <v>48990604</v>
      </c>
      <c r="U162" t="s">
        <v>4935</v>
      </c>
      <c r="V162">
        <v>41</v>
      </c>
      <c r="W162" t="s">
        <v>3826</v>
      </c>
      <c r="X162"/>
      <c r="Y162"/>
      <c r="Z162"/>
      <c r="AA162"/>
    </row>
    <row r="163" spans="1:27" x14ac:dyDescent="0.3">
      <c r="A163" s="8" t="s">
        <v>4769</v>
      </c>
      <c r="B163" s="8" t="s">
        <v>2049</v>
      </c>
      <c r="C163" s="8">
        <v>301</v>
      </c>
      <c r="D163" s="8" t="s">
        <v>23</v>
      </c>
      <c r="E163" s="8" t="s">
        <v>4939</v>
      </c>
      <c r="F163" t="s">
        <v>2047</v>
      </c>
      <c r="G163" s="8">
        <v>538174</v>
      </c>
      <c r="H163" s="8" t="s">
        <v>4940</v>
      </c>
      <c r="I163" s="8">
        <v>283</v>
      </c>
      <c r="J163" s="8" t="s">
        <v>2049</v>
      </c>
      <c r="K163" s="8" t="s">
        <v>4941</v>
      </c>
      <c r="L163" s="8" t="s">
        <v>4942</v>
      </c>
      <c r="M163" s="8" t="s">
        <v>4943</v>
      </c>
      <c r="N163" s="8" t="s">
        <v>4944</v>
      </c>
      <c r="O163" s="8" t="s">
        <v>4942</v>
      </c>
      <c r="P163" s="8" t="s">
        <v>4945</v>
      </c>
      <c r="Q163" t="s">
        <v>4767</v>
      </c>
      <c r="R163" s="8" t="s">
        <v>4768</v>
      </c>
      <c r="S163" s="8">
        <v>92259979</v>
      </c>
      <c r="T163">
        <v>91922315</v>
      </c>
      <c r="U163" t="s">
        <v>4939</v>
      </c>
      <c r="V163">
        <v>42</v>
      </c>
      <c r="W163" t="s">
        <v>3826</v>
      </c>
      <c r="X163"/>
      <c r="Y163"/>
      <c r="Z163"/>
      <c r="AA163"/>
    </row>
    <row r="164" spans="1:27" x14ac:dyDescent="0.3">
      <c r="A164" s="8" t="s">
        <v>4769</v>
      </c>
      <c r="B164" s="8" t="s">
        <v>2049</v>
      </c>
      <c r="C164" s="8">
        <v>301</v>
      </c>
      <c r="D164" s="8" t="s">
        <v>23</v>
      </c>
      <c r="E164" s="8" t="s">
        <v>4946</v>
      </c>
      <c r="F164" t="s">
        <v>2047</v>
      </c>
      <c r="G164" s="8">
        <v>538067</v>
      </c>
      <c r="H164" s="8" t="s">
        <v>4947</v>
      </c>
      <c r="I164" s="8">
        <v>373</v>
      </c>
      <c r="J164" s="8" t="s">
        <v>2049</v>
      </c>
      <c r="K164" s="8" t="s">
        <v>4948</v>
      </c>
      <c r="L164" s="8" t="s">
        <v>4949</v>
      </c>
      <c r="M164" s="8">
        <v>41581054</v>
      </c>
      <c r="N164" s="8" t="s">
        <v>4948</v>
      </c>
      <c r="O164" s="8" t="s">
        <v>4949</v>
      </c>
      <c r="P164" s="8">
        <v>41581054</v>
      </c>
      <c r="Q164" t="s">
        <v>4767</v>
      </c>
      <c r="R164" s="8" t="s">
        <v>4768</v>
      </c>
      <c r="S164" s="8">
        <v>92259979</v>
      </c>
      <c r="T164">
        <v>41581054</v>
      </c>
      <c r="U164" t="s">
        <v>4946</v>
      </c>
      <c r="V164">
        <v>43</v>
      </c>
      <c r="W164" t="s">
        <v>3826</v>
      </c>
      <c r="X164"/>
      <c r="Y164"/>
      <c r="Z164"/>
      <c r="AA164"/>
    </row>
    <row r="165" spans="1:27" x14ac:dyDescent="0.3">
      <c r="A165" s="8" t="s">
        <v>4769</v>
      </c>
      <c r="B165" s="8" t="s">
        <v>2049</v>
      </c>
      <c r="C165" s="8">
        <v>301</v>
      </c>
      <c r="D165" s="8" t="s">
        <v>23</v>
      </c>
      <c r="E165" s="8" t="s">
        <v>4950</v>
      </c>
      <c r="F165" t="s">
        <v>2047</v>
      </c>
      <c r="G165" s="8">
        <v>538402</v>
      </c>
      <c r="H165" s="8" t="s">
        <v>4951</v>
      </c>
      <c r="I165" s="8">
        <v>658</v>
      </c>
      <c r="J165" s="8" t="s">
        <v>2049</v>
      </c>
      <c r="K165" s="8" t="s">
        <v>4952</v>
      </c>
      <c r="L165" s="8" t="s">
        <v>4953</v>
      </c>
      <c r="M165" s="8">
        <v>94336551</v>
      </c>
      <c r="N165" s="8" t="s">
        <v>4952</v>
      </c>
      <c r="O165" s="8" t="s">
        <v>4953</v>
      </c>
      <c r="P165" s="8">
        <v>94336551</v>
      </c>
      <c r="Q165" t="s">
        <v>4767</v>
      </c>
      <c r="R165" s="8" t="s">
        <v>4768</v>
      </c>
      <c r="S165" s="8">
        <v>92259979</v>
      </c>
      <c r="T165">
        <v>94336551</v>
      </c>
      <c r="U165" t="s">
        <v>4950</v>
      </c>
      <c r="V165">
        <v>44</v>
      </c>
      <c r="W165" t="s">
        <v>3826</v>
      </c>
      <c r="X165"/>
      <c r="Y165"/>
      <c r="Z165"/>
      <c r="AA165"/>
    </row>
    <row r="166" spans="1:27" x14ac:dyDescent="0.3">
      <c r="A166" s="8" t="s">
        <v>4769</v>
      </c>
      <c r="B166" s="8" t="s">
        <v>2049</v>
      </c>
      <c r="C166" s="8">
        <v>301</v>
      </c>
      <c r="D166" s="8" t="s">
        <v>23</v>
      </c>
      <c r="E166" s="8" t="s">
        <v>4954</v>
      </c>
      <c r="F166" t="s">
        <v>2047</v>
      </c>
      <c r="G166" s="8">
        <v>538405</v>
      </c>
      <c r="H166" s="8" t="s">
        <v>4955</v>
      </c>
      <c r="I166" s="8">
        <v>580</v>
      </c>
      <c r="J166" s="8" t="s">
        <v>2049</v>
      </c>
      <c r="K166" s="8" t="s">
        <v>4956</v>
      </c>
      <c r="L166" s="8" t="s">
        <v>4957</v>
      </c>
      <c r="M166" s="8" t="s">
        <v>4958</v>
      </c>
      <c r="N166" s="8" t="s">
        <v>4956</v>
      </c>
      <c r="O166" s="8" t="s">
        <v>4957</v>
      </c>
      <c r="P166" s="8" t="s">
        <v>4959</v>
      </c>
      <c r="Q166" t="s">
        <v>4767</v>
      </c>
      <c r="R166" s="8" t="s">
        <v>4768</v>
      </c>
      <c r="S166" s="8">
        <v>92259979</v>
      </c>
      <c r="T166">
        <v>94154582</v>
      </c>
      <c r="U166" t="s">
        <v>4954</v>
      </c>
      <c r="V166">
        <v>45</v>
      </c>
      <c r="W166" t="s">
        <v>3826</v>
      </c>
      <c r="X166"/>
      <c r="Y166"/>
      <c r="Z166"/>
      <c r="AA166"/>
    </row>
    <row r="167" spans="1:27" x14ac:dyDescent="0.3">
      <c r="A167" s="8" t="s">
        <v>4761</v>
      </c>
      <c r="B167" s="8" t="s">
        <v>2049</v>
      </c>
      <c r="C167" s="8">
        <v>301</v>
      </c>
      <c r="D167" s="8" t="s">
        <v>2049</v>
      </c>
      <c r="E167" s="8" t="s">
        <v>4960</v>
      </c>
      <c r="F167" t="s">
        <v>2047</v>
      </c>
      <c r="G167" s="8">
        <v>538033</v>
      </c>
      <c r="H167" s="8" t="s">
        <v>4961</v>
      </c>
      <c r="I167" s="8">
        <v>655</v>
      </c>
      <c r="J167" s="8" t="s">
        <v>2049</v>
      </c>
      <c r="K167" s="8" t="s">
        <v>4764</v>
      </c>
      <c r="L167" s="8" t="s">
        <v>4772</v>
      </c>
      <c r="M167" s="8" t="s">
        <v>4962</v>
      </c>
      <c r="Q167" t="s">
        <v>4767</v>
      </c>
      <c r="R167" s="8" t="s">
        <v>4963</v>
      </c>
      <c r="S167" s="8">
        <v>92259079</v>
      </c>
      <c r="T167" t="s">
        <v>4962</v>
      </c>
      <c r="U167" t="s">
        <v>4960</v>
      </c>
      <c r="V167">
        <v>662</v>
      </c>
      <c r="W167" t="s">
        <v>3826</v>
      </c>
      <c r="X167"/>
      <c r="Y167"/>
      <c r="Z167"/>
      <c r="AA167"/>
    </row>
    <row r="168" spans="1:27" x14ac:dyDescent="0.3">
      <c r="A168" s="8" t="s">
        <v>4761</v>
      </c>
      <c r="B168" s="8" t="s">
        <v>4964</v>
      </c>
      <c r="C168" s="8">
        <v>301</v>
      </c>
      <c r="D168" s="8" t="s">
        <v>2049</v>
      </c>
      <c r="E168" s="8" t="s">
        <v>3408</v>
      </c>
      <c r="F168" t="s">
        <v>2047</v>
      </c>
      <c r="G168" s="8">
        <v>538668</v>
      </c>
      <c r="H168" s="8" t="s">
        <v>4965</v>
      </c>
      <c r="I168" s="8">
        <v>151</v>
      </c>
      <c r="J168" s="8" t="s">
        <v>2049</v>
      </c>
      <c r="K168" s="8" t="s">
        <v>4966</v>
      </c>
      <c r="M168" s="8">
        <v>92413097</v>
      </c>
      <c r="Q168" t="s">
        <v>4393</v>
      </c>
      <c r="S168" s="8">
        <v>48255183</v>
      </c>
      <c r="T168">
        <v>92413097</v>
      </c>
      <c r="U168"/>
      <c r="V168"/>
      <c r="W168" t="s">
        <v>3826</v>
      </c>
      <c r="X168"/>
      <c r="Y168"/>
      <c r="Z168"/>
      <c r="AA168"/>
    </row>
    <row r="169" spans="1:27" x14ac:dyDescent="0.3">
      <c r="A169" s="8" t="s">
        <v>4967</v>
      </c>
      <c r="B169" s="8" t="s">
        <v>4968</v>
      </c>
      <c r="C169" s="8">
        <v>301</v>
      </c>
      <c r="D169" s="8" t="s">
        <v>2049</v>
      </c>
      <c r="E169" s="8" t="s">
        <v>4969</v>
      </c>
      <c r="F169" t="s">
        <v>2047</v>
      </c>
      <c r="H169" s="8" t="s">
        <v>4763</v>
      </c>
      <c r="I169" s="8">
        <v>661</v>
      </c>
      <c r="J169" s="8" t="s">
        <v>2049</v>
      </c>
      <c r="K169" s="8" t="s">
        <v>4764</v>
      </c>
      <c r="L169" s="8" t="s">
        <v>4772</v>
      </c>
      <c r="M169" s="8">
        <v>91130559</v>
      </c>
      <c r="Q169"/>
      <c r="T169">
        <v>91130559</v>
      </c>
      <c r="U169" t="s">
        <v>4969</v>
      </c>
      <c r="V169">
        <v>667</v>
      </c>
      <c r="W169" t="s">
        <v>3826</v>
      </c>
      <c r="X169"/>
      <c r="Y169"/>
      <c r="Z169"/>
      <c r="AA169"/>
    </row>
    <row r="170" spans="1:27" x14ac:dyDescent="0.3">
      <c r="A170" s="8" t="s">
        <v>4970</v>
      </c>
      <c r="B170" s="8" t="s">
        <v>3284</v>
      </c>
      <c r="C170" s="8">
        <v>301</v>
      </c>
      <c r="D170" s="8" t="s">
        <v>2049</v>
      </c>
      <c r="E170" s="8" t="s">
        <v>3285</v>
      </c>
      <c r="F170" t="s">
        <v>2047</v>
      </c>
      <c r="H170" s="8" t="s">
        <v>4763</v>
      </c>
      <c r="I170" s="8">
        <v>661</v>
      </c>
      <c r="J170" s="8" t="s">
        <v>2049</v>
      </c>
      <c r="K170" s="8" t="s">
        <v>4764</v>
      </c>
      <c r="L170" s="8" t="s">
        <v>4772</v>
      </c>
      <c r="M170" s="8">
        <v>91130559</v>
      </c>
      <c r="Q170" t="s">
        <v>4767</v>
      </c>
      <c r="R170" s="8" t="s">
        <v>4768</v>
      </c>
      <c r="S170" s="8">
        <v>92259979</v>
      </c>
      <c r="T170">
        <v>91130559</v>
      </c>
      <c r="U170" t="s">
        <v>3285</v>
      </c>
      <c r="V170">
        <v>608</v>
      </c>
      <c r="W170" t="s">
        <v>3826</v>
      </c>
      <c r="X170"/>
      <c r="Y170"/>
      <c r="Z170"/>
      <c r="AA170"/>
    </row>
    <row r="171" spans="1:27" x14ac:dyDescent="0.3">
      <c r="A171" s="8" t="s">
        <v>4971</v>
      </c>
      <c r="B171" s="8" t="s">
        <v>4972</v>
      </c>
      <c r="C171" s="8">
        <v>301</v>
      </c>
      <c r="D171" s="8" t="s">
        <v>2049</v>
      </c>
      <c r="E171" s="8" t="s">
        <v>4973</v>
      </c>
      <c r="F171" t="s">
        <v>2047</v>
      </c>
      <c r="H171" s="8" t="s">
        <v>4763</v>
      </c>
      <c r="I171" s="8">
        <v>661</v>
      </c>
      <c r="J171" s="8" t="s">
        <v>2049</v>
      </c>
      <c r="K171" s="8" t="s">
        <v>4764</v>
      </c>
      <c r="L171" s="8" t="s">
        <v>4772</v>
      </c>
      <c r="M171" s="8">
        <v>91130559</v>
      </c>
      <c r="Q171"/>
      <c r="T171">
        <v>91130559</v>
      </c>
      <c r="U171" t="s">
        <v>4973</v>
      </c>
      <c r="V171">
        <v>650</v>
      </c>
      <c r="W171" t="s">
        <v>3826</v>
      </c>
      <c r="X171"/>
      <c r="Y171"/>
      <c r="Z171"/>
      <c r="AA171"/>
    </row>
    <row r="172" spans="1:27" x14ac:dyDescent="0.3">
      <c r="A172" s="8" t="s">
        <v>4974</v>
      </c>
      <c r="B172" s="8" t="s">
        <v>4975</v>
      </c>
      <c r="C172" s="8">
        <v>301</v>
      </c>
      <c r="D172" s="8" t="s">
        <v>2049</v>
      </c>
      <c r="E172" s="8" t="s">
        <v>4976</v>
      </c>
      <c r="F172" t="s">
        <v>2047</v>
      </c>
      <c r="H172" s="8" t="s">
        <v>4763</v>
      </c>
      <c r="I172" s="8">
        <v>661</v>
      </c>
      <c r="J172" s="8" t="s">
        <v>2049</v>
      </c>
      <c r="K172" s="8" t="s">
        <v>4764</v>
      </c>
      <c r="L172" s="8" t="s">
        <v>4772</v>
      </c>
      <c r="M172" s="8">
        <v>91130559</v>
      </c>
      <c r="Q172"/>
      <c r="T172">
        <v>91130559</v>
      </c>
      <c r="U172" t="s">
        <v>4976</v>
      </c>
      <c r="V172">
        <v>651</v>
      </c>
      <c r="W172" t="s">
        <v>3826</v>
      </c>
      <c r="X172"/>
      <c r="Y172"/>
      <c r="Z172"/>
      <c r="AA172"/>
    </row>
    <row r="173" spans="1:27" x14ac:dyDescent="0.3">
      <c r="A173" s="8" t="s">
        <v>4977</v>
      </c>
      <c r="B173" s="8" t="s">
        <v>4978</v>
      </c>
      <c r="C173" s="8">
        <v>301</v>
      </c>
      <c r="D173" s="8" t="s">
        <v>2049</v>
      </c>
      <c r="E173" s="8" t="s">
        <v>4979</v>
      </c>
      <c r="F173" t="s">
        <v>2047</v>
      </c>
      <c r="H173" s="8" t="s">
        <v>4763</v>
      </c>
      <c r="I173" s="8">
        <v>661</v>
      </c>
      <c r="J173" s="8" t="s">
        <v>2049</v>
      </c>
      <c r="K173" s="8" t="s">
        <v>4764</v>
      </c>
      <c r="L173" s="8" t="s">
        <v>4772</v>
      </c>
      <c r="M173" s="8">
        <v>91130559</v>
      </c>
      <c r="Q173"/>
      <c r="T173">
        <v>91130559</v>
      </c>
      <c r="U173" t="s">
        <v>4979</v>
      </c>
      <c r="V173">
        <v>656</v>
      </c>
      <c r="W173" t="s">
        <v>3826</v>
      </c>
      <c r="X173"/>
      <c r="Y173"/>
      <c r="Z173"/>
      <c r="AA173"/>
    </row>
    <row r="174" spans="1:27" x14ac:dyDescent="0.3">
      <c r="A174" s="8" t="s">
        <v>4980</v>
      </c>
      <c r="B174" s="8" t="s">
        <v>3278</v>
      </c>
      <c r="C174" s="8">
        <v>301</v>
      </c>
      <c r="D174" s="8" t="s">
        <v>2049</v>
      </c>
      <c r="E174" s="8" t="s">
        <v>3279</v>
      </c>
      <c r="F174" t="s">
        <v>2047</v>
      </c>
      <c r="H174" s="8" t="s">
        <v>4763</v>
      </c>
      <c r="I174" s="8">
        <v>661</v>
      </c>
      <c r="J174" s="8" t="s">
        <v>2049</v>
      </c>
      <c r="K174" s="8" t="s">
        <v>4764</v>
      </c>
      <c r="L174" s="8" t="s">
        <v>4772</v>
      </c>
      <c r="M174" s="8">
        <v>91130559</v>
      </c>
      <c r="Q174" t="s">
        <v>4767</v>
      </c>
      <c r="R174" s="8" t="s">
        <v>4768</v>
      </c>
      <c r="S174" s="8">
        <v>92259979</v>
      </c>
      <c r="T174">
        <v>91130559</v>
      </c>
      <c r="U174" t="s">
        <v>3279</v>
      </c>
      <c r="V174">
        <v>605</v>
      </c>
      <c r="W174" t="s">
        <v>3826</v>
      </c>
      <c r="X174"/>
      <c r="Y174"/>
      <c r="Z174"/>
      <c r="AA174"/>
    </row>
    <row r="175" spans="1:27" x14ac:dyDescent="0.3">
      <c r="A175" s="8" t="s">
        <v>4981</v>
      </c>
      <c r="B175" s="8" t="s">
        <v>4982</v>
      </c>
      <c r="C175" s="8">
        <v>301</v>
      </c>
      <c r="D175" s="8" t="s">
        <v>2049</v>
      </c>
      <c r="E175" s="8" t="s">
        <v>4983</v>
      </c>
      <c r="F175" t="s">
        <v>2047</v>
      </c>
      <c r="H175" s="8" t="s">
        <v>4763</v>
      </c>
      <c r="I175" s="8">
        <v>661</v>
      </c>
      <c r="J175" s="8" t="s">
        <v>2049</v>
      </c>
      <c r="K175" s="8" t="s">
        <v>4764</v>
      </c>
      <c r="L175" s="8" t="s">
        <v>4772</v>
      </c>
      <c r="M175" s="8">
        <v>91130559</v>
      </c>
      <c r="Q175"/>
      <c r="T175">
        <v>91130559</v>
      </c>
      <c r="U175" t="s">
        <v>4983</v>
      </c>
      <c r="V175">
        <v>637</v>
      </c>
      <c r="W175" t="s">
        <v>3826</v>
      </c>
      <c r="X175"/>
      <c r="Y175"/>
      <c r="Z175"/>
      <c r="AA175"/>
    </row>
    <row r="176" spans="1:27" x14ac:dyDescent="0.3">
      <c r="A176" s="8" t="s">
        <v>4984</v>
      </c>
      <c r="B176" s="8" t="s">
        <v>4985</v>
      </c>
      <c r="C176" s="8">
        <v>301</v>
      </c>
      <c r="D176" s="8" t="s">
        <v>2049</v>
      </c>
      <c r="E176" s="8" t="s">
        <v>4986</v>
      </c>
      <c r="F176" t="s">
        <v>2047</v>
      </c>
      <c r="H176" s="8" t="s">
        <v>4763</v>
      </c>
      <c r="I176" s="8">
        <v>661</v>
      </c>
      <c r="J176" s="8" t="s">
        <v>2049</v>
      </c>
      <c r="K176" s="8" t="s">
        <v>4764</v>
      </c>
      <c r="L176" s="8" t="s">
        <v>4772</v>
      </c>
      <c r="M176" s="8">
        <v>91130559</v>
      </c>
      <c r="Q176"/>
      <c r="T176">
        <v>91130559</v>
      </c>
      <c r="U176" t="s">
        <v>4986</v>
      </c>
      <c r="V176">
        <v>641</v>
      </c>
      <c r="W176" t="s">
        <v>3826</v>
      </c>
      <c r="X176"/>
      <c r="Y176"/>
      <c r="Z176"/>
      <c r="AA176"/>
    </row>
    <row r="177" spans="1:27" x14ac:dyDescent="0.3">
      <c r="A177" s="8" t="s">
        <v>4987</v>
      </c>
      <c r="B177" s="8" t="s">
        <v>4988</v>
      </c>
      <c r="C177" s="8">
        <v>301</v>
      </c>
      <c r="D177" s="8" t="s">
        <v>2049</v>
      </c>
      <c r="E177" s="8" t="s">
        <v>4989</v>
      </c>
      <c r="F177" t="s">
        <v>2047</v>
      </c>
      <c r="H177" s="8" t="s">
        <v>4763</v>
      </c>
      <c r="I177" s="8">
        <v>661</v>
      </c>
      <c r="J177" s="8" t="s">
        <v>2049</v>
      </c>
      <c r="K177" s="8" t="s">
        <v>4764</v>
      </c>
      <c r="L177" s="8" t="s">
        <v>4772</v>
      </c>
      <c r="M177" s="8">
        <v>91130559</v>
      </c>
      <c r="Q177"/>
      <c r="T177">
        <v>91130559</v>
      </c>
      <c r="U177" t="s">
        <v>4989</v>
      </c>
      <c r="V177">
        <v>671</v>
      </c>
      <c r="W177" t="s">
        <v>3826</v>
      </c>
      <c r="X177"/>
      <c r="Y177"/>
      <c r="Z177"/>
      <c r="AA177"/>
    </row>
    <row r="178" spans="1:27" x14ac:dyDescent="0.3">
      <c r="A178" s="8" t="s">
        <v>4990</v>
      </c>
      <c r="B178" s="8" t="s">
        <v>3270</v>
      </c>
      <c r="C178" s="8">
        <v>301</v>
      </c>
      <c r="D178" s="8" t="s">
        <v>2049</v>
      </c>
      <c r="E178" s="8" t="s">
        <v>3271</v>
      </c>
      <c r="F178" t="s">
        <v>2047</v>
      </c>
      <c r="H178" s="8" t="s">
        <v>4763</v>
      </c>
      <c r="I178" s="8">
        <v>661</v>
      </c>
      <c r="J178" s="8" t="s">
        <v>2049</v>
      </c>
      <c r="K178" s="8" t="s">
        <v>4764</v>
      </c>
      <c r="L178" s="8" t="s">
        <v>4772</v>
      </c>
      <c r="M178" s="8">
        <v>91130559</v>
      </c>
      <c r="Q178" t="s">
        <v>4767</v>
      </c>
      <c r="R178" s="8" t="s">
        <v>4768</v>
      </c>
      <c r="S178" s="8">
        <v>92259979</v>
      </c>
      <c r="T178">
        <v>91130559</v>
      </c>
      <c r="U178" t="s">
        <v>3271</v>
      </c>
      <c r="V178">
        <v>601</v>
      </c>
      <c r="W178" t="s">
        <v>3826</v>
      </c>
      <c r="X178"/>
      <c r="Y178"/>
      <c r="Z178"/>
      <c r="AA178"/>
    </row>
    <row r="179" spans="1:27" x14ac:dyDescent="0.3">
      <c r="A179" s="8" t="s">
        <v>4991</v>
      </c>
      <c r="B179" s="8" t="s">
        <v>4992</v>
      </c>
      <c r="C179" s="8">
        <v>301</v>
      </c>
      <c r="D179" s="8" t="s">
        <v>2049</v>
      </c>
      <c r="E179" s="8" t="s">
        <v>4993</v>
      </c>
      <c r="F179" t="s">
        <v>2047</v>
      </c>
      <c r="H179" s="8" t="s">
        <v>4763</v>
      </c>
      <c r="I179" s="8">
        <v>661</v>
      </c>
      <c r="J179" s="8" t="s">
        <v>2049</v>
      </c>
      <c r="K179" s="8" t="s">
        <v>4764</v>
      </c>
      <c r="L179" s="8" t="s">
        <v>4772</v>
      </c>
      <c r="M179" s="8">
        <v>91130559</v>
      </c>
      <c r="Q179"/>
      <c r="T179">
        <v>91130559</v>
      </c>
      <c r="U179" t="s">
        <v>4993</v>
      </c>
      <c r="V179">
        <v>663</v>
      </c>
      <c r="W179" t="s">
        <v>3826</v>
      </c>
      <c r="X179"/>
      <c r="Y179"/>
      <c r="Z179"/>
      <c r="AA179"/>
    </row>
    <row r="180" spans="1:27" x14ac:dyDescent="0.3">
      <c r="A180" s="8" t="s">
        <v>4994</v>
      </c>
      <c r="B180" s="8" t="s">
        <v>3262</v>
      </c>
      <c r="C180" s="8">
        <v>301</v>
      </c>
      <c r="D180" s="8" t="s">
        <v>2049</v>
      </c>
      <c r="E180" s="8" t="s">
        <v>3263</v>
      </c>
      <c r="F180" t="s">
        <v>2047</v>
      </c>
      <c r="H180" s="8" t="s">
        <v>4763</v>
      </c>
      <c r="I180" s="8">
        <v>661</v>
      </c>
      <c r="J180" s="8" t="s">
        <v>2049</v>
      </c>
      <c r="K180" s="8" t="s">
        <v>4764</v>
      </c>
      <c r="L180" s="8" t="s">
        <v>4772</v>
      </c>
      <c r="M180" s="8">
        <v>91130559</v>
      </c>
      <c r="Q180" t="s">
        <v>4767</v>
      </c>
      <c r="R180" s="8" t="s">
        <v>4768</v>
      </c>
      <c r="S180" s="8">
        <v>92259979</v>
      </c>
      <c r="T180">
        <v>91130559</v>
      </c>
      <c r="U180" t="s">
        <v>3263</v>
      </c>
      <c r="V180">
        <v>597</v>
      </c>
      <c r="W180" t="s">
        <v>3826</v>
      </c>
      <c r="X180"/>
      <c r="Y180"/>
      <c r="Z180"/>
      <c r="AA180"/>
    </row>
    <row r="181" spans="1:27" x14ac:dyDescent="0.3">
      <c r="A181" s="8" t="s">
        <v>4995</v>
      </c>
      <c r="B181" s="8" t="s">
        <v>4996</v>
      </c>
      <c r="C181" s="8">
        <v>301</v>
      </c>
      <c r="D181" s="8" t="s">
        <v>2049</v>
      </c>
      <c r="E181" s="8" t="s">
        <v>4997</v>
      </c>
      <c r="F181" t="s">
        <v>2047</v>
      </c>
      <c r="H181" s="8" t="s">
        <v>4763</v>
      </c>
      <c r="I181" s="8">
        <v>661</v>
      </c>
      <c r="J181" s="8" t="s">
        <v>2049</v>
      </c>
      <c r="K181" s="8" t="s">
        <v>4764</v>
      </c>
      <c r="L181" s="8" t="s">
        <v>4772</v>
      </c>
      <c r="M181" s="8">
        <v>91130559</v>
      </c>
      <c r="Q181"/>
      <c r="T181">
        <v>91130559</v>
      </c>
      <c r="U181" t="s">
        <v>4997</v>
      </c>
      <c r="V181">
        <v>657</v>
      </c>
      <c r="W181" t="s">
        <v>3826</v>
      </c>
      <c r="X181"/>
      <c r="Y181"/>
      <c r="Z181"/>
      <c r="AA181"/>
    </row>
    <row r="182" spans="1:27" x14ac:dyDescent="0.3">
      <c r="A182" s="8" t="s">
        <v>4998</v>
      </c>
      <c r="B182" s="8" t="s">
        <v>3280</v>
      </c>
      <c r="C182" s="8">
        <v>301</v>
      </c>
      <c r="D182" s="8" t="s">
        <v>2049</v>
      </c>
      <c r="E182" s="8" t="s">
        <v>3281</v>
      </c>
      <c r="F182" t="s">
        <v>2047</v>
      </c>
      <c r="H182" s="8" t="s">
        <v>4763</v>
      </c>
      <c r="I182" s="8">
        <v>661</v>
      </c>
      <c r="J182" s="8" t="s">
        <v>2049</v>
      </c>
      <c r="K182" s="8" t="s">
        <v>4764</v>
      </c>
      <c r="L182" s="8" t="s">
        <v>4772</v>
      </c>
      <c r="M182" s="8">
        <v>91130559</v>
      </c>
      <c r="Q182" t="s">
        <v>4767</v>
      </c>
      <c r="R182" s="8" t="s">
        <v>4768</v>
      </c>
      <c r="S182" s="8">
        <v>92259979</v>
      </c>
      <c r="T182">
        <v>91130559</v>
      </c>
      <c r="U182" t="s">
        <v>3281</v>
      </c>
      <c r="V182">
        <v>606</v>
      </c>
      <c r="W182" t="s">
        <v>3826</v>
      </c>
      <c r="X182"/>
      <c r="Y182"/>
      <c r="Z182"/>
      <c r="AA182"/>
    </row>
    <row r="183" spans="1:27" x14ac:dyDescent="0.3">
      <c r="A183" s="8" t="s">
        <v>4999</v>
      </c>
      <c r="B183" s="8" t="s">
        <v>3264</v>
      </c>
      <c r="C183" s="8">
        <v>301</v>
      </c>
      <c r="D183" s="8" t="s">
        <v>2049</v>
      </c>
      <c r="E183" s="8" t="s">
        <v>3265</v>
      </c>
      <c r="F183" t="s">
        <v>2047</v>
      </c>
      <c r="H183" s="8" t="s">
        <v>4763</v>
      </c>
      <c r="I183" s="8">
        <v>661</v>
      </c>
      <c r="J183" s="8" t="s">
        <v>2049</v>
      </c>
      <c r="K183" s="8" t="s">
        <v>4764</v>
      </c>
      <c r="L183" s="8" t="s">
        <v>4772</v>
      </c>
      <c r="M183" s="8">
        <v>91130559</v>
      </c>
      <c r="Q183" t="s">
        <v>4767</v>
      </c>
      <c r="R183" s="8" t="s">
        <v>4768</v>
      </c>
      <c r="S183" s="8">
        <v>92259979</v>
      </c>
      <c r="T183">
        <v>91130559</v>
      </c>
      <c r="U183" t="s">
        <v>3265</v>
      </c>
      <c r="V183">
        <v>598</v>
      </c>
      <c r="W183" t="s">
        <v>3826</v>
      </c>
      <c r="X183"/>
      <c r="Y183"/>
      <c r="Z183"/>
      <c r="AA183"/>
    </row>
    <row r="184" spans="1:27" x14ac:dyDescent="0.3">
      <c r="A184" s="8" t="s">
        <v>5000</v>
      </c>
      <c r="B184" s="8" t="s">
        <v>3292</v>
      </c>
      <c r="C184" s="8">
        <v>301</v>
      </c>
      <c r="D184" s="8" t="s">
        <v>2049</v>
      </c>
      <c r="E184" s="8" t="s">
        <v>3293</v>
      </c>
      <c r="F184" t="s">
        <v>2047</v>
      </c>
      <c r="H184" s="8" t="s">
        <v>4763</v>
      </c>
      <c r="I184" s="8">
        <v>661</v>
      </c>
      <c r="J184" s="8" t="s">
        <v>2049</v>
      </c>
      <c r="K184" s="8" t="s">
        <v>4764</v>
      </c>
      <c r="L184" s="8" t="s">
        <v>4772</v>
      </c>
      <c r="M184" s="8">
        <v>91130559</v>
      </c>
      <c r="Q184" t="s">
        <v>4767</v>
      </c>
      <c r="R184" s="8" t="s">
        <v>4768</v>
      </c>
      <c r="S184" s="8">
        <v>92259979</v>
      </c>
      <c r="T184">
        <v>91130559</v>
      </c>
      <c r="U184" t="s">
        <v>3293</v>
      </c>
      <c r="V184">
        <v>612</v>
      </c>
      <c r="W184" t="s">
        <v>3826</v>
      </c>
      <c r="X184"/>
      <c r="Y184"/>
      <c r="Z184"/>
      <c r="AA184"/>
    </row>
    <row r="185" spans="1:27" x14ac:dyDescent="0.3">
      <c r="A185" s="8" t="s">
        <v>5001</v>
      </c>
      <c r="B185" s="8" t="s">
        <v>5002</v>
      </c>
      <c r="C185" s="8">
        <v>301</v>
      </c>
      <c r="D185" s="8" t="s">
        <v>2049</v>
      </c>
      <c r="E185" s="8" t="s">
        <v>5003</v>
      </c>
      <c r="F185" t="s">
        <v>2047</v>
      </c>
      <c r="H185" s="8" t="s">
        <v>4763</v>
      </c>
      <c r="I185" s="8">
        <v>661</v>
      </c>
      <c r="J185" s="8" t="s">
        <v>2049</v>
      </c>
      <c r="K185" s="8" t="s">
        <v>4764</v>
      </c>
      <c r="L185" s="8" t="s">
        <v>4772</v>
      </c>
      <c r="M185" s="8">
        <v>91130559</v>
      </c>
      <c r="Q185"/>
      <c r="T185">
        <v>91130559</v>
      </c>
      <c r="U185" t="s">
        <v>5003</v>
      </c>
      <c r="V185">
        <v>658</v>
      </c>
      <c r="W185" t="s">
        <v>3826</v>
      </c>
      <c r="X185"/>
      <c r="Y185"/>
      <c r="Z185"/>
      <c r="AA185"/>
    </row>
    <row r="186" spans="1:27" x14ac:dyDescent="0.3">
      <c r="A186" s="8" t="s">
        <v>5004</v>
      </c>
      <c r="B186" s="8" t="s">
        <v>5005</v>
      </c>
      <c r="C186" s="8">
        <v>301</v>
      </c>
      <c r="D186" s="8" t="s">
        <v>2049</v>
      </c>
      <c r="E186" s="8" t="s">
        <v>5006</v>
      </c>
      <c r="F186" t="s">
        <v>2047</v>
      </c>
      <c r="H186" s="8" t="s">
        <v>4763</v>
      </c>
      <c r="I186" s="8">
        <v>661</v>
      </c>
      <c r="J186" s="8" t="s">
        <v>2049</v>
      </c>
      <c r="K186" s="8" t="s">
        <v>4764</v>
      </c>
      <c r="L186" s="8" t="s">
        <v>4772</v>
      </c>
      <c r="M186" s="8">
        <v>91130559</v>
      </c>
      <c r="Q186"/>
      <c r="T186">
        <v>91130559</v>
      </c>
      <c r="U186" t="s">
        <v>5006</v>
      </c>
      <c r="V186">
        <v>646</v>
      </c>
      <c r="W186" t="s">
        <v>3826</v>
      </c>
      <c r="X186"/>
      <c r="Y186"/>
      <c r="Z186"/>
      <c r="AA186"/>
    </row>
    <row r="187" spans="1:27" x14ac:dyDescent="0.3">
      <c r="A187" s="8" t="s">
        <v>5007</v>
      </c>
      <c r="B187" s="8" t="s">
        <v>5008</v>
      </c>
      <c r="C187" s="8">
        <v>301</v>
      </c>
      <c r="D187" s="8" t="s">
        <v>2049</v>
      </c>
      <c r="E187" s="8" t="s">
        <v>5009</v>
      </c>
      <c r="F187" t="s">
        <v>2047</v>
      </c>
      <c r="H187" s="8" t="s">
        <v>4763</v>
      </c>
      <c r="I187" s="8">
        <v>661</v>
      </c>
      <c r="J187" s="8" t="s">
        <v>2049</v>
      </c>
      <c r="K187" s="8" t="s">
        <v>4764</v>
      </c>
      <c r="L187" s="8" t="s">
        <v>4772</v>
      </c>
      <c r="M187" s="8">
        <v>91130559</v>
      </c>
      <c r="Q187"/>
      <c r="T187">
        <v>91130559</v>
      </c>
      <c r="U187" t="s">
        <v>5009</v>
      </c>
      <c r="V187">
        <v>664</v>
      </c>
      <c r="W187" t="s">
        <v>3826</v>
      </c>
      <c r="X187"/>
      <c r="Y187"/>
      <c r="Z187"/>
      <c r="AA187"/>
    </row>
    <row r="188" spans="1:27" x14ac:dyDescent="0.3">
      <c r="A188" s="8" t="s">
        <v>5010</v>
      </c>
      <c r="B188" s="8" t="s">
        <v>5011</v>
      </c>
      <c r="C188" s="8">
        <v>301</v>
      </c>
      <c r="D188" s="8" t="s">
        <v>2049</v>
      </c>
      <c r="E188" s="8" t="s">
        <v>5012</v>
      </c>
      <c r="F188" t="s">
        <v>2047</v>
      </c>
      <c r="H188" s="8" t="s">
        <v>4763</v>
      </c>
      <c r="I188" s="8">
        <v>661</v>
      </c>
      <c r="J188" s="8" t="s">
        <v>2049</v>
      </c>
      <c r="K188" s="8" t="s">
        <v>4764</v>
      </c>
      <c r="L188" s="8" t="s">
        <v>4772</v>
      </c>
      <c r="M188" s="8">
        <v>91130559</v>
      </c>
      <c r="Q188"/>
      <c r="T188">
        <v>91130559</v>
      </c>
      <c r="U188" t="s">
        <v>5012</v>
      </c>
      <c r="V188">
        <v>665</v>
      </c>
      <c r="W188" t="s">
        <v>3826</v>
      </c>
      <c r="X188"/>
      <c r="Y188"/>
      <c r="Z188"/>
      <c r="AA188"/>
    </row>
    <row r="189" spans="1:27" x14ac:dyDescent="0.3">
      <c r="A189" s="8" t="s">
        <v>5013</v>
      </c>
      <c r="B189" s="8" t="s">
        <v>5014</v>
      </c>
      <c r="C189" s="8">
        <v>301</v>
      </c>
      <c r="D189" s="8" t="s">
        <v>2049</v>
      </c>
      <c r="E189" s="8" t="s">
        <v>5015</v>
      </c>
      <c r="F189" t="s">
        <v>2047</v>
      </c>
      <c r="H189" s="8" t="s">
        <v>4763</v>
      </c>
      <c r="I189" s="8">
        <v>661</v>
      </c>
      <c r="J189" s="8" t="s">
        <v>2049</v>
      </c>
      <c r="K189" s="8" t="s">
        <v>4764</v>
      </c>
      <c r="L189" s="8" t="s">
        <v>4772</v>
      </c>
      <c r="M189" s="8">
        <v>91130559</v>
      </c>
      <c r="Q189"/>
      <c r="T189">
        <v>91130559</v>
      </c>
      <c r="U189" t="s">
        <v>5015</v>
      </c>
      <c r="V189">
        <v>659</v>
      </c>
      <c r="W189" t="s">
        <v>3826</v>
      </c>
      <c r="X189"/>
      <c r="Y189"/>
      <c r="Z189"/>
      <c r="AA189"/>
    </row>
    <row r="190" spans="1:27" x14ac:dyDescent="0.3">
      <c r="A190" s="8" t="s">
        <v>5016</v>
      </c>
      <c r="B190" s="8" t="s">
        <v>5017</v>
      </c>
      <c r="C190" s="8">
        <v>301</v>
      </c>
      <c r="D190" s="8" t="s">
        <v>2049</v>
      </c>
      <c r="E190" s="8" t="s">
        <v>5018</v>
      </c>
      <c r="F190" t="s">
        <v>2047</v>
      </c>
      <c r="H190" s="8" t="s">
        <v>4763</v>
      </c>
      <c r="I190" s="8">
        <v>661</v>
      </c>
      <c r="J190" s="8" t="s">
        <v>2049</v>
      </c>
      <c r="K190" s="8" t="s">
        <v>4764</v>
      </c>
      <c r="L190" s="8" t="s">
        <v>4772</v>
      </c>
      <c r="M190" s="8">
        <v>91130559</v>
      </c>
      <c r="Q190"/>
      <c r="T190">
        <v>91130559</v>
      </c>
      <c r="U190" t="s">
        <v>5018</v>
      </c>
      <c r="V190">
        <v>638</v>
      </c>
      <c r="W190" t="s">
        <v>3826</v>
      </c>
      <c r="X190"/>
      <c r="Y190"/>
      <c r="Z190"/>
      <c r="AA190"/>
    </row>
    <row r="191" spans="1:27" x14ac:dyDescent="0.3">
      <c r="A191" s="8" t="s">
        <v>5019</v>
      </c>
      <c r="B191" s="8" t="s">
        <v>5020</v>
      </c>
      <c r="C191" s="8">
        <v>301</v>
      </c>
      <c r="D191" s="8" t="s">
        <v>2049</v>
      </c>
      <c r="E191" s="8" t="s">
        <v>5021</v>
      </c>
      <c r="F191" t="s">
        <v>2047</v>
      </c>
      <c r="H191" s="8" t="s">
        <v>4763</v>
      </c>
      <c r="I191" s="8">
        <v>661</v>
      </c>
      <c r="J191" s="8" t="s">
        <v>2049</v>
      </c>
      <c r="K191" s="8" t="s">
        <v>4764</v>
      </c>
      <c r="L191" s="8" t="s">
        <v>4772</v>
      </c>
      <c r="M191" s="8">
        <v>91130559</v>
      </c>
      <c r="Q191"/>
      <c r="T191">
        <v>91130559</v>
      </c>
      <c r="U191" t="s">
        <v>5021</v>
      </c>
      <c r="V191">
        <v>642</v>
      </c>
      <c r="W191" t="s">
        <v>3826</v>
      </c>
      <c r="X191"/>
      <c r="Y191"/>
      <c r="Z191"/>
      <c r="AA191"/>
    </row>
    <row r="192" spans="1:27" x14ac:dyDescent="0.3">
      <c r="A192" s="8" t="s">
        <v>5022</v>
      </c>
      <c r="B192" s="8" t="s">
        <v>5023</v>
      </c>
      <c r="C192" s="8">
        <v>301</v>
      </c>
      <c r="D192" s="8" t="s">
        <v>2049</v>
      </c>
      <c r="E192" s="8" t="s">
        <v>5024</v>
      </c>
      <c r="F192" t="s">
        <v>2047</v>
      </c>
      <c r="H192" s="8" t="s">
        <v>4763</v>
      </c>
      <c r="I192" s="8">
        <v>661</v>
      </c>
      <c r="J192" s="8" t="s">
        <v>2049</v>
      </c>
      <c r="K192" s="8" t="s">
        <v>4764</v>
      </c>
      <c r="L192" s="8" t="s">
        <v>4772</v>
      </c>
      <c r="M192" s="8">
        <v>91130559</v>
      </c>
      <c r="Q192"/>
      <c r="T192">
        <v>91130559</v>
      </c>
      <c r="U192" t="s">
        <v>5024</v>
      </c>
      <c r="V192">
        <v>644</v>
      </c>
      <c r="W192" t="s">
        <v>3826</v>
      </c>
      <c r="X192"/>
      <c r="Y192"/>
      <c r="Z192"/>
      <c r="AA192"/>
    </row>
    <row r="193" spans="1:27" x14ac:dyDescent="0.3">
      <c r="A193" s="8" t="s">
        <v>5025</v>
      </c>
      <c r="B193" s="8" t="s">
        <v>5026</v>
      </c>
      <c r="C193" s="8">
        <v>301</v>
      </c>
      <c r="D193" s="8" t="s">
        <v>2049</v>
      </c>
      <c r="E193" s="8" t="s">
        <v>5027</v>
      </c>
      <c r="F193" t="s">
        <v>2047</v>
      </c>
      <c r="H193" s="8" t="s">
        <v>4763</v>
      </c>
      <c r="I193" s="8">
        <v>661</v>
      </c>
      <c r="J193" s="8" t="s">
        <v>2049</v>
      </c>
      <c r="K193" s="8" t="s">
        <v>4764</v>
      </c>
      <c r="L193" s="8" t="s">
        <v>4772</v>
      </c>
      <c r="M193" s="8">
        <v>91130559</v>
      </c>
      <c r="Q193"/>
      <c r="T193">
        <v>91130559</v>
      </c>
      <c r="U193" t="s">
        <v>5027</v>
      </c>
      <c r="V193">
        <v>639</v>
      </c>
      <c r="W193" t="s">
        <v>3826</v>
      </c>
      <c r="X193"/>
      <c r="Y193"/>
      <c r="Z193"/>
      <c r="AA193"/>
    </row>
    <row r="194" spans="1:27" x14ac:dyDescent="0.3">
      <c r="A194" s="8" t="s">
        <v>5028</v>
      </c>
      <c r="B194" s="8" t="s">
        <v>5029</v>
      </c>
      <c r="C194" s="8">
        <v>301</v>
      </c>
      <c r="D194" s="8" t="s">
        <v>2049</v>
      </c>
      <c r="E194" s="8" t="s">
        <v>5030</v>
      </c>
      <c r="F194" t="s">
        <v>2047</v>
      </c>
      <c r="H194" s="8" t="s">
        <v>4763</v>
      </c>
      <c r="I194" s="8">
        <v>661</v>
      </c>
      <c r="J194" s="8" t="s">
        <v>2049</v>
      </c>
      <c r="K194" s="8" t="s">
        <v>4764</v>
      </c>
      <c r="L194" s="8" t="s">
        <v>4772</v>
      </c>
      <c r="M194" s="8">
        <v>91130559</v>
      </c>
      <c r="Q194"/>
      <c r="T194">
        <v>91130559</v>
      </c>
      <c r="U194" t="s">
        <v>5030</v>
      </c>
      <c r="V194">
        <v>647</v>
      </c>
      <c r="W194" t="s">
        <v>3826</v>
      </c>
      <c r="X194"/>
      <c r="Y194"/>
      <c r="Z194"/>
      <c r="AA194"/>
    </row>
    <row r="195" spans="1:27" x14ac:dyDescent="0.3">
      <c r="A195" s="8" t="s">
        <v>5031</v>
      </c>
      <c r="B195" s="8" t="s">
        <v>5032</v>
      </c>
      <c r="C195" s="8">
        <v>301</v>
      </c>
      <c r="D195" s="8" t="s">
        <v>2049</v>
      </c>
      <c r="E195" s="8" t="s">
        <v>5033</v>
      </c>
      <c r="F195" t="s">
        <v>2047</v>
      </c>
      <c r="H195" s="8" t="s">
        <v>4763</v>
      </c>
      <c r="I195" s="8">
        <v>661</v>
      </c>
      <c r="J195" s="8" t="s">
        <v>2049</v>
      </c>
      <c r="K195" s="8" t="s">
        <v>4764</v>
      </c>
      <c r="L195" s="8" t="s">
        <v>4772</v>
      </c>
      <c r="M195" s="8">
        <v>91130559</v>
      </c>
      <c r="Q195"/>
      <c r="T195">
        <v>91130559</v>
      </c>
      <c r="U195" t="s">
        <v>5033</v>
      </c>
      <c r="V195">
        <v>670</v>
      </c>
      <c r="W195" t="s">
        <v>3826</v>
      </c>
      <c r="X195"/>
      <c r="Y195"/>
      <c r="Z195"/>
      <c r="AA195"/>
    </row>
    <row r="196" spans="1:27" x14ac:dyDescent="0.3">
      <c r="A196" s="8" t="s">
        <v>5034</v>
      </c>
      <c r="B196" s="8" t="s">
        <v>3276</v>
      </c>
      <c r="C196" s="8">
        <v>301</v>
      </c>
      <c r="D196" s="8" t="s">
        <v>2049</v>
      </c>
      <c r="E196" s="8" t="s">
        <v>3277</v>
      </c>
      <c r="F196" t="s">
        <v>2047</v>
      </c>
      <c r="H196" s="8" t="s">
        <v>4763</v>
      </c>
      <c r="I196" s="8">
        <v>661</v>
      </c>
      <c r="J196" s="8" t="s">
        <v>2049</v>
      </c>
      <c r="K196" s="8" t="s">
        <v>4764</v>
      </c>
      <c r="L196" s="8" t="s">
        <v>4772</v>
      </c>
      <c r="M196" s="8">
        <v>91130559</v>
      </c>
      <c r="Q196" t="s">
        <v>4767</v>
      </c>
      <c r="R196" s="8" t="s">
        <v>4768</v>
      </c>
      <c r="S196" s="8">
        <v>92259979</v>
      </c>
      <c r="T196">
        <v>91130559</v>
      </c>
      <c r="U196" t="s">
        <v>3277</v>
      </c>
      <c r="V196">
        <v>604</v>
      </c>
      <c r="W196" t="s">
        <v>3826</v>
      </c>
      <c r="X196"/>
      <c r="Y196"/>
      <c r="Z196"/>
      <c r="AA196"/>
    </row>
    <row r="197" spans="1:27" x14ac:dyDescent="0.3">
      <c r="A197" s="8" t="s">
        <v>5035</v>
      </c>
      <c r="B197" s="8" t="s">
        <v>5036</v>
      </c>
      <c r="C197" s="8">
        <v>301</v>
      </c>
      <c r="D197" s="8" t="s">
        <v>2049</v>
      </c>
      <c r="E197" s="8" t="s">
        <v>5037</v>
      </c>
      <c r="F197" t="s">
        <v>2047</v>
      </c>
      <c r="H197" s="8" t="s">
        <v>4763</v>
      </c>
      <c r="I197" s="8">
        <v>661</v>
      </c>
      <c r="J197" s="8" t="s">
        <v>2049</v>
      </c>
      <c r="K197" s="8" t="s">
        <v>4764</v>
      </c>
      <c r="L197" s="8" t="s">
        <v>4772</v>
      </c>
      <c r="M197" s="8">
        <v>91130559</v>
      </c>
      <c r="Q197"/>
      <c r="T197">
        <v>91130559</v>
      </c>
      <c r="U197" t="s">
        <v>5037</v>
      </c>
      <c r="V197">
        <v>668</v>
      </c>
      <c r="W197" t="s">
        <v>3826</v>
      </c>
      <c r="X197"/>
      <c r="Y197"/>
      <c r="Z197"/>
      <c r="AA197"/>
    </row>
    <row r="198" spans="1:27" x14ac:dyDescent="0.3">
      <c r="A198" s="8" t="s">
        <v>5038</v>
      </c>
      <c r="B198" s="8" t="s">
        <v>3288</v>
      </c>
      <c r="C198" s="8">
        <v>301</v>
      </c>
      <c r="D198" s="8" t="s">
        <v>2049</v>
      </c>
      <c r="E198" s="8" t="s">
        <v>3289</v>
      </c>
      <c r="F198" t="s">
        <v>2047</v>
      </c>
      <c r="H198" s="8" t="s">
        <v>4763</v>
      </c>
      <c r="I198" s="8">
        <v>661</v>
      </c>
      <c r="J198" s="8" t="s">
        <v>2049</v>
      </c>
      <c r="K198" s="8" t="s">
        <v>4764</v>
      </c>
      <c r="L198" s="8" t="s">
        <v>4772</v>
      </c>
      <c r="M198" s="8">
        <v>91130559</v>
      </c>
      <c r="Q198" t="s">
        <v>4767</v>
      </c>
      <c r="R198" s="8" t="s">
        <v>4768</v>
      </c>
      <c r="S198" s="8">
        <v>92259979</v>
      </c>
      <c r="T198">
        <v>91130559</v>
      </c>
      <c r="U198" t="s">
        <v>3289</v>
      </c>
      <c r="V198">
        <v>610</v>
      </c>
      <c r="W198" t="s">
        <v>3826</v>
      </c>
      <c r="X198"/>
      <c r="Y198"/>
      <c r="Z198"/>
      <c r="AA198"/>
    </row>
    <row r="199" spans="1:27" x14ac:dyDescent="0.3">
      <c r="A199" s="8" t="s">
        <v>5039</v>
      </c>
      <c r="B199" s="8" t="s">
        <v>5040</v>
      </c>
      <c r="C199" s="8">
        <v>301</v>
      </c>
      <c r="D199" s="8" t="s">
        <v>2049</v>
      </c>
      <c r="E199" s="8" t="s">
        <v>5041</v>
      </c>
      <c r="F199" t="s">
        <v>2047</v>
      </c>
      <c r="H199" s="8" t="s">
        <v>4763</v>
      </c>
      <c r="I199" s="8">
        <v>661</v>
      </c>
      <c r="J199" s="8" t="s">
        <v>2049</v>
      </c>
      <c r="K199" s="8" t="s">
        <v>4764</v>
      </c>
      <c r="L199" s="8" t="s">
        <v>4772</v>
      </c>
      <c r="M199" s="8">
        <v>91130559</v>
      </c>
      <c r="Q199"/>
      <c r="T199">
        <v>91130559</v>
      </c>
      <c r="U199" t="s">
        <v>5041</v>
      </c>
      <c r="V199">
        <v>640</v>
      </c>
      <c r="W199" t="s">
        <v>3826</v>
      </c>
      <c r="X199"/>
      <c r="Y199"/>
      <c r="Z199"/>
      <c r="AA199"/>
    </row>
    <row r="200" spans="1:27" x14ac:dyDescent="0.3">
      <c r="A200" s="8" t="s">
        <v>5042</v>
      </c>
      <c r="B200" s="8" t="s">
        <v>5043</v>
      </c>
      <c r="C200" s="8">
        <v>301</v>
      </c>
      <c r="D200" s="8" t="s">
        <v>2049</v>
      </c>
      <c r="E200" s="8" t="s">
        <v>5044</v>
      </c>
      <c r="F200" t="s">
        <v>2047</v>
      </c>
      <c r="H200" s="8" t="s">
        <v>4763</v>
      </c>
      <c r="I200" s="8">
        <v>661</v>
      </c>
      <c r="J200" s="8" t="s">
        <v>2049</v>
      </c>
      <c r="K200" s="8" t="s">
        <v>4764</v>
      </c>
      <c r="L200" s="8" t="s">
        <v>4772</v>
      </c>
      <c r="M200" s="8">
        <v>91130559</v>
      </c>
      <c r="Q200"/>
      <c r="T200">
        <v>91130559</v>
      </c>
      <c r="U200" t="s">
        <v>5044</v>
      </c>
      <c r="V200">
        <v>652</v>
      </c>
      <c r="W200" t="s">
        <v>3826</v>
      </c>
      <c r="X200"/>
      <c r="Y200"/>
      <c r="Z200"/>
      <c r="AA200"/>
    </row>
    <row r="201" spans="1:27" x14ac:dyDescent="0.3">
      <c r="A201" s="8" t="s">
        <v>5045</v>
      </c>
      <c r="B201" s="8" t="s">
        <v>5046</v>
      </c>
      <c r="C201" s="8">
        <v>301</v>
      </c>
      <c r="D201" s="8" t="s">
        <v>2049</v>
      </c>
      <c r="E201" s="8" t="s">
        <v>5047</v>
      </c>
      <c r="F201" t="s">
        <v>2047</v>
      </c>
      <c r="H201" s="8" t="s">
        <v>4763</v>
      </c>
      <c r="I201" s="8">
        <v>661</v>
      </c>
      <c r="J201" s="8" t="s">
        <v>2049</v>
      </c>
      <c r="K201" s="8" t="s">
        <v>4764</v>
      </c>
      <c r="L201" s="8" t="s">
        <v>4772</v>
      </c>
      <c r="M201" s="8">
        <v>91130559</v>
      </c>
      <c r="Q201"/>
      <c r="T201">
        <v>91130559</v>
      </c>
      <c r="U201" t="s">
        <v>5047</v>
      </c>
      <c r="V201">
        <v>666</v>
      </c>
      <c r="W201" t="s">
        <v>3826</v>
      </c>
      <c r="X201"/>
      <c r="Y201"/>
      <c r="Z201"/>
      <c r="AA201"/>
    </row>
    <row r="202" spans="1:27" x14ac:dyDescent="0.3">
      <c r="A202" s="8" t="s">
        <v>5048</v>
      </c>
      <c r="B202" s="8" t="s">
        <v>3266</v>
      </c>
      <c r="C202" s="8">
        <v>301</v>
      </c>
      <c r="D202" s="8" t="s">
        <v>2049</v>
      </c>
      <c r="E202" s="8" t="s">
        <v>3267</v>
      </c>
      <c r="F202" t="s">
        <v>2047</v>
      </c>
      <c r="H202" s="8" t="s">
        <v>4763</v>
      </c>
      <c r="I202" s="8">
        <v>661</v>
      </c>
      <c r="J202" s="8" t="s">
        <v>2049</v>
      </c>
      <c r="K202" s="8" t="s">
        <v>4764</v>
      </c>
      <c r="L202" s="8" t="s">
        <v>4772</v>
      </c>
      <c r="M202" s="8">
        <v>91130559</v>
      </c>
      <c r="Q202" t="s">
        <v>4767</v>
      </c>
      <c r="R202" s="8" t="s">
        <v>4768</v>
      </c>
      <c r="S202" s="8">
        <v>92259979</v>
      </c>
      <c r="T202">
        <v>91130559</v>
      </c>
      <c r="U202" t="s">
        <v>3267</v>
      </c>
      <c r="V202">
        <v>599</v>
      </c>
      <c r="W202" t="s">
        <v>3826</v>
      </c>
      <c r="X202"/>
      <c r="Y202"/>
      <c r="Z202"/>
      <c r="AA202"/>
    </row>
    <row r="203" spans="1:27" x14ac:dyDescent="0.3">
      <c r="A203" s="8" t="s">
        <v>5049</v>
      </c>
      <c r="B203" s="8" t="s">
        <v>5050</v>
      </c>
      <c r="C203" s="8">
        <v>301</v>
      </c>
      <c r="D203" s="8" t="s">
        <v>2049</v>
      </c>
      <c r="E203" s="8" t="s">
        <v>5051</v>
      </c>
      <c r="F203" t="s">
        <v>2047</v>
      </c>
      <c r="H203" s="8" t="s">
        <v>4763</v>
      </c>
      <c r="I203" s="8">
        <v>661</v>
      </c>
      <c r="J203" s="8" t="s">
        <v>2049</v>
      </c>
      <c r="K203" s="8" t="s">
        <v>4764</v>
      </c>
      <c r="L203" s="8" t="s">
        <v>4772</v>
      </c>
      <c r="M203" s="8">
        <v>91130559</v>
      </c>
      <c r="Q203"/>
      <c r="T203">
        <v>91130559</v>
      </c>
      <c r="U203" t="s">
        <v>5051</v>
      </c>
      <c r="V203">
        <v>645</v>
      </c>
      <c r="W203" t="s">
        <v>3826</v>
      </c>
      <c r="X203"/>
      <c r="Y203"/>
      <c r="Z203"/>
      <c r="AA203"/>
    </row>
    <row r="204" spans="1:27" x14ac:dyDescent="0.3">
      <c r="A204" s="8" t="s">
        <v>5052</v>
      </c>
      <c r="B204" s="8" t="s">
        <v>5053</v>
      </c>
      <c r="C204" s="8">
        <v>301</v>
      </c>
      <c r="D204" s="8" t="s">
        <v>2049</v>
      </c>
      <c r="E204" s="8" t="s">
        <v>5054</v>
      </c>
      <c r="F204" t="s">
        <v>2047</v>
      </c>
      <c r="H204" s="8" t="s">
        <v>4763</v>
      </c>
      <c r="I204" s="8">
        <v>661</v>
      </c>
      <c r="J204" s="8" t="s">
        <v>2049</v>
      </c>
      <c r="K204" s="8" t="s">
        <v>4764</v>
      </c>
      <c r="L204" s="8" t="s">
        <v>4772</v>
      </c>
      <c r="M204" s="8">
        <v>91130559</v>
      </c>
      <c r="Q204"/>
      <c r="T204">
        <v>91130559</v>
      </c>
      <c r="U204" t="s">
        <v>5054</v>
      </c>
      <c r="V204">
        <v>653</v>
      </c>
      <c r="W204" t="s">
        <v>3826</v>
      </c>
      <c r="X204"/>
      <c r="Y204"/>
      <c r="Z204"/>
      <c r="AA204"/>
    </row>
    <row r="205" spans="1:27" x14ac:dyDescent="0.3">
      <c r="A205" s="8" t="s">
        <v>5055</v>
      </c>
      <c r="B205" s="8" t="s">
        <v>5056</v>
      </c>
      <c r="C205" s="8">
        <v>301</v>
      </c>
      <c r="D205" s="8" t="s">
        <v>2049</v>
      </c>
      <c r="E205" s="8" t="s">
        <v>5057</v>
      </c>
      <c r="F205" t="s">
        <v>2047</v>
      </c>
      <c r="H205" s="8" t="s">
        <v>4763</v>
      </c>
      <c r="I205" s="8">
        <v>661</v>
      </c>
      <c r="J205" s="8" t="s">
        <v>2049</v>
      </c>
      <c r="K205" s="8" t="s">
        <v>4764</v>
      </c>
      <c r="L205" s="8" t="s">
        <v>4772</v>
      </c>
      <c r="M205" s="8">
        <v>91130559</v>
      </c>
      <c r="Q205"/>
      <c r="T205">
        <v>91130559</v>
      </c>
      <c r="U205" t="s">
        <v>5057</v>
      </c>
      <c r="V205">
        <v>669</v>
      </c>
      <c r="W205" t="s">
        <v>3826</v>
      </c>
      <c r="X205"/>
      <c r="Y205"/>
      <c r="Z205"/>
      <c r="AA205"/>
    </row>
    <row r="206" spans="1:27" x14ac:dyDescent="0.3">
      <c r="A206" s="8" t="s">
        <v>5058</v>
      </c>
      <c r="B206" s="8" t="s">
        <v>5059</v>
      </c>
      <c r="C206" s="8">
        <v>301</v>
      </c>
      <c r="D206" s="8" t="s">
        <v>2049</v>
      </c>
      <c r="E206" s="8" t="s">
        <v>5060</v>
      </c>
      <c r="F206" t="s">
        <v>2047</v>
      </c>
      <c r="H206" s="8" t="s">
        <v>4763</v>
      </c>
      <c r="I206" s="8">
        <v>661</v>
      </c>
      <c r="J206" s="8" t="s">
        <v>2049</v>
      </c>
      <c r="K206" s="8" t="s">
        <v>4764</v>
      </c>
      <c r="L206" s="8" t="s">
        <v>4772</v>
      </c>
      <c r="M206" s="8">
        <v>91130559</v>
      </c>
      <c r="Q206"/>
      <c r="T206">
        <v>91130559</v>
      </c>
      <c r="U206" t="s">
        <v>5061</v>
      </c>
      <c r="V206">
        <v>648</v>
      </c>
      <c r="W206" t="s">
        <v>3826</v>
      </c>
      <c r="X206"/>
      <c r="Y206"/>
      <c r="Z206"/>
      <c r="AA206"/>
    </row>
    <row r="207" spans="1:27" x14ac:dyDescent="0.3">
      <c r="A207" s="8" t="s">
        <v>5062</v>
      </c>
      <c r="B207" s="8" t="s">
        <v>5063</v>
      </c>
      <c r="C207" s="8">
        <v>301</v>
      </c>
      <c r="D207" s="8" t="s">
        <v>2049</v>
      </c>
      <c r="E207" s="8" t="s">
        <v>5064</v>
      </c>
      <c r="F207" t="s">
        <v>2047</v>
      </c>
      <c r="H207" s="8" t="s">
        <v>4763</v>
      </c>
      <c r="I207" s="8">
        <v>661</v>
      </c>
      <c r="J207" s="8" t="s">
        <v>2049</v>
      </c>
      <c r="K207" s="8" t="s">
        <v>4764</v>
      </c>
      <c r="L207" s="8" t="s">
        <v>4772</v>
      </c>
      <c r="M207" s="8">
        <v>91130559</v>
      </c>
      <c r="Q207"/>
      <c r="T207">
        <v>91130559</v>
      </c>
      <c r="U207" t="s">
        <v>5064</v>
      </c>
      <c r="V207">
        <v>660</v>
      </c>
      <c r="W207" t="s">
        <v>3826</v>
      </c>
      <c r="X207"/>
      <c r="Y207"/>
      <c r="Z207"/>
      <c r="AA207"/>
    </row>
    <row r="208" spans="1:27" x14ac:dyDescent="0.3">
      <c r="A208" s="8" t="s">
        <v>5065</v>
      </c>
      <c r="B208" s="8" t="s">
        <v>3268</v>
      </c>
      <c r="C208" s="8">
        <v>301</v>
      </c>
      <c r="D208" s="8" t="s">
        <v>2049</v>
      </c>
      <c r="E208" s="8" t="s">
        <v>3269</v>
      </c>
      <c r="F208" t="s">
        <v>2047</v>
      </c>
      <c r="H208" s="8" t="s">
        <v>4763</v>
      </c>
      <c r="I208" s="8">
        <v>661</v>
      </c>
      <c r="J208" s="8" t="s">
        <v>2049</v>
      </c>
      <c r="K208" s="8" t="s">
        <v>4764</v>
      </c>
      <c r="L208" s="8" t="s">
        <v>4772</v>
      </c>
      <c r="M208" s="8">
        <v>91130559</v>
      </c>
      <c r="Q208" t="s">
        <v>4767</v>
      </c>
      <c r="R208" s="8" t="s">
        <v>4768</v>
      </c>
      <c r="S208" s="8">
        <v>92259979</v>
      </c>
      <c r="T208">
        <v>91130559</v>
      </c>
      <c r="U208" t="s">
        <v>3269</v>
      </c>
      <c r="V208">
        <v>600</v>
      </c>
      <c r="W208" t="s">
        <v>3826</v>
      </c>
      <c r="X208"/>
      <c r="Y208"/>
      <c r="Z208"/>
      <c r="AA208"/>
    </row>
    <row r="209" spans="1:27" x14ac:dyDescent="0.3">
      <c r="A209" s="8" t="s">
        <v>5066</v>
      </c>
      <c r="B209" s="8" t="s">
        <v>5067</v>
      </c>
      <c r="C209" s="8">
        <v>301</v>
      </c>
      <c r="D209" s="8" t="s">
        <v>2049</v>
      </c>
      <c r="E209" s="8" t="s">
        <v>5068</v>
      </c>
      <c r="F209" t="s">
        <v>2047</v>
      </c>
      <c r="H209" s="8" t="s">
        <v>4763</v>
      </c>
      <c r="I209" s="8">
        <v>661</v>
      </c>
      <c r="J209" s="8" t="s">
        <v>2049</v>
      </c>
      <c r="K209" s="8" t="s">
        <v>4764</v>
      </c>
      <c r="L209" s="8" t="s">
        <v>4772</v>
      </c>
      <c r="M209" s="8">
        <v>91130559</v>
      </c>
      <c r="Q209"/>
      <c r="T209">
        <v>91130559</v>
      </c>
      <c r="U209" t="s">
        <v>5068</v>
      </c>
      <c r="V209">
        <v>649</v>
      </c>
      <c r="W209" t="s">
        <v>3826</v>
      </c>
      <c r="X209"/>
      <c r="Y209"/>
      <c r="Z209"/>
      <c r="AA209"/>
    </row>
    <row r="210" spans="1:27" x14ac:dyDescent="0.3">
      <c r="A210" s="8" t="s">
        <v>5069</v>
      </c>
      <c r="B210" s="8" t="s">
        <v>3282</v>
      </c>
      <c r="C210" s="8">
        <v>301</v>
      </c>
      <c r="D210" s="8" t="s">
        <v>2049</v>
      </c>
      <c r="E210" s="8" t="s">
        <v>3283</v>
      </c>
      <c r="F210" t="s">
        <v>2047</v>
      </c>
      <c r="H210" s="8" t="s">
        <v>4763</v>
      </c>
      <c r="I210" s="8">
        <v>661</v>
      </c>
      <c r="J210" s="8" t="s">
        <v>2049</v>
      </c>
      <c r="K210" s="8" t="s">
        <v>4764</v>
      </c>
      <c r="L210" s="8" t="s">
        <v>4772</v>
      </c>
      <c r="M210" s="8">
        <v>91130559</v>
      </c>
      <c r="Q210" t="s">
        <v>4767</v>
      </c>
      <c r="R210" s="8" t="s">
        <v>4768</v>
      </c>
      <c r="S210" s="8">
        <v>92259979</v>
      </c>
      <c r="T210">
        <v>91130559</v>
      </c>
      <c r="U210" t="s">
        <v>3283</v>
      </c>
      <c r="V210">
        <v>607</v>
      </c>
      <c r="W210" t="s">
        <v>3826</v>
      </c>
      <c r="X210"/>
      <c r="Y210"/>
      <c r="Z210"/>
      <c r="AA210"/>
    </row>
    <row r="211" spans="1:27" x14ac:dyDescent="0.3">
      <c r="A211" s="8" t="s">
        <v>5070</v>
      </c>
      <c r="B211" s="8" t="s">
        <v>5071</v>
      </c>
      <c r="C211" s="8">
        <v>301</v>
      </c>
      <c r="D211" s="8" t="s">
        <v>2049</v>
      </c>
      <c r="E211" s="8" t="s">
        <v>5072</v>
      </c>
      <c r="F211" t="s">
        <v>2047</v>
      </c>
      <c r="H211" s="8" t="s">
        <v>4763</v>
      </c>
      <c r="I211" s="8">
        <v>661</v>
      </c>
      <c r="J211" s="8" t="s">
        <v>2049</v>
      </c>
      <c r="K211" s="8" t="s">
        <v>4764</v>
      </c>
      <c r="L211" s="8" t="s">
        <v>4772</v>
      </c>
      <c r="M211" s="8">
        <v>91130559</v>
      </c>
      <c r="Q211"/>
      <c r="T211">
        <v>91130559</v>
      </c>
      <c r="U211" t="s">
        <v>5072</v>
      </c>
      <c r="V211">
        <v>672</v>
      </c>
      <c r="W211" t="s">
        <v>3826</v>
      </c>
      <c r="X211"/>
      <c r="Y211"/>
      <c r="Z211"/>
      <c r="AA211"/>
    </row>
    <row r="212" spans="1:27" x14ac:dyDescent="0.3">
      <c r="A212" s="8" t="s">
        <v>5073</v>
      </c>
      <c r="B212" s="8" t="s">
        <v>3290</v>
      </c>
      <c r="C212" s="8">
        <v>301</v>
      </c>
      <c r="D212" s="8" t="s">
        <v>2049</v>
      </c>
      <c r="E212" s="8" t="s">
        <v>3291</v>
      </c>
      <c r="F212" t="s">
        <v>2047</v>
      </c>
      <c r="H212" s="8" t="s">
        <v>4763</v>
      </c>
      <c r="I212" s="8">
        <v>661</v>
      </c>
      <c r="J212" s="8" t="s">
        <v>2049</v>
      </c>
      <c r="K212" s="8" t="s">
        <v>4764</v>
      </c>
      <c r="L212" s="8" t="s">
        <v>4772</v>
      </c>
      <c r="M212" s="8">
        <v>91130559</v>
      </c>
      <c r="Q212" t="s">
        <v>4767</v>
      </c>
      <c r="R212" s="8" t="s">
        <v>4768</v>
      </c>
      <c r="S212" s="8">
        <v>92259979</v>
      </c>
      <c r="T212">
        <v>91130559</v>
      </c>
      <c r="U212" t="s">
        <v>3291</v>
      </c>
      <c r="V212">
        <v>611</v>
      </c>
      <c r="W212" t="s">
        <v>3826</v>
      </c>
      <c r="X212"/>
      <c r="Y212"/>
      <c r="Z212"/>
      <c r="AA212"/>
    </row>
    <row r="213" spans="1:27" x14ac:dyDescent="0.3">
      <c r="A213" s="8" t="s">
        <v>5074</v>
      </c>
      <c r="B213" s="8" t="s">
        <v>5075</v>
      </c>
      <c r="C213" s="8">
        <v>301</v>
      </c>
      <c r="D213" s="8" t="s">
        <v>2049</v>
      </c>
      <c r="E213" s="8" t="s">
        <v>5076</v>
      </c>
      <c r="F213" t="s">
        <v>2047</v>
      </c>
      <c r="H213" s="8" t="s">
        <v>4763</v>
      </c>
      <c r="I213" s="8">
        <v>661</v>
      </c>
      <c r="J213" s="8" t="s">
        <v>2049</v>
      </c>
      <c r="K213" s="8" t="s">
        <v>4764</v>
      </c>
      <c r="L213" s="8" t="s">
        <v>4772</v>
      </c>
      <c r="M213" s="8">
        <v>91130559</v>
      </c>
      <c r="Q213"/>
      <c r="T213">
        <v>91130559</v>
      </c>
      <c r="U213" t="s">
        <v>5076</v>
      </c>
      <c r="V213">
        <v>636</v>
      </c>
      <c r="W213" t="s">
        <v>3826</v>
      </c>
      <c r="X213"/>
      <c r="Y213"/>
      <c r="Z213"/>
      <c r="AA213"/>
    </row>
    <row r="214" spans="1:27" x14ac:dyDescent="0.3">
      <c r="A214" s="8" t="s">
        <v>5077</v>
      </c>
      <c r="B214" s="8" t="s">
        <v>3272</v>
      </c>
      <c r="C214" s="8">
        <v>301</v>
      </c>
      <c r="D214" s="8" t="s">
        <v>2049</v>
      </c>
      <c r="E214" s="8" t="s">
        <v>3273</v>
      </c>
      <c r="F214" t="s">
        <v>2047</v>
      </c>
      <c r="H214" s="8" t="s">
        <v>4763</v>
      </c>
      <c r="I214" s="8">
        <v>661</v>
      </c>
      <c r="J214" s="8" t="s">
        <v>2049</v>
      </c>
      <c r="K214" s="8" t="s">
        <v>4764</v>
      </c>
      <c r="L214" s="8" t="s">
        <v>4772</v>
      </c>
      <c r="M214" s="8">
        <v>91130559</v>
      </c>
      <c r="Q214" t="s">
        <v>4767</v>
      </c>
      <c r="R214" s="8" t="s">
        <v>4768</v>
      </c>
      <c r="S214" s="8">
        <v>92259979</v>
      </c>
      <c r="T214">
        <v>91130559</v>
      </c>
      <c r="U214" t="s">
        <v>3273</v>
      </c>
      <c r="V214">
        <v>602</v>
      </c>
      <c r="W214" t="s">
        <v>3826</v>
      </c>
      <c r="X214"/>
      <c r="Y214"/>
      <c r="Z214"/>
      <c r="AA214"/>
    </row>
    <row r="215" spans="1:27" x14ac:dyDescent="0.3">
      <c r="A215" s="8" t="s">
        <v>5078</v>
      </c>
      <c r="B215" s="8" t="s">
        <v>5079</v>
      </c>
      <c r="C215" s="8">
        <v>301</v>
      </c>
      <c r="D215" s="8" t="s">
        <v>2049</v>
      </c>
      <c r="E215" s="8" t="s">
        <v>5080</v>
      </c>
      <c r="F215" t="s">
        <v>2047</v>
      </c>
      <c r="H215" s="8" t="s">
        <v>4763</v>
      </c>
      <c r="I215" s="8">
        <v>661</v>
      </c>
      <c r="J215" s="8" t="s">
        <v>2049</v>
      </c>
      <c r="K215" s="8" t="s">
        <v>4764</v>
      </c>
      <c r="L215" s="8" t="s">
        <v>4772</v>
      </c>
      <c r="M215" s="8">
        <v>91130559</v>
      </c>
      <c r="Q215"/>
      <c r="T215">
        <v>91130559</v>
      </c>
      <c r="U215" t="s">
        <v>5080</v>
      </c>
      <c r="V215">
        <v>654</v>
      </c>
      <c r="W215" t="s">
        <v>3826</v>
      </c>
      <c r="X215"/>
      <c r="Y215"/>
      <c r="Z215"/>
      <c r="AA215"/>
    </row>
    <row r="216" spans="1:27" x14ac:dyDescent="0.3">
      <c r="A216" s="8" t="s">
        <v>5081</v>
      </c>
      <c r="B216" s="8" t="s">
        <v>5082</v>
      </c>
      <c r="C216" s="8">
        <v>301</v>
      </c>
      <c r="D216" s="8" t="s">
        <v>2049</v>
      </c>
      <c r="E216" s="8" t="s">
        <v>5083</v>
      </c>
      <c r="F216" t="s">
        <v>2047</v>
      </c>
      <c r="H216" s="8" t="s">
        <v>4763</v>
      </c>
      <c r="I216" s="8">
        <v>661</v>
      </c>
      <c r="J216" s="8" t="s">
        <v>2049</v>
      </c>
      <c r="K216" s="8" t="s">
        <v>4764</v>
      </c>
      <c r="L216" s="8" t="s">
        <v>4772</v>
      </c>
      <c r="M216" s="8">
        <v>91130559</v>
      </c>
      <c r="Q216"/>
      <c r="T216">
        <v>91130559</v>
      </c>
      <c r="U216" t="s">
        <v>5083</v>
      </c>
      <c r="V216">
        <v>673</v>
      </c>
      <c r="W216" t="s">
        <v>3826</v>
      </c>
      <c r="X216"/>
      <c r="Y216"/>
      <c r="Z216"/>
      <c r="AA216"/>
    </row>
    <row r="217" spans="1:27" x14ac:dyDescent="0.3">
      <c r="A217" s="8" t="s">
        <v>5084</v>
      </c>
      <c r="B217" s="8" t="s">
        <v>3319</v>
      </c>
      <c r="C217" s="8">
        <v>301</v>
      </c>
      <c r="D217" s="8" t="s">
        <v>2049</v>
      </c>
      <c r="E217" s="8" t="s">
        <v>3320</v>
      </c>
      <c r="F217" t="s">
        <v>2047</v>
      </c>
      <c r="H217" s="8" t="s">
        <v>4763</v>
      </c>
      <c r="I217" s="8">
        <v>661</v>
      </c>
      <c r="J217" s="8" t="s">
        <v>2049</v>
      </c>
      <c r="K217" s="8" t="s">
        <v>4764</v>
      </c>
      <c r="L217" s="8" t="s">
        <v>4772</v>
      </c>
      <c r="M217" s="8">
        <v>91130559</v>
      </c>
      <c r="Q217"/>
      <c r="T217">
        <v>91130559</v>
      </c>
      <c r="U217" t="s">
        <v>3320</v>
      </c>
      <c r="V217">
        <v>633</v>
      </c>
      <c r="W217" t="s">
        <v>3826</v>
      </c>
      <c r="X217"/>
      <c r="Y217"/>
      <c r="Z217"/>
      <c r="AA217"/>
    </row>
    <row r="218" spans="1:27" x14ac:dyDescent="0.3">
      <c r="A218" s="8" t="s">
        <v>5085</v>
      </c>
      <c r="B218" s="8" t="s">
        <v>3274</v>
      </c>
      <c r="C218" s="8">
        <v>301</v>
      </c>
      <c r="D218" s="8" t="s">
        <v>2049</v>
      </c>
      <c r="E218" s="8" t="s">
        <v>3275</v>
      </c>
      <c r="F218" t="s">
        <v>2047</v>
      </c>
      <c r="H218" s="8" t="s">
        <v>4763</v>
      </c>
      <c r="I218" s="8">
        <v>661</v>
      </c>
      <c r="J218" s="8" t="s">
        <v>2049</v>
      </c>
      <c r="K218" s="8" t="s">
        <v>4764</v>
      </c>
      <c r="L218" s="8" t="s">
        <v>4772</v>
      </c>
      <c r="M218" s="8">
        <v>91130559</v>
      </c>
      <c r="Q218" t="s">
        <v>4767</v>
      </c>
      <c r="R218" s="8" t="s">
        <v>4768</v>
      </c>
      <c r="S218" s="8">
        <v>92259979</v>
      </c>
      <c r="T218">
        <v>91130559</v>
      </c>
      <c r="U218" t="s">
        <v>3275</v>
      </c>
      <c r="V218">
        <v>603</v>
      </c>
      <c r="W218" t="s">
        <v>3826</v>
      </c>
      <c r="X218"/>
      <c r="Y218"/>
      <c r="Z218"/>
      <c r="AA218"/>
    </row>
    <row r="219" spans="1:27" x14ac:dyDescent="0.3">
      <c r="A219" s="8" t="s">
        <v>5086</v>
      </c>
      <c r="B219" s="8" t="s">
        <v>5087</v>
      </c>
      <c r="C219" s="8">
        <v>301</v>
      </c>
      <c r="D219" s="8" t="s">
        <v>2049</v>
      </c>
      <c r="E219" s="8" t="s">
        <v>5088</v>
      </c>
      <c r="F219" t="s">
        <v>2047</v>
      </c>
      <c r="H219" s="8" t="s">
        <v>4763</v>
      </c>
      <c r="I219" s="8">
        <v>661</v>
      </c>
      <c r="J219" s="8" t="s">
        <v>2049</v>
      </c>
      <c r="K219" s="8" t="s">
        <v>4764</v>
      </c>
      <c r="L219" s="8" t="s">
        <v>4772</v>
      </c>
      <c r="M219" s="8">
        <v>91130559</v>
      </c>
      <c r="Q219"/>
      <c r="T219">
        <v>91130559</v>
      </c>
      <c r="U219" t="s">
        <v>5088</v>
      </c>
      <c r="V219">
        <v>661</v>
      </c>
      <c r="W219" t="s">
        <v>3826</v>
      </c>
      <c r="X219"/>
      <c r="Y219"/>
      <c r="Z219"/>
      <c r="AA219"/>
    </row>
    <row r="220" spans="1:27" x14ac:dyDescent="0.3">
      <c r="A220" s="8" t="s">
        <v>5089</v>
      </c>
      <c r="B220" s="8" t="s">
        <v>5090</v>
      </c>
      <c r="C220" s="8">
        <v>301</v>
      </c>
      <c r="D220" s="8" t="s">
        <v>2049</v>
      </c>
      <c r="E220" s="8" t="s">
        <v>5091</v>
      </c>
      <c r="F220" t="s">
        <v>2047</v>
      </c>
      <c r="H220" s="8" t="s">
        <v>4763</v>
      </c>
      <c r="I220" s="8">
        <v>661</v>
      </c>
      <c r="J220" s="8" t="s">
        <v>2049</v>
      </c>
      <c r="K220" s="8" t="s">
        <v>4764</v>
      </c>
      <c r="L220" s="8" t="s">
        <v>4772</v>
      </c>
      <c r="M220" s="8">
        <v>91130559</v>
      </c>
      <c r="Q220"/>
      <c r="T220">
        <v>91130559</v>
      </c>
      <c r="U220" t="s">
        <v>5091</v>
      </c>
      <c r="V220">
        <v>655</v>
      </c>
      <c r="W220" t="s">
        <v>3826</v>
      </c>
      <c r="X220"/>
      <c r="Y220"/>
      <c r="Z220"/>
      <c r="AA220"/>
    </row>
    <row r="221" spans="1:27" x14ac:dyDescent="0.3">
      <c r="A221" s="8" t="s">
        <v>5092</v>
      </c>
      <c r="B221" s="8" t="s">
        <v>5093</v>
      </c>
      <c r="C221" s="8">
        <v>301</v>
      </c>
      <c r="D221" s="8" t="s">
        <v>2049</v>
      </c>
      <c r="E221" s="8" t="s">
        <v>5094</v>
      </c>
      <c r="F221" t="s">
        <v>2047</v>
      </c>
      <c r="H221" s="8" t="s">
        <v>4763</v>
      </c>
      <c r="I221" s="8">
        <v>661</v>
      </c>
      <c r="J221" s="8" t="s">
        <v>2049</v>
      </c>
      <c r="K221" s="8" t="s">
        <v>4764</v>
      </c>
      <c r="L221" s="8" t="s">
        <v>4772</v>
      </c>
      <c r="M221" s="8">
        <v>91130559</v>
      </c>
      <c r="Q221"/>
      <c r="T221">
        <v>91130559</v>
      </c>
      <c r="U221" t="s">
        <v>5094</v>
      </c>
      <c r="V221">
        <v>643</v>
      </c>
      <c r="W221" t="s">
        <v>3826</v>
      </c>
      <c r="X221"/>
      <c r="Y221"/>
      <c r="Z221"/>
      <c r="AA221"/>
    </row>
    <row r="222" spans="1:27" x14ac:dyDescent="0.3">
      <c r="A222" s="8" t="s">
        <v>5095</v>
      </c>
      <c r="B222" s="8" t="s">
        <v>3286</v>
      </c>
      <c r="C222" s="8">
        <v>301</v>
      </c>
      <c r="D222" s="8" t="s">
        <v>2049</v>
      </c>
      <c r="E222" s="8" t="s">
        <v>3287</v>
      </c>
      <c r="F222" t="s">
        <v>2047</v>
      </c>
      <c r="H222" s="8" t="s">
        <v>4763</v>
      </c>
      <c r="I222" s="8">
        <v>661</v>
      </c>
      <c r="J222" s="8" t="s">
        <v>2049</v>
      </c>
      <c r="K222" s="8" t="s">
        <v>4764</v>
      </c>
      <c r="L222" s="8" t="s">
        <v>4772</v>
      </c>
      <c r="M222" s="8">
        <v>91130559</v>
      </c>
      <c r="Q222" t="s">
        <v>4767</v>
      </c>
      <c r="R222" s="8" t="s">
        <v>4768</v>
      </c>
      <c r="S222" s="8">
        <v>92259979</v>
      </c>
      <c r="T222">
        <v>91130559</v>
      </c>
      <c r="U222" t="s">
        <v>3287</v>
      </c>
      <c r="V222">
        <v>609</v>
      </c>
      <c r="W222" t="s">
        <v>3826</v>
      </c>
      <c r="X222"/>
      <c r="Y222"/>
      <c r="Z222"/>
      <c r="AA222"/>
    </row>
    <row r="223" spans="1:27" x14ac:dyDescent="0.3">
      <c r="A223" s="8" t="s">
        <v>2996</v>
      </c>
      <c r="B223" s="8" t="s">
        <v>2996</v>
      </c>
      <c r="C223" s="8">
        <v>301</v>
      </c>
      <c r="D223" s="8" t="s">
        <v>23</v>
      </c>
      <c r="E223" s="8" t="s">
        <v>2997</v>
      </c>
      <c r="F223" t="s">
        <v>2047</v>
      </c>
      <c r="G223" s="8">
        <v>538134</v>
      </c>
      <c r="H223" s="8" t="s">
        <v>5096</v>
      </c>
      <c r="I223" s="8">
        <v>372</v>
      </c>
      <c r="J223" s="8" t="s">
        <v>2049</v>
      </c>
      <c r="K223" s="8" t="s">
        <v>5097</v>
      </c>
      <c r="L223" s="8" t="s">
        <v>5098</v>
      </c>
      <c r="M223" s="8">
        <v>97038528</v>
      </c>
      <c r="N223" s="8" t="s">
        <v>5097</v>
      </c>
      <c r="O223" s="8" t="s">
        <v>5098</v>
      </c>
      <c r="P223" s="8">
        <v>97038528</v>
      </c>
      <c r="Q223"/>
      <c r="R223" s="8" t="s">
        <v>5099</v>
      </c>
      <c r="T223">
        <v>97038528</v>
      </c>
      <c r="U223" t="s">
        <v>2997</v>
      </c>
      <c r="V223">
        <v>419</v>
      </c>
      <c r="W223" t="s">
        <v>3826</v>
      </c>
      <c r="X223"/>
      <c r="Y223"/>
      <c r="Z223"/>
      <c r="AA223"/>
    </row>
    <row r="224" spans="1:27" x14ac:dyDescent="0.3">
      <c r="A224" s="8" t="s">
        <v>5100</v>
      </c>
      <c r="B224" s="8" t="s">
        <v>3309</v>
      </c>
      <c r="C224" s="8">
        <v>301</v>
      </c>
      <c r="D224" s="8" t="s">
        <v>23</v>
      </c>
      <c r="E224" s="8" t="s">
        <v>5101</v>
      </c>
      <c r="F224" t="s">
        <v>2047</v>
      </c>
      <c r="G224" s="8">
        <v>538312</v>
      </c>
      <c r="H224" s="8" t="s">
        <v>3821</v>
      </c>
      <c r="I224" s="8">
        <v>450</v>
      </c>
      <c r="J224" s="8" t="s">
        <v>2049</v>
      </c>
      <c r="K224" s="8" t="s">
        <v>2050</v>
      </c>
      <c r="L224" s="8" t="s">
        <v>5102</v>
      </c>
      <c r="M224" s="8" t="s">
        <v>5103</v>
      </c>
      <c r="N224" s="8" t="s">
        <v>5097</v>
      </c>
      <c r="O224" s="8" t="s">
        <v>5098</v>
      </c>
      <c r="P224" s="8">
        <v>97038528</v>
      </c>
      <c r="Q224"/>
      <c r="R224" s="8" t="s">
        <v>5099</v>
      </c>
      <c r="T224">
        <v>90685317</v>
      </c>
      <c r="U224" t="s">
        <v>3309</v>
      </c>
      <c r="V224">
        <v>626</v>
      </c>
      <c r="W224" t="s">
        <v>3826</v>
      </c>
      <c r="X224"/>
      <c r="Y224"/>
      <c r="Z224"/>
      <c r="AA224"/>
    </row>
    <row r="225" spans="1:27" x14ac:dyDescent="0.3">
      <c r="A225" s="8" t="s">
        <v>5104</v>
      </c>
      <c r="B225" s="8" t="s">
        <v>5104</v>
      </c>
      <c r="C225" s="8">
        <v>301</v>
      </c>
      <c r="D225" s="8" t="s">
        <v>23</v>
      </c>
      <c r="E225" s="8" t="s">
        <v>3002</v>
      </c>
      <c r="F225" t="s">
        <v>2047</v>
      </c>
      <c r="G225" s="8">
        <v>538360</v>
      </c>
      <c r="H225" s="8" t="s">
        <v>5105</v>
      </c>
      <c r="I225" s="8">
        <v>586</v>
      </c>
      <c r="J225" s="8" t="s">
        <v>2049</v>
      </c>
      <c r="L225" s="8" t="s">
        <v>3833</v>
      </c>
      <c r="Q225"/>
      <c r="T225"/>
      <c r="U225" t="s">
        <v>3002</v>
      </c>
      <c r="V225">
        <v>422</v>
      </c>
      <c r="W225" t="s">
        <v>3826</v>
      </c>
      <c r="X225"/>
      <c r="Y225"/>
      <c r="Z225"/>
      <c r="AA225"/>
    </row>
    <row r="226" spans="1:27" x14ac:dyDescent="0.3">
      <c r="A226" s="8" t="s">
        <v>5106</v>
      </c>
      <c r="B226" s="8" t="s">
        <v>5106</v>
      </c>
      <c r="C226" s="8">
        <v>301</v>
      </c>
      <c r="D226" s="8" t="s">
        <v>23</v>
      </c>
      <c r="E226" s="8" t="s">
        <v>3003</v>
      </c>
      <c r="F226" t="s">
        <v>2047</v>
      </c>
      <c r="G226" s="8">
        <v>538313</v>
      </c>
      <c r="H226" s="8" t="s">
        <v>5107</v>
      </c>
      <c r="I226" s="8">
        <v>379</v>
      </c>
      <c r="J226" s="8" t="s">
        <v>2049</v>
      </c>
      <c r="L226" s="8" t="s">
        <v>3833</v>
      </c>
      <c r="Q226"/>
      <c r="T226"/>
      <c r="U226" t="s">
        <v>3003</v>
      </c>
      <c r="V226">
        <v>423</v>
      </c>
      <c r="W226" t="s">
        <v>3826</v>
      </c>
      <c r="X226"/>
      <c r="Y226"/>
      <c r="Z226"/>
      <c r="AA226"/>
    </row>
    <row r="227" spans="1:27" x14ac:dyDescent="0.3">
      <c r="A227" s="8" t="s">
        <v>2988</v>
      </c>
      <c r="B227" s="8" t="s">
        <v>2988</v>
      </c>
      <c r="C227" s="8">
        <v>301</v>
      </c>
      <c r="D227" s="8" t="s">
        <v>23</v>
      </c>
      <c r="E227" s="8" t="s">
        <v>2989</v>
      </c>
      <c r="F227" t="s">
        <v>2047</v>
      </c>
      <c r="G227" s="8">
        <v>538109</v>
      </c>
      <c r="H227" s="8" t="s">
        <v>5108</v>
      </c>
      <c r="I227" s="8">
        <v>469</v>
      </c>
      <c r="J227" s="8" t="s">
        <v>5109</v>
      </c>
      <c r="K227" s="8" t="s">
        <v>5110</v>
      </c>
      <c r="L227" s="8" t="s">
        <v>5111</v>
      </c>
      <c r="M227" s="8" t="s">
        <v>5112</v>
      </c>
      <c r="N227" s="8" t="s">
        <v>5113</v>
      </c>
      <c r="O227" s="8" t="s">
        <v>5114</v>
      </c>
      <c r="P227" s="8">
        <v>40487659</v>
      </c>
      <c r="Q227"/>
      <c r="R227" s="8" t="s">
        <v>5111</v>
      </c>
      <c r="T227">
        <v>47400537</v>
      </c>
      <c r="U227" t="s">
        <v>5115</v>
      </c>
      <c r="V227">
        <v>414</v>
      </c>
      <c r="W227" t="s">
        <v>3826</v>
      </c>
      <c r="X227"/>
      <c r="Y227"/>
      <c r="Z227"/>
      <c r="AA227"/>
    </row>
    <row r="228" spans="1:27" x14ac:dyDescent="0.3">
      <c r="A228" s="8" t="s">
        <v>2977</v>
      </c>
      <c r="B228" s="8" t="s">
        <v>2977</v>
      </c>
      <c r="C228" s="8">
        <v>301</v>
      </c>
      <c r="D228" s="8" t="s">
        <v>23</v>
      </c>
      <c r="E228" s="8" t="s">
        <v>2978</v>
      </c>
      <c r="F228" t="s">
        <v>2047</v>
      </c>
      <c r="G228" s="8">
        <v>538240</v>
      </c>
      <c r="H228" s="8" t="s">
        <v>5116</v>
      </c>
      <c r="I228" s="8">
        <v>167</v>
      </c>
      <c r="J228" s="8" t="s">
        <v>2049</v>
      </c>
      <c r="K228" s="8" t="s">
        <v>5117</v>
      </c>
      <c r="L228" s="8" t="s">
        <v>5118</v>
      </c>
      <c r="M228" s="8" t="s">
        <v>5119</v>
      </c>
      <c r="N228" s="8" t="s">
        <v>5120</v>
      </c>
      <c r="O228" s="8" t="s">
        <v>5121</v>
      </c>
      <c r="P228" s="8" t="s">
        <v>5122</v>
      </c>
      <c r="Q228"/>
      <c r="R228" s="8" t="s">
        <v>5123</v>
      </c>
      <c r="T228">
        <v>95987044</v>
      </c>
      <c r="U228" t="s">
        <v>2978</v>
      </c>
      <c r="V228">
        <v>408</v>
      </c>
      <c r="W228" t="s">
        <v>3826</v>
      </c>
      <c r="X228"/>
      <c r="Y228"/>
      <c r="Z228"/>
      <c r="AA228"/>
    </row>
    <row r="229" spans="1:27" x14ac:dyDescent="0.3">
      <c r="A229" s="8" t="s">
        <v>2969</v>
      </c>
      <c r="B229" s="8" t="s">
        <v>2969</v>
      </c>
      <c r="C229" s="8">
        <v>301</v>
      </c>
      <c r="D229" s="8" t="s">
        <v>23</v>
      </c>
      <c r="E229" s="8" t="s">
        <v>2970</v>
      </c>
      <c r="F229" t="s">
        <v>2047</v>
      </c>
      <c r="G229" s="8">
        <v>538121</v>
      </c>
      <c r="H229" s="8" t="s">
        <v>5124</v>
      </c>
      <c r="I229" s="8">
        <v>284</v>
      </c>
      <c r="J229" s="8" t="s">
        <v>2049</v>
      </c>
      <c r="K229" s="8" t="s">
        <v>5125</v>
      </c>
      <c r="L229" s="8" t="s">
        <v>5126</v>
      </c>
      <c r="M229" s="8">
        <v>91339635</v>
      </c>
      <c r="N229" s="8" t="s">
        <v>5125</v>
      </c>
      <c r="O229" s="8" t="s">
        <v>5126</v>
      </c>
      <c r="P229" s="8">
        <v>91339635</v>
      </c>
      <c r="Q229"/>
      <c r="R229" s="8" t="s">
        <v>5126</v>
      </c>
      <c r="T229">
        <v>91339635</v>
      </c>
      <c r="U229" t="s">
        <v>5127</v>
      </c>
      <c r="V229">
        <v>404</v>
      </c>
      <c r="W229" t="s">
        <v>3826</v>
      </c>
      <c r="X229"/>
      <c r="Y229"/>
      <c r="Z229"/>
      <c r="AA229"/>
    </row>
    <row r="230" spans="1:27" x14ac:dyDescent="0.3">
      <c r="A230" s="8" t="s">
        <v>3076</v>
      </c>
      <c r="B230" s="8" t="s">
        <v>3076</v>
      </c>
      <c r="C230" s="8">
        <v>3014</v>
      </c>
      <c r="D230" s="8" t="s">
        <v>26</v>
      </c>
      <c r="E230" s="8" t="s">
        <v>3076</v>
      </c>
      <c r="F230" t="s">
        <v>2052</v>
      </c>
      <c r="G230" s="8">
        <v>538116</v>
      </c>
      <c r="H230" s="8" t="s">
        <v>5128</v>
      </c>
      <c r="I230" s="8">
        <v>1850</v>
      </c>
      <c r="J230" s="8" t="s">
        <v>5129</v>
      </c>
      <c r="K230" s="8" t="s">
        <v>5130</v>
      </c>
      <c r="L230" s="8" t="s">
        <v>5131</v>
      </c>
      <c r="M230" s="8" t="s">
        <v>5132</v>
      </c>
      <c r="N230" s="8" t="s">
        <v>5133</v>
      </c>
      <c r="O230" s="8" t="s">
        <v>5134</v>
      </c>
      <c r="P230" s="8" t="s">
        <v>5135</v>
      </c>
      <c r="Q230"/>
      <c r="R230" s="8" t="s">
        <v>5136</v>
      </c>
      <c r="T230">
        <v>97019150</v>
      </c>
      <c r="U230" t="s">
        <v>3076</v>
      </c>
      <c r="V230">
        <v>472</v>
      </c>
      <c r="W230" t="s">
        <v>3826</v>
      </c>
      <c r="X230"/>
      <c r="Y230"/>
      <c r="Z230"/>
      <c r="AA230"/>
    </row>
    <row r="231" spans="1:27" x14ac:dyDescent="0.3">
      <c r="A231" s="8" t="s">
        <v>3172</v>
      </c>
      <c r="B231" s="8" t="s">
        <v>3172</v>
      </c>
      <c r="C231" s="8">
        <v>3806</v>
      </c>
      <c r="D231" s="8" t="s">
        <v>442</v>
      </c>
      <c r="E231" s="8" t="s">
        <v>3173</v>
      </c>
      <c r="F231" t="s">
        <v>2062</v>
      </c>
      <c r="G231" s="8">
        <v>538162</v>
      </c>
      <c r="H231" s="8" t="s">
        <v>5137</v>
      </c>
      <c r="I231" s="8">
        <v>3917</v>
      </c>
      <c r="J231" s="8" t="s">
        <v>3172</v>
      </c>
      <c r="K231" s="8" t="s">
        <v>5138</v>
      </c>
      <c r="L231" s="8" t="s">
        <v>5139</v>
      </c>
      <c r="M231" s="8">
        <v>41557503</v>
      </c>
      <c r="N231" s="8" t="s">
        <v>5140</v>
      </c>
      <c r="O231" s="8" t="s">
        <v>5141</v>
      </c>
      <c r="P231" s="8">
        <v>48224036</v>
      </c>
      <c r="Q231"/>
      <c r="R231" s="8" t="s">
        <v>5142</v>
      </c>
      <c r="T231">
        <v>41557503</v>
      </c>
      <c r="U231" t="s">
        <v>3173</v>
      </c>
      <c r="V231">
        <v>535</v>
      </c>
      <c r="W231" t="s">
        <v>3826</v>
      </c>
      <c r="X231"/>
      <c r="Y231"/>
      <c r="Z231"/>
      <c r="AA231"/>
    </row>
    <row r="232" spans="1:27" x14ac:dyDescent="0.3">
      <c r="A232" s="8" t="s">
        <v>5143</v>
      </c>
      <c r="B232" s="8" t="s">
        <v>3172</v>
      </c>
      <c r="C232" s="8">
        <v>3806</v>
      </c>
      <c r="D232" s="8" t="s">
        <v>442</v>
      </c>
      <c r="E232" s="8" t="s">
        <v>5144</v>
      </c>
      <c r="F232" t="s">
        <v>2062</v>
      </c>
      <c r="G232" s="8">
        <v>538460</v>
      </c>
      <c r="H232" s="8" t="s">
        <v>5145</v>
      </c>
      <c r="I232" s="8">
        <v>3917</v>
      </c>
      <c r="J232" s="8" t="s">
        <v>3172</v>
      </c>
      <c r="K232" s="8" t="s">
        <v>5146</v>
      </c>
      <c r="L232" s="8" t="s">
        <v>5147</v>
      </c>
      <c r="M232" s="8">
        <v>45662166</v>
      </c>
      <c r="N232" s="8" t="s">
        <v>5146</v>
      </c>
      <c r="O232" s="8" t="s">
        <v>5147</v>
      </c>
      <c r="P232" s="8" t="s">
        <v>5148</v>
      </c>
      <c r="Q232" t="s">
        <v>5149</v>
      </c>
      <c r="R232" s="8" t="s">
        <v>5150</v>
      </c>
      <c r="S232" s="8">
        <v>91384288</v>
      </c>
      <c r="T232">
        <v>45662166</v>
      </c>
      <c r="U232" t="s">
        <v>2831</v>
      </c>
      <c r="V232">
        <v>238</v>
      </c>
      <c r="W232" t="s">
        <v>3826</v>
      </c>
      <c r="X232"/>
      <c r="Y232"/>
      <c r="Z232"/>
      <c r="AA232"/>
    </row>
    <row r="233" spans="1:27" x14ac:dyDescent="0.3">
      <c r="A233" s="8" t="s">
        <v>3007</v>
      </c>
      <c r="B233" s="8" t="s">
        <v>3007</v>
      </c>
      <c r="C233" s="8">
        <v>301</v>
      </c>
      <c r="D233" s="8" t="s">
        <v>23</v>
      </c>
      <c r="E233" s="8" t="s">
        <v>3008</v>
      </c>
      <c r="F233" t="s">
        <v>2047</v>
      </c>
      <c r="G233" s="8">
        <v>538298</v>
      </c>
      <c r="H233" s="8" t="s">
        <v>5151</v>
      </c>
      <c r="I233" s="8">
        <v>369</v>
      </c>
      <c r="J233" s="8" t="s">
        <v>2049</v>
      </c>
      <c r="L233" s="8" t="s">
        <v>3833</v>
      </c>
      <c r="Q233"/>
      <c r="T233"/>
      <c r="U233" t="s">
        <v>3008</v>
      </c>
      <c r="V233">
        <v>426</v>
      </c>
      <c r="W233" t="s">
        <v>3826</v>
      </c>
      <c r="X233"/>
      <c r="Y233"/>
      <c r="Z233"/>
      <c r="AA233"/>
    </row>
    <row r="234" spans="1:27" x14ac:dyDescent="0.3">
      <c r="A234" s="8" t="s">
        <v>3007</v>
      </c>
      <c r="B234" s="8" t="s">
        <v>3007</v>
      </c>
      <c r="C234" s="8">
        <v>3006</v>
      </c>
      <c r="D234" s="8" t="s">
        <v>26</v>
      </c>
      <c r="E234" s="8" t="s">
        <v>3068</v>
      </c>
      <c r="F234" t="s">
        <v>2047</v>
      </c>
      <c r="G234" s="8">
        <v>538124</v>
      </c>
      <c r="H234" s="8" t="s">
        <v>5152</v>
      </c>
      <c r="I234" s="8">
        <v>3615</v>
      </c>
      <c r="J234" s="8" t="s">
        <v>4380</v>
      </c>
      <c r="L234" s="8" t="s">
        <v>3833</v>
      </c>
      <c r="N234" s="8" t="s">
        <v>5153</v>
      </c>
      <c r="O234" s="8" t="s">
        <v>5154</v>
      </c>
      <c r="Q234"/>
      <c r="T234"/>
      <c r="U234" t="s">
        <v>3068</v>
      </c>
      <c r="V234">
        <v>467</v>
      </c>
      <c r="W234" t="s">
        <v>3826</v>
      </c>
      <c r="X234"/>
      <c r="Y234"/>
      <c r="Z234"/>
      <c r="AA234"/>
    </row>
    <row r="235" spans="1:27" x14ac:dyDescent="0.3">
      <c r="A235" s="8" t="s">
        <v>3004</v>
      </c>
      <c r="B235" s="8" t="s">
        <v>3004</v>
      </c>
      <c r="C235" s="8">
        <v>3807</v>
      </c>
      <c r="D235" s="8" t="s">
        <v>442</v>
      </c>
      <c r="E235" s="8" t="s">
        <v>3181</v>
      </c>
      <c r="F235" t="s">
        <v>2062</v>
      </c>
      <c r="G235" s="8">
        <v>538293</v>
      </c>
      <c r="H235" s="8" t="s">
        <v>5155</v>
      </c>
      <c r="I235" s="8">
        <v>3724</v>
      </c>
      <c r="J235" s="8" t="s">
        <v>2064</v>
      </c>
      <c r="L235" s="8" t="s">
        <v>3833</v>
      </c>
      <c r="Q235"/>
      <c r="T235"/>
      <c r="U235" t="s">
        <v>3181</v>
      </c>
      <c r="V235">
        <v>540</v>
      </c>
      <c r="W235" t="s">
        <v>3826</v>
      </c>
      <c r="X235"/>
      <c r="Y235"/>
      <c r="Z235"/>
      <c r="AA235"/>
    </row>
    <row r="236" spans="1:27" x14ac:dyDescent="0.3">
      <c r="A236" s="8" t="s">
        <v>3004</v>
      </c>
      <c r="B236" s="8" t="s">
        <v>3004</v>
      </c>
      <c r="C236" s="8">
        <v>3003</v>
      </c>
      <c r="D236" s="8" t="s">
        <v>26</v>
      </c>
      <c r="E236" s="8" t="s">
        <v>3060</v>
      </c>
      <c r="F236" t="s">
        <v>2052</v>
      </c>
      <c r="G236" s="8">
        <v>538290</v>
      </c>
      <c r="H236" s="8" t="s">
        <v>5156</v>
      </c>
      <c r="I236" s="8">
        <v>1721</v>
      </c>
      <c r="J236" s="8" t="s">
        <v>5157</v>
      </c>
      <c r="L236" s="8" t="s">
        <v>3833</v>
      </c>
      <c r="Q236"/>
      <c r="T236"/>
      <c r="U236" t="s">
        <v>3060</v>
      </c>
      <c r="V236">
        <v>461</v>
      </c>
      <c r="W236" t="s">
        <v>3826</v>
      </c>
      <c r="X236"/>
      <c r="Y236"/>
      <c r="Z236"/>
      <c r="AA236"/>
    </row>
    <row r="237" spans="1:27" x14ac:dyDescent="0.3">
      <c r="A237" s="8" t="s">
        <v>3004</v>
      </c>
      <c r="B237" s="8" t="s">
        <v>3004</v>
      </c>
      <c r="C237" s="8">
        <v>301</v>
      </c>
      <c r="D237" s="8" t="s">
        <v>23</v>
      </c>
      <c r="E237" s="8" t="s">
        <v>3005</v>
      </c>
      <c r="F237" t="s">
        <v>2047</v>
      </c>
      <c r="G237" s="8">
        <v>538299</v>
      </c>
      <c r="H237" s="8" t="s">
        <v>5158</v>
      </c>
      <c r="I237" s="8">
        <v>369</v>
      </c>
      <c r="J237" s="8" t="s">
        <v>2049</v>
      </c>
      <c r="L237" s="8" t="s">
        <v>3833</v>
      </c>
      <c r="Q237"/>
      <c r="T237"/>
      <c r="U237" t="s">
        <v>3005</v>
      </c>
      <c r="V237">
        <v>424</v>
      </c>
      <c r="W237" t="s">
        <v>3826</v>
      </c>
      <c r="X237"/>
      <c r="Y237"/>
      <c r="Z237"/>
      <c r="AA237"/>
    </row>
    <row r="238" spans="1:27" x14ac:dyDescent="0.3">
      <c r="A238" s="8" t="s">
        <v>3004</v>
      </c>
      <c r="B238" s="8" t="s">
        <v>3004</v>
      </c>
      <c r="C238" s="8">
        <v>301</v>
      </c>
      <c r="D238" s="8" t="s">
        <v>23</v>
      </c>
      <c r="E238" s="8" t="s">
        <v>3006</v>
      </c>
      <c r="F238" t="s">
        <v>2047</v>
      </c>
      <c r="G238" s="8">
        <v>538127</v>
      </c>
      <c r="H238" s="8" t="s">
        <v>5159</v>
      </c>
      <c r="I238" s="8">
        <v>369</v>
      </c>
      <c r="J238" s="8" t="s">
        <v>2049</v>
      </c>
      <c r="L238" s="8" t="s">
        <v>3833</v>
      </c>
      <c r="Q238"/>
      <c r="T238"/>
      <c r="U238" t="s">
        <v>3006</v>
      </c>
      <c r="V238">
        <v>425</v>
      </c>
      <c r="W238" t="s">
        <v>3826</v>
      </c>
      <c r="X238"/>
      <c r="Y238"/>
      <c r="Z238"/>
      <c r="AA238"/>
    </row>
    <row r="239" spans="1:27" x14ac:dyDescent="0.3">
      <c r="A239" s="8" t="s">
        <v>3004</v>
      </c>
      <c r="B239" s="8" t="s">
        <v>3004</v>
      </c>
      <c r="C239" s="8">
        <v>301</v>
      </c>
      <c r="D239" s="8" t="s">
        <v>23</v>
      </c>
      <c r="E239" s="8" t="s">
        <v>3009</v>
      </c>
      <c r="F239" t="s">
        <v>2047</v>
      </c>
      <c r="G239" s="8">
        <v>538296</v>
      </c>
      <c r="H239" s="8" t="s">
        <v>5160</v>
      </c>
      <c r="I239" s="8">
        <v>953</v>
      </c>
      <c r="J239" s="8" t="s">
        <v>2049</v>
      </c>
      <c r="L239" s="8" t="s">
        <v>3833</v>
      </c>
      <c r="Q239"/>
      <c r="T239"/>
      <c r="U239" t="s">
        <v>3009</v>
      </c>
      <c r="V239">
        <v>427</v>
      </c>
      <c r="W239" t="s">
        <v>3826</v>
      </c>
      <c r="X239"/>
      <c r="Y239"/>
      <c r="Z239"/>
      <c r="AA239"/>
    </row>
    <row r="240" spans="1:27" x14ac:dyDescent="0.3">
      <c r="A240" s="8" t="s">
        <v>3004</v>
      </c>
      <c r="B240" s="8" t="s">
        <v>3004</v>
      </c>
      <c r="C240" s="8">
        <v>301</v>
      </c>
      <c r="D240" s="8" t="s">
        <v>23</v>
      </c>
      <c r="E240" s="8" t="s">
        <v>3010</v>
      </c>
      <c r="F240" t="s">
        <v>2047</v>
      </c>
      <c r="G240" s="8">
        <v>538294</v>
      </c>
      <c r="H240" s="8" t="s">
        <v>5161</v>
      </c>
      <c r="I240" s="8">
        <v>176</v>
      </c>
      <c r="J240" s="8" t="s">
        <v>2049</v>
      </c>
      <c r="L240" s="8" t="s">
        <v>3833</v>
      </c>
      <c r="Q240"/>
      <c r="T240"/>
      <c r="U240" t="s">
        <v>3010</v>
      </c>
      <c r="V240">
        <v>428</v>
      </c>
      <c r="W240" t="s">
        <v>3826</v>
      </c>
      <c r="X240"/>
      <c r="Y240"/>
      <c r="Z240"/>
      <c r="AA240"/>
    </row>
    <row r="241" spans="1:27" x14ac:dyDescent="0.3">
      <c r="A241" s="8" t="s">
        <v>3004</v>
      </c>
      <c r="B241" s="8" t="s">
        <v>3004</v>
      </c>
      <c r="C241" s="8">
        <v>301</v>
      </c>
      <c r="D241" s="8" t="s">
        <v>23</v>
      </c>
      <c r="E241" s="8" t="s">
        <v>3011</v>
      </c>
      <c r="F241" t="s">
        <v>2047</v>
      </c>
      <c r="G241" s="8">
        <v>538289</v>
      </c>
      <c r="H241" s="8" t="s">
        <v>5162</v>
      </c>
      <c r="I241" s="8">
        <v>851</v>
      </c>
      <c r="J241" s="8" t="s">
        <v>2049</v>
      </c>
      <c r="L241" s="8" t="s">
        <v>3833</v>
      </c>
      <c r="Q241"/>
      <c r="T241"/>
      <c r="U241" t="s">
        <v>3011</v>
      </c>
      <c r="V241">
        <v>429</v>
      </c>
      <c r="W241" t="s">
        <v>3826</v>
      </c>
      <c r="X241"/>
      <c r="Y241"/>
      <c r="Z241"/>
      <c r="AA241"/>
    </row>
    <row r="242" spans="1:27" x14ac:dyDescent="0.3">
      <c r="A242" s="8" t="s">
        <v>3004</v>
      </c>
      <c r="B242" s="8" t="s">
        <v>3004</v>
      </c>
      <c r="C242" s="8">
        <v>3024</v>
      </c>
      <c r="D242" s="8" t="s">
        <v>26</v>
      </c>
      <c r="E242" s="8" t="s">
        <v>3091</v>
      </c>
      <c r="F242" t="s">
        <v>2047</v>
      </c>
      <c r="G242" s="8">
        <v>538147</v>
      </c>
      <c r="H242" s="8" t="s">
        <v>5163</v>
      </c>
      <c r="I242" s="8">
        <v>1366</v>
      </c>
      <c r="J242" s="8" t="s">
        <v>5164</v>
      </c>
      <c r="L242" s="8" t="s">
        <v>3833</v>
      </c>
      <c r="Q242"/>
      <c r="T242"/>
      <c r="U242" t="s">
        <v>3091</v>
      </c>
      <c r="V242">
        <v>482</v>
      </c>
      <c r="W242" t="s">
        <v>3826</v>
      </c>
      <c r="X242"/>
      <c r="Y242"/>
      <c r="Z242"/>
      <c r="AA242"/>
    </row>
    <row r="243" spans="1:27" x14ac:dyDescent="0.3">
      <c r="A243" s="8" t="s">
        <v>3004</v>
      </c>
      <c r="B243" s="8" t="s">
        <v>3004</v>
      </c>
      <c r="C243" s="8">
        <v>3020</v>
      </c>
      <c r="D243" s="8" t="s">
        <v>26</v>
      </c>
      <c r="E243" s="8" t="s">
        <v>3084</v>
      </c>
      <c r="F243" t="s">
        <v>2052</v>
      </c>
      <c r="G243" s="8">
        <v>538295</v>
      </c>
      <c r="H243" s="8" t="s">
        <v>5165</v>
      </c>
      <c r="I243" s="8">
        <v>1410</v>
      </c>
      <c r="J243" s="8" t="s">
        <v>5166</v>
      </c>
      <c r="L243" s="8" t="s">
        <v>3833</v>
      </c>
      <c r="Q243"/>
      <c r="T243"/>
      <c r="U243" t="s">
        <v>3084</v>
      </c>
      <c r="V243">
        <v>477</v>
      </c>
      <c r="W243" t="s">
        <v>3826</v>
      </c>
      <c r="X243"/>
      <c r="Y243"/>
      <c r="Z243"/>
      <c r="AA243"/>
    </row>
    <row r="244" spans="1:27" x14ac:dyDescent="0.3">
      <c r="A244" s="8" t="s">
        <v>3004</v>
      </c>
      <c r="B244" s="8" t="s">
        <v>3004</v>
      </c>
      <c r="C244" s="8">
        <v>3007</v>
      </c>
      <c r="D244" s="8" t="s">
        <v>26</v>
      </c>
      <c r="E244" s="8" t="s">
        <v>3071</v>
      </c>
      <c r="F244" t="s">
        <v>2047</v>
      </c>
      <c r="G244" s="8">
        <v>538292</v>
      </c>
      <c r="H244" s="8" t="s">
        <v>5167</v>
      </c>
      <c r="I244" s="8">
        <v>3510</v>
      </c>
      <c r="J244" s="8" t="s">
        <v>3875</v>
      </c>
      <c r="L244" s="8" t="s">
        <v>3833</v>
      </c>
      <c r="Q244"/>
      <c r="T244"/>
      <c r="U244" t="s">
        <v>3071</v>
      </c>
      <c r="V244">
        <v>469</v>
      </c>
      <c r="W244" t="s">
        <v>3826</v>
      </c>
      <c r="X244"/>
      <c r="Y244"/>
      <c r="Z244"/>
      <c r="AA244"/>
    </row>
    <row r="245" spans="1:27" x14ac:dyDescent="0.3">
      <c r="A245" s="8" t="s">
        <v>3004</v>
      </c>
      <c r="B245" s="8" t="s">
        <v>3004</v>
      </c>
      <c r="C245" s="8">
        <v>3014</v>
      </c>
      <c r="D245" s="8" t="s">
        <v>26</v>
      </c>
      <c r="E245" s="8" t="s">
        <v>3077</v>
      </c>
      <c r="F245" t="s">
        <v>2052</v>
      </c>
      <c r="G245" s="8">
        <v>538058</v>
      </c>
      <c r="H245" s="8" t="s">
        <v>5168</v>
      </c>
      <c r="I245" s="8">
        <v>1827</v>
      </c>
      <c r="J245" s="8" t="s">
        <v>4517</v>
      </c>
      <c r="L245" s="8" t="s">
        <v>3833</v>
      </c>
      <c r="Q245"/>
      <c r="T245"/>
      <c r="U245" t="s">
        <v>3077</v>
      </c>
      <c r="V245">
        <v>473</v>
      </c>
      <c r="W245" t="s">
        <v>3826</v>
      </c>
      <c r="X245"/>
      <c r="Y245"/>
      <c r="Z245"/>
      <c r="AA245"/>
    </row>
    <row r="246" spans="1:27" x14ac:dyDescent="0.3">
      <c r="A246" s="8" t="s">
        <v>3004</v>
      </c>
      <c r="B246" s="8" t="s">
        <v>3004</v>
      </c>
      <c r="C246" s="8">
        <v>3407</v>
      </c>
      <c r="D246" s="8" t="s">
        <v>206</v>
      </c>
      <c r="E246" s="8" t="s">
        <v>3135</v>
      </c>
      <c r="F246" t="s">
        <v>2057</v>
      </c>
      <c r="G246" s="8">
        <v>113911</v>
      </c>
      <c r="H246" s="8" t="s">
        <v>5169</v>
      </c>
      <c r="I246" s="8">
        <v>2821</v>
      </c>
      <c r="J246" s="8" t="s">
        <v>2059</v>
      </c>
      <c r="L246" s="8" t="s">
        <v>3833</v>
      </c>
      <c r="Q246"/>
      <c r="T246"/>
      <c r="U246" t="s">
        <v>3135</v>
      </c>
      <c r="V246">
        <v>512</v>
      </c>
      <c r="W246" t="s">
        <v>3826</v>
      </c>
      <c r="X246"/>
      <c r="Y246"/>
      <c r="Z246"/>
      <c r="AA246"/>
    </row>
    <row r="247" spans="1:27" x14ac:dyDescent="0.3">
      <c r="A247" s="8" t="s">
        <v>3004</v>
      </c>
      <c r="B247" s="8" t="s">
        <v>3004</v>
      </c>
      <c r="C247" s="8">
        <v>3004</v>
      </c>
      <c r="D247" s="8" t="s">
        <v>26</v>
      </c>
      <c r="E247" s="8" t="s">
        <v>3065</v>
      </c>
      <c r="F247" t="s">
        <v>2052</v>
      </c>
      <c r="G247" s="8">
        <v>538297</v>
      </c>
      <c r="H247" s="8" t="s">
        <v>5170</v>
      </c>
      <c r="I247" s="8">
        <v>1605</v>
      </c>
      <c r="J247" s="8" t="s">
        <v>4066</v>
      </c>
      <c r="L247" s="8" t="s">
        <v>3833</v>
      </c>
      <c r="Q247"/>
      <c r="T247"/>
      <c r="U247" t="s">
        <v>3065</v>
      </c>
      <c r="V247">
        <v>465</v>
      </c>
      <c r="W247" t="s">
        <v>3826</v>
      </c>
      <c r="X247"/>
      <c r="Y247"/>
      <c r="Z247"/>
      <c r="AA247"/>
    </row>
    <row r="248" spans="1:27" x14ac:dyDescent="0.3">
      <c r="A248" s="8" t="s">
        <v>3004</v>
      </c>
      <c r="B248" s="8" t="s">
        <v>3004</v>
      </c>
      <c r="C248" s="8">
        <v>3025</v>
      </c>
      <c r="D248" s="8" t="s">
        <v>26</v>
      </c>
      <c r="E248" s="8" t="s">
        <v>3098</v>
      </c>
      <c r="F248" t="s">
        <v>2047</v>
      </c>
      <c r="G248" s="8">
        <v>538131</v>
      </c>
      <c r="H248" s="8" t="s">
        <v>5171</v>
      </c>
      <c r="I248" s="8">
        <v>1383</v>
      </c>
      <c r="J248" s="8" t="s">
        <v>3855</v>
      </c>
      <c r="L248" s="8" t="s">
        <v>3833</v>
      </c>
      <c r="Q248"/>
      <c r="T248"/>
      <c r="U248" t="s">
        <v>3098</v>
      </c>
      <c r="V248">
        <v>487</v>
      </c>
      <c r="W248" t="s">
        <v>3826</v>
      </c>
      <c r="X248"/>
      <c r="Y248"/>
      <c r="Z248"/>
      <c r="AA248"/>
    </row>
    <row r="249" spans="1:27" x14ac:dyDescent="0.3">
      <c r="A249" s="8" t="s">
        <v>3110</v>
      </c>
      <c r="B249" s="8" t="s">
        <v>3110</v>
      </c>
      <c r="C249" s="8">
        <v>3034</v>
      </c>
      <c r="D249" s="8" t="s">
        <v>26</v>
      </c>
      <c r="E249" s="8" t="s">
        <v>3111</v>
      </c>
      <c r="F249" t="s">
        <v>2052</v>
      </c>
      <c r="G249" s="8">
        <v>538228</v>
      </c>
      <c r="H249" s="8" t="s">
        <v>5172</v>
      </c>
      <c r="I249" s="8">
        <v>2350</v>
      </c>
      <c r="J249" s="8" t="s">
        <v>5173</v>
      </c>
      <c r="K249" s="8" t="s">
        <v>5174</v>
      </c>
      <c r="L249" s="8" t="s">
        <v>5175</v>
      </c>
      <c r="M249" s="8">
        <v>40145316</v>
      </c>
      <c r="N249" s="8" t="s">
        <v>5174</v>
      </c>
      <c r="O249" s="8" t="s">
        <v>5175</v>
      </c>
      <c r="P249" s="8">
        <v>40145316</v>
      </c>
      <c r="Q249"/>
      <c r="R249" s="8" t="s">
        <v>3833</v>
      </c>
      <c r="T249">
        <v>40145316</v>
      </c>
      <c r="U249" t="s">
        <v>3111</v>
      </c>
      <c r="V249">
        <v>494</v>
      </c>
      <c r="W249" t="s">
        <v>3826</v>
      </c>
      <c r="X249"/>
      <c r="Y249"/>
      <c r="Z249"/>
      <c r="AA249"/>
    </row>
    <row r="250" spans="1:27" x14ac:dyDescent="0.3">
      <c r="A250" s="8" t="s">
        <v>3105</v>
      </c>
      <c r="B250" s="8" t="s">
        <v>3105</v>
      </c>
      <c r="C250" s="8">
        <v>3033</v>
      </c>
      <c r="D250" s="8" t="s">
        <v>26</v>
      </c>
      <c r="E250" s="8" t="s">
        <v>3106</v>
      </c>
      <c r="F250" t="s">
        <v>2052</v>
      </c>
      <c r="G250" s="8">
        <v>538227</v>
      </c>
      <c r="H250" s="8" t="s">
        <v>5176</v>
      </c>
      <c r="I250" s="8">
        <v>2067</v>
      </c>
      <c r="J250" s="8" t="s">
        <v>4458</v>
      </c>
      <c r="K250" s="8" t="s">
        <v>5177</v>
      </c>
      <c r="L250" s="8" t="s">
        <v>5178</v>
      </c>
      <c r="M250" s="8" t="s">
        <v>5179</v>
      </c>
      <c r="N250" s="8" t="s">
        <v>5177</v>
      </c>
      <c r="O250" s="8" t="s">
        <v>5178</v>
      </c>
      <c r="P250" s="8" t="s">
        <v>5179</v>
      </c>
      <c r="Q250"/>
      <c r="R250" s="8" t="s">
        <v>5180</v>
      </c>
      <c r="T250">
        <v>97693966</v>
      </c>
      <c r="U250" t="s">
        <v>3106</v>
      </c>
      <c r="V250">
        <v>491</v>
      </c>
      <c r="W250" t="s">
        <v>3826</v>
      </c>
      <c r="X250"/>
      <c r="Y250"/>
      <c r="Z250"/>
      <c r="AA250"/>
    </row>
    <row r="251" spans="1:27" x14ac:dyDescent="0.3">
      <c r="A251" s="8" t="s">
        <v>5181</v>
      </c>
      <c r="B251" s="8" t="s">
        <v>5182</v>
      </c>
      <c r="C251" s="8">
        <v>3016</v>
      </c>
      <c r="D251" s="8" t="s">
        <v>26</v>
      </c>
      <c r="E251" s="8" t="s">
        <v>5183</v>
      </c>
      <c r="F251" t="s">
        <v>2052</v>
      </c>
      <c r="G251" s="8">
        <v>538136</v>
      </c>
      <c r="H251" s="8" t="s">
        <v>5184</v>
      </c>
      <c r="I251" s="8">
        <v>1890</v>
      </c>
      <c r="J251" s="8" t="s">
        <v>5182</v>
      </c>
      <c r="K251" s="8" t="s">
        <v>5185</v>
      </c>
      <c r="L251" s="8" t="s">
        <v>5186</v>
      </c>
      <c r="M251" s="8" t="s">
        <v>5187</v>
      </c>
      <c r="N251" s="8" t="s">
        <v>5188</v>
      </c>
      <c r="O251" s="8" t="s">
        <v>5189</v>
      </c>
      <c r="P251" s="8">
        <v>90654576</v>
      </c>
      <c r="Q251" t="s">
        <v>5190</v>
      </c>
      <c r="R251" s="8" t="s">
        <v>5191</v>
      </c>
      <c r="S251" s="8">
        <v>40413474</v>
      </c>
      <c r="T251">
        <v>47660298</v>
      </c>
      <c r="U251" t="s">
        <v>2455</v>
      </c>
      <c r="V251">
        <v>148</v>
      </c>
      <c r="W251" t="s">
        <v>3826</v>
      </c>
      <c r="X251"/>
      <c r="Y251"/>
      <c r="Z251"/>
      <c r="AA251"/>
    </row>
    <row r="252" spans="1:27" x14ac:dyDescent="0.3">
      <c r="A252" s="8" t="s">
        <v>3187</v>
      </c>
      <c r="B252" s="8" t="s">
        <v>3187</v>
      </c>
      <c r="C252" s="8">
        <v>3825</v>
      </c>
      <c r="D252" s="8" t="s">
        <v>442</v>
      </c>
      <c r="E252" s="8" t="s">
        <v>3188</v>
      </c>
      <c r="F252" t="s">
        <v>2062</v>
      </c>
      <c r="G252" s="8">
        <v>538226</v>
      </c>
      <c r="H252" s="8" t="s">
        <v>5192</v>
      </c>
      <c r="I252" s="8">
        <v>3864</v>
      </c>
      <c r="J252" s="8" t="s">
        <v>5193</v>
      </c>
      <c r="K252" s="8" t="s">
        <v>5194</v>
      </c>
      <c r="L252" s="8" t="s">
        <v>5195</v>
      </c>
      <c r="M252" s="8" t="s">
        <v>5196</v>
      </c>
      <c r="N252" s="8" t="s">
        <v>5194</v>
      </c>
      <c r="O252" s="8" t="s">
        <v>5195</v>
      </c>
      <c r="P252" s="8" t="s">
        <v>5197</v>
      </c>
      <c r="Q252"/>
      <c r="R252" s="8" t="s">
        <v>5198</v>
      </c>
      <c r="T252">
        <v>47463408</v>
      </c>
      <c r="U252" t="s">
        <v>5199</v>
      </c>
      <c r="V252">
        <v>546</v>
      </c>
      <c r="W252" t="s">
        <v>3826</v>
      </c>
      <c r="X252"/>
      <c r="Y252"/>
      <c r="Z252"/>
      <c r="AA252"/>
    </row>
    <row r="253" spans="1:27" x14ac:dyDescent="0.3">
      <c r="A253" s="8" t="s">
        <v>5200</v>
      </c>
      <c r="B253" s="8" t="s">
        <v>5201</v>
      </c>
      <c r="C253" s="8">
        <v>3424</v>
      </c>
      <c r="D253" s="8" t="s">
        <v>206</v>
      </c>
      <c r="E253" s="8" t="s">
        <v>5202</v>
      </c>
      <c r="F253" t="s">
        <v>2057</v>
      </c>
      <c r="G253" s="8">
        <v>538627</v>
      </c>
      <c r="H253" s="8" t="s">
        <v>5203</v>
      </c>
      <c r="I253" s="8">
        <v>2485</v>
      </c>
      <c r="J253" s="8" t="s">
        <v>5201</v>
      </c>
      <c r="K253" s="8" t="s">
        <v>5204</v>
      </c>
      <c r="M253" s="8">
        <v>97092751</v>
      </c>
      <c r="N253" s="8" t="s">
        <v>5205</v>
      </c>
      <c r="O253" s="8" t="s">
        <v>5206</v>
      </c>
      <c r="P253" s="8">
        <v>40038143</v>
      </c>
      <c r="Q253" t="s">
        <v>5207</v>
      </c>
      <c r="R253" s="8" t="s">
        <v>5208</v>
      </c>
      <c r="S253" s="8">
        <v>47471770</v>
      </c>
      <c r="T253">
        <v>97092751</v>
      </c>
      <c r="U253" t="s">
        <v>2540</v>
      </c>
      <c r="V253">
        <v>204</v>
      </c>
      <c r="W253" t="s">
        <v>3826</v>
      </c>
      <c r="X253"/>
      <c r="Y253"/>
      <c r="Z253"/>
      <c r="AA253"/>
    </row>
    <row r="254" spans="1:27" x14ac:dyDescent="0.3">
      <c r="A254" s="8" t="s">
        <v>5209</v>
      </c>
      <c r="B254" s="8" t="s">
        <v>5210</v>
      </c>
      <c r="C254" s="8">
        <v>3439</v>
      </c>
      <c r="D254" s="8" t="s">
        <v>206</v>
      </c>
      <c r="E254" s="8" t="s">
        <v>2520</v>
      </c>
      <c r="F254" t="s">
        <v>2057</v>
      </c>
      <c r="G254" s="8">
        <v>538086</v>
      </c>
      <c r="H254" s="8" t="s">
        <v>5211</v>
      </c>
      <c r="I254" s="8">
        <v>2634</v>
      </c>
      <c r="J254" s="8" t="s">
        <v>5212</v>
      </c>
      <c r="K254" s="8" t="s">
        <v>5213</v>
      </c>
      <c r="L254" s="8" t="s">
        <v>5214</v>
      </c>
      <c r="M254" s="8">
        <v>91336616</v>
      </c>
      <c r="N254" s="8" t="s">
        <v>5215</v>
      </c>
      <c r="O254" s="8" t="s">
        <v>5216</v>
      </c>
      <c r="P254" s="8">
        <v>97045124</v>
      </c>
      <c r="Q254" t="s">
        <v>5213</v>
      </c>
      <c r="R254" s="8" t="s">
        <v>5214</v>
      </c>
      <c r="S254" s="8">
        <v>91336616</v>
      </c>
      <c r="T254">
        <v>91336616</v>
      </c>
      <c r="U254" t="s">
        <v>2520</v>
      </c>
      <c r="V254">
        <v>219</v>
      </c>
      <c r="W254" t="s">
        <v>3826</v>
      </c>
      <c r="X254"/>
      <c r="Y254"/>
      <c r="Z254"/>
      <c r="AA254"/>
    </row>
    <row r="255" spans="1:27" x14ac:dyDescent="0.3">
      <c r="A255" s="8" t="s">
        <v>3136</v>
      </c>
      <c r="B255" s="8" t="s">
        <v>3136</v>
      </c>
      <c r="C255" s="8">
        <v>3411</v>
      </c>
      <c r="D255" s="8" t="s">
        <v>206</v>
      </c>
      <c r="E255" s="8" t="s">
        <v>3137</v>
      </c>
      <c r="F255" t="s">
        <v>2057</v>
      </c>
      <c r="G255" s="8">
        <v>538192</v>
      </c>
      <c r="H255" s="8" t="s">
        <v>5217</v>
      </c>
      <c r="I255" s="8">
        <v>2390</v>
      </c>
      <c r="J255" s="8" t="s">
        <v>5218</v>
      </c>
      <c r="K255" s="8" t="s">
        <v>5219</v>
      </c>
      <c r="L255" s="8" t="s">
        <v>5220</v>
      </c>
      <c r="M255" s="8">
        <v>62334500</v>
      </c>
      <c r="N255" s="8" t="s">
        <v>5219</v>
      </c>
      <c r="O255" s="8" t="s">
        <v>5220</v>
      </c>
      <c r="P255" s="8">
        <v>62334500</v>
      </c>
      <c r="Q255"/>
      <c r="R255" s="8" t="s">
        <v>5221</v>
      </c>
      <c r="T255">
        <v>62334500</v>
      </c>
      <c r="U255" t="s">
        <v>3137</v>
      </c>
      <c r="V255">
        <v>513</v>
      </c>
      <c r="W255" t="s">
        <v>3826</v>
      </c>
      <c r="X255"/>
      <c r="Y255"/>
      <c r="Z255"/>
      <c r="AA255"/>
    </row>
    <row r="256" spans="1:27" x14ac:dyDescent="0.3">
      <c r="A256" s="8" t="s">
        <v>5222</v>
      </c>
      <c r="B256" s="8" t="s">
        <v>5223</v>
      </c>
      <c r="C256" s="8">
        <v>3007</v>
      </c>
      <c r="D256" s="8" t="s">
        <v>26</v>
      </c>
      <c r="E256" s="8" t="s">
        <v>2787</v>
      </c>
      <c r="F256" t="s">
        <v>2047</v>
      </c>
      <c r="G256" s="8">
        <v>538467</v>
      </c>
      <c r="H256" s="8" t="s">
        <v>5224</v>
      </c>
      <c r="I256" s="8">
        <v>3510</v>
      </c>
      <c r="J256" s="8" t="s">
        <v>3875</v>
      </c>
      <c r="K256" s="8" t="s">
        <v>5225</v>
      </c>
      <c r="L256" s="8" t="s">
        <v>5226</v>
      </c>
      <c r="M256" s="8">
        <v>97088760</v>
      </c>
      <c r="N256" s="8" t="s">
        <v>5225</v>
      </c>
      <c r="O256" s="8" t="s">
        <v>5226</v>
      </c>
      <c r="P256" s="8">
        <v>97088760</v>
      </c>
      <c r="Q256" t="s">
        <v>5227</v>
      </c>
      <c r="R256" s="8" t="s">
        <v>5228</v>
      </c>
      <c r="S256" s="8">
        <v>95899205</v>
      </c>
      <c r="T256">
        <v>97088760</v>
      </c>
      <c r="U256" t="s">
        <v>2787</v>
      </c>
      <c r="V256">
        <v>142</v>
      </c>
      <c r="W256" t="s">
        <v>3826</v>
      </c>
      <c r="X256"/>
      <c r="Y256"/>
      <c r="Z256"/>
      <c r="AA256"/>
    </row>
    <row r="257" spans="1:27" x14ac:dyDescent="0.3">
      <c r="A257" s="8" t="s">
        <v>5229</v>
      </c>
      <c r="B257" s="8" t="s">
        <v>5230</v>
      </c>
      <c r="C257" s="8">
        <v>3411</v>
      </c>
      <c r="D257" s="8" t="s">
        <v>206</v>
      </c>
      <c r="E257" s="8" t="s">
        <v>5231</v>
      </c>
      <c r="F257" t="s">
        <v>2057</v>
      </c>
      <c r="G257" s="8">
        <v>538154</v>
      </c>
      <c r="H257" s="8" t="s">
        <v>5232</v>
      </c>
      <c r="I257" s="8">
        <v>2380</v>
      </c>
      <c r="J257" s="8" t="s">
        <v>4232</v>
      </c>
      <c r="K257" s="8" t="s">
        <v>5233</v>
      </c>
      <c r="L257" s="8" t="s">
        <v>5234</v>
      </c>
      <c r="M257" s="8">
        <v>90267195</v>
      </c>
      <c r="N257" s="8" t="s">
        <v>5235</v>
      </c>
      <c r="O257" s="8" t="s">
        <v>5236</v>
      </c>
      <c r="P257" s="8">
        <v>97092050</v>
      </c>
      <c r="Q257" t="s">
        <v>4207</v>
      </c>
      <c r="R257" s="8" t="s">
        <v>4208</v>
      </c>
      <c r="S257" s="8" t="s">
        <v>4209</v>
      </c>
      <c r="T257">
        <v>90267195</v>
      </c>
      <c r="U257" t="s">
        <v>2482</v>
      </c>
      <c r="V257">
        <v>191</v>
      </c>
      <c r="W257" t="s">
        <v>3826</v>
      </c>
      <c r="X257"/>
      <c r="Y257"/>
      <c r="Z257"/>
      <c r="AA257"/>
    </row>
    <row r="258" spans="1:27" x14ac:dyDescent="0.3">
      <c r="A258" s="8" t="s">
        <v>5237</v>
      </c>
      <c r="B258" s="8" t="s">
        <v>5238</v>
      </c>
      <c r="C258" s="8">
        <v>3051</v>
      </c>
      <c r="D258" s="8" t="s">
        <v>26</v>
      </c>
      <c r="E258" s="8" t="s">
        <v>2819</v>
      </c>
      <c r="F258" t="s">
        <v>2047</v>
      </c>
      <c r="G258" s="8">
        <v>538489</v>
      </c>
      <c r="H258" s="8" t="s">
        <v>5239</v>
      </c>
      <c r="I258" s="8">
        <v>3628</v>
      </c>
      <c r="J258" s="8" t="s">
        <v>5240</v>
      </c>
      <c r="K258" s="8" t="s">
        <v>5241</v>
      </c>
      <c r="L258" s="8" t="s">
        <v>5242</v>
      </c>
      <c r="M258" s="8" t="s">
        <v>5243</v>
      </c>
      <c r="N258" s="8" t="s">
        <v>5241</v>
      </c>
      <c r="O258" s="8" t="s">
        <v>5244</v>
      </c>
      <c r="P258" s="8" t="s">
        <v>5243</v>
      </c>
      <c r="Q258" t="s">
        <v>4045</v>
      </c>
      <c r="R258" s="8" t="s">
        <v>4046</v>
      </c>
      <c r="S258" s="8">
        <v>40203004</v>
      </c>
      <c r="T258">
        <v>40627264</v>
      </c>
      <c r="U258" t="s">
        <v>2819</v>
      </c>
      <c r="V258">
        <v>183</v>
      </c>
      <c r="W258" t="s">
        <v>3826</v>
      </c>
      <c r="X258"/>
      <c r="Y258"/>
      <c r="Z258"/>
      <c r="AA258"/>
    </row>
    <row r="259" spans="1:27" x14ac:dyDescent="0.3">
      <c r="A259" s="8" t="s">
        <v>5245</v>
      </c>
      <c r="B259" s="8" t="s">
        <v>5246</v>
      </c>
      <c r="C259" s="8">
        <v>3027</v>
      </c>
      <c r="D259" s="8" t="s">
        <v>26</v>
      </c>
      <c r="E259" s="8" t="s">
        <v>2444</v>
      </c>
      <c r="F259" t="s">
        <v>2052</v>
      </c>
      <c r="G259" s="8">
        <v>538438</v>
      </c>
      <c r="H259" s="8" t="s">
        <v>5247</v>
      </c>
      <c r="I259" s="8">
        <v>2008</v>
      </c>
      <c r="J259" s="8" t="s">
        <v>5248</v>
      </c>
      <c r="K259" s="8" t="s">
        <v>5249</v>
      </c>
      <c r="L259" s="8" t="s">
        <v>5250</v>
      </c>
      <c r="M259" s="8" t="s">
        <v>5251</v>
      </c>
      <c r="N259" s="8" t="s">
        <v>5252</v>
      </c>
      <c r="O259" s="8" t="s">
        <v>5253</v>
      </c>
      <c r="P259" s="8">
        <v>48167659</v>
      </c>
      <c r="Q259" t="s">
        <v>5254</v>
      </c>
      <c r="R259" s="8" t="s">
        <v>5255</v>
      </c>
      <c r="S259" s="8">
        <v>93606156</v>
      </c>
      <c r="T259">
        <v>48120294</v>
      </c>
      <c r="U259" t="s">
        <v>2444</v>
      </c>
      <c r="V259">
        <v>159</v>
      </c>
      <c r="W259" t="s">
        <v>3826</v>
      </c>
      <c r="X259"/>
      <c r="Y259"/>
      <c r="Z259"/>
      <c r="AA259"/>
    </row>
    <row r="260" spans="1:27" x14ac:dyDescent="0.3">
      <c r="A260" s="8" t="s">
        <v>5256</v>
      </c>
      <c r="B260" s="8" t="s">
        <v>5257</v>
      </c>
      <c r="C260" s="8">
        <v>3017</v>
      </c>
      <c r="D260" s="8" t="s">
        <v>26</v>
      </c>
      <c r="E260" s="8" t="s">
        <v>5258</v>
      </c>
      <c r="F260" t="s">
        <v>2052</v>
      </c>
      <c r="G260" s="8">
        <v>538011</v>
      </c>
      <c r="H260" s="8" t="s">
        <v>5259</v>
      </c>
      <c r="I260" s="8">
        <v>1640</v>
      </c>
      <c r="J260" s="8" t="s">
        <v>5257</v>
      </c>
      <c r="K260" s="8" t="s">
        <v>5260</v>
      </c>
      <c r="L260" s="8" t="s">
        <v>5261</v>
      </c>
      <c r="M260" s="8">
        <v>92250144</v>
      </c>
      <c r="N260" s="8" t="s">
        <v>5262</v>
      </c>
      <c r="O260" s="8" t="s">
        <v>5263</v>
      </c>
      <c r="P260" s="8">
        <v>98217033</v>
      </c>
      <c r="Q260" t="s">
        <v>5260</v>
      </c>
      <c r="R260" s="8" t="s">
        <v>5261</v>
      </c>
      <c r="S260" s="8">
        <v>92250144</v>
      </c>
      <c r="T260">
        <v>92250144</v>
      </c>
      <c r="U260" t="s">
        <v>2457</v>
      </c>
      <c r="V260">
        <v>149</v>
      </c>
      <c r="W260" t="s">
        <v>3826</v>
      </c>
      <c r="X260"/>
      <c r="Y260"/>
      <c r="Z260"/>
      <c r="AA260"/>
    </row>
    <row r="261" spans="1:27" x14ac:dyDescent="0.3">
      <c r="A261" s="8" t="s">
        <v>3140</v>
      </c>
      <c r="B261" s="8" t="s">
        <v>3140</v>
      </c>
      <c r="C261" s="8">
        <v>3411</v>
      </c>
      <c r="D261" s="8" t="s">
        <v>206</v>
      </c>
      <c r="E261" s="8" t="s">
        <v>3141</v>
      </c>
      <c r="F261" t="s">
        <v>2057</v>
      </c>
      <c r="G261" s="8">
        <v>538250</v>
      </c>
      <c r="H261" s="8" t="s">
        <v>5264</v>
      </c>
      <c r="I261" s="8">
        <v>2320</v>
      </c>
      <c r="J261" s="8" t="s">
        <v>5265</v>
      </c>
      <c r="K261" s="8" t="s">
        <v>5266</v>
      </c>
      <c r="L261" s="8" t="s">
        <v>5267</v>
      </c>
      <c r="M261" s="8">
        <v>45377557</v>
      </c>
      <c r="N261" s="8" t="s">
        <v>5266</v>
      </c>
      <c r="O261" s="8" t="s">
        <v>5267</v>
      </c>
      <c r="P261" s="8">
        <v>45377557</v>
      </c>
      <c r="Q261"/>
      <c r="R261" s="8" t="s">
        <v>5267</v>
      </c>
      <c r="T261">
        <v>45377557</v>
      </c>
      <c r="U261" t="s">
        <v>3141</v>
      </c>
      <c r="V261">
        <v>515</v>
      </c>
      <c r="W261" t="s">
        <v>3826</v>
      </c>
      <c r="X261"/>
      <c r="Y261"/>
      <c r="Z261"/>
      <c r="AA261"/>
    </row>
    <row r="262" spans="1:27" x14ac:dyDescent="0.3">
      <c r="A262" s="8" t="s">
        <v>3183</v>
      </c>
      <c r="B262" s="8" t="s">
        <v>3183</v>
      </c>
      <c r="C262" s="8">
        <v>3811</v>
      </c>
      <c r="D262" s="8" t="s">
        <v>442</v>
      </c>
      <c r="E262" s="8" t="s">
        <v>3183</v>
      </c>
      <c r="F262" t="s">
        <v>2062</v>
      </c>
      <c r="G262" s="8">
        <v>538234</v>
      </c>
      <c r="H262" s="8" t="s">
        <v>5268</v>
      </c>
      <c r="I262" s="8">
        <v>3811</v>
      </c>
      <c r="J262" s="8" t="s">
        <v>5269</v>
      </c>
      <c r="K262" s="8" t="s">
        <v>5270</v>
      </c>
      <c r="L262" s="8" t="s">
        <v>5271</v>
      </c>
      <c r="M262" s="8">
        <v>91718809</v>
      </c>
      <c r="N262" s="8" t="s">
        <v>5272</v>
      </c>
      <c r="O262" s="8" t="s">
        <v>5271</v>
      </c>
      <c r="P262" s="8">
        <v>91718809</v>
      </c>
      <c r="Q262"/>
      <c r="R262" s="8" t="s">
        <v>5273</v>
      </c>
      <c r="T262">
        <v>91718809</v>
      </c>
      <c r="U262" t="s">
        <v>3183</v>
      </c>
      <c r="V262">
        <v>542</v>
      </c>
      <c r="W262" t="s">
        <v>3826</v>
      </c>
      <c r="X262"/>
      <c r="Y262"/>
      <c r="Z262"/>
      <c r="AA262"/>
    </row>
    <row r="263" spans="1:27" x14ac:dyDescent="0.3">
      <c r="A263" s="8" t="s">
        <v>5274</v>
      </c>
      <c r="B263" s="8" t="s">
        <v>5275</v>
      </c>
      <c r="C263" s="8">
        <v>3804</v>
      </c>
      <c r="D263" s="8" t="s">
        <v>442</v>
      </c>
      <c r="E263" s="8" t="s">
        <v>5276</v>
      </c>
      <c r="F263" t="s">
        <v>2062</v>
      </c>
      <c r="G263" s="8">
        <v>538461</v>
      </c>
      <c r="H263" s="8" t="s">
        <v>5277</v>
      </c>
      <c r="I263" s="8">
        <v>3211</v>
      </c>
      <c r="J263" s="8" t="s">
        <v>5275</v>
      </c>
      <c r="K263" s="8" t="s">
        <v>5278</v>
      </c>
      <c r="L263" s="8" t="s">
        <v>5279</v>
      </c>
      <c r="M263" s="8" t="s">
        <v>5280</v>
      </c>
      <c r="N263" s="8" t="s">
        <v>5278</v>
      </c>
      <c r="O263" s="8" t="s">
        <v>5279</v>
      </c>
      <c r="P263" s="8" t="s">
        <v>5280</v>
      </c>
      <c r="Q263" t="s">
        <v>5281</v>
      </c>
      <c r="R263" s="8" t="s">
        <v>5282</v>
      </c>
      <c r="S263" s="8" t="s">
        <v>5283</v>
      </c>
      <c r="T263">
        <v>41544801</v>
      </c>
      <c r="U263" t="s">
        <v>2823</v>
      </c>
      <c r="V263">
        <v>236</v>
      </c>
      <c r="W263" t="s">
        <v>3826</v>
      </c>
      <c r="X263"/>
      <c r="Y263"/>
      <c r="Z263"/>
      <c r="AA263"/>
    </row>
    <row r="264" spans="1:27" x14ac:dyDescent="0.3">
      <c r="A264" s="8" t="s">
        <v>5284</v>
      </c>
      <c r="B264" s="8" t="s">
        <v>5157</v>
      </c>
      <c r="C264" s="8">
        <v>3003</v>
      </c>
      <c r="D264" s="8" t="s">
        <v>26</v>
      </c>
      <c r="E264" s="8" t="s">
        <v>2412</v>
      </c>
      <c r="F264" t="s">
        <v>2052</v>
      </c>
      <c r="G264" s="8">
        <v>538030</v>
      </c>
      <c r="H264" s="8" t="s">
        <v>5285</v>
      </c>
      <c r="I264" s="8">
        <v>1723</v>
      </c>
      <c r="J264" s="8" t="s">
        <v>5157</v>
      </c>
      <c r="K264" s="8" t="s">
        <v>5286</v>
      </c>
      <c r="L264" s="8" t="s">
        <v>5287</v>
      </c>
      <c r="M264" s="8" t="s">
        <v>5288</v>
      </c>
      <c r="N264" s="8" t="s">
        <v>5286</v>
      </c>
      <c r="O264" s="8" t="s">
        <v>5289</v>
      </c>
      <c r="P264" s="8" t="s">
        <v>5288</v>
      </c>
      <c r="Q264" t="s">
        <v>5290</v>
      </c>
      <c r="R264" s="8" t="s">
        <v>5291</v>
      </c>
      <c r="S264" s="8" t="s">
        <v>5292</v>
      </c>
      <c r="T264">
        <v>90070534</v>
      </c>
      <c r="U264" t="s">
        <v>2412</v>
      </c>
      <c r="V264">
        <v>138</v>
      </c>
      <c r="W264" t="s">
        <v>3826</v>
      </c>
      <c r="X264"/>
      <c r="Y264"/>
      <c r="Z264"/>
      <c r="AA264"/>
    </row>
    <row r="265" spans="1:27" x14ac:dyDescent="0.3">
      <c r="A265" s="8" t="s">
        <v>5293</v>
      </c>
      <c r="B265" s="8" t="s">
        <v>5294</v>
      </c>
      <c r="C265" s="8">
        <v>3437</v>
      </c>
      <c r="D265" s="8" t="s">
        <v>206</v>
      </c>
      <c r="E265" s="8" t="s">
        <v>2510</v>
      </c>
      <c r="F265" t="s">
        <v>2057</v>
      </c>
      <c r="G265" s="8">
        <v>538567</v>
      </c>
      <c r="H265" s="8" t="s">
        <v>5295</v>
      </c>
      <c r="I265" s="8">
        <v>2670</v>
      </c>
      <c r="J265" s="8" t="s">
        <v>5296</v>
      </c>
      <c r="K265" s="8" t="s">
        <v>5297</v>
      </c>
      <c r="L265" s="8" t="s">
        <v>5298</v>
      </c>
      <c r="M265" s="8" t="s">
        <v>5299</v>
      </c>
      <c r="N265" s="8" t="s">
        <v>5297</v>
      </c>
      <c r="O265" s="8" t="s">
        <v>5298</v>
      </c>
      <c r="P265" s="8" t="s">
        <v>5300</v>
      </c>
      <c r="Q265" t="s">
        <v>5301</v>
      </c>
      <c r="R265" s="8" t="s">
        <v>5302</v>
      </c>
      <c r="S265" s="8" t="s">
        <v>5303</v>
      </c>
      <c r="T265">
        <v>90253890</v>
      </c>
      <c r="U265" t="s">
        <v>2510</v>
      </c>
      <c r="V265">
        <v>217</v>
      </c>
      <c r="W265" t="s">
        <v>3826</v>
      </c>
      <c r="X265"/>
      <c r="Y265"/>
      <c r="Z265"/>
      <c r="AA265"/>
    </row>
    <row r="266" spans="1:27" x14ac:dyDescent="0.3">
      <c r="A266" s="8" t="s">
        <v>5304</v>
      </c>
      <c r="B266" s="8" t="s">
        <v>5305</v>
      </c>
      <c r="C266" s="8">
        <v>3820</v>
      </c>
      <c r="D266" s="8" t="s">
        <v>442</v>
      </c>
      <c r="E266" s="8" t="s">
        <v>2855</v>
      </c>
      <c r="F266" t="s">
        <v>2062</v>
      </c>
      <c r="G266" s="8">
        <v>538484</v>
      </c>
      <c r="H266" s="8" t="s">
        <v>5306</v>
      </c>
      <c r="I266" s="8">
        <v>3840</v>
      </c>
      <c r="J266" s="8" t="s">
        <v>5305</v>
      </c>
      <c r="K266" s="8" t="s">
        <v>5307</v>
      </c>
      <c r="L266" s="8" t="s">
        <v>5308</v>
      </c>
      <c r="M266" s="8">
        <v>90856853</v>
      </c>
      <c r="N266" s="8" t="s">
        <v>5309</v>
      </c>
      <c r="O266" s="8" t="s">
        <v>5310</v>
      </c>
      <c r="P266" s="8" t="s">
        <v>5311</v>
      </c>
      <c r="Q266" t="s">
        <v>5312</v>
      </c>
      <c r="R266" s="8" t="s">
        <v>5313</v>
      </c>
      <c r="S266" s="8">
        <v>95926844</v>
      </c>
      <c r="T266">
        <v>90856853</v>
      </c>
      <c r="U266" t="s">
        <v>2855</v>
      </c>
      <c r="V266">
        <v>250</v>
      </c>
      <c r="W266" t="s">
        <v>3826</v>
      </c>
      <c r="X266"/>
      <c r="Y266"/>
      <c r="Z266"/>
      <c r="AA266"/>
    </row>
    <row r="267" spans="1:27" x14ac:dyDescent="0.3">
      <c r="A267" s="8" t="s">
        <v>5314</v>
      </c>
      <c r="B267" s="8" t="s">
        <v>5315</v>
      </c>
      <c r="C267" s="8">
        <v>3045</v>
      </c>
      <c r="D267" s="8" t="s">
        <v>26</v>
      </c>
      <c r="E267" s="8" t="s">
        <v>2807</v>
      </c>
      <c r="F267" t="s">
        <v>2047</v>
      </c>
      <c r="G267" s="8">
        <v>538620</v>
      </c>
      <c r="H267" s="8" t="s">
        <v>5316</v>
      </c>
      <c r="I267" s="8">
        <v>3350</v>
      </c>
      <c r="J267" s="8" t="s">
        <v>5317</v>
      </c>
      <c r="K267" s="8" t="s">
        <v>5318</v>
      </c>
      <c r="L267" s="8" t="s">
        <v>5319</v>
      </c>
      <c r="M267" s="8">
        <v>91344552</v>
      </c>
      <c r="N267" s="8" t="s">
        <v>5318</v>
      </c>
      <c r="O267" s="8" t="s">
        <v>5319</v>
      </c>
      <c r="P267" s="8">
        <v>91344552</v>
      </c>
      <c r="Q267" t="s">
        <v>5320</v>
      </c>
      <c r="R267" s="8" t="s">
        <v>4580</v>
      </c>
      <c r="S267" s="8">
        <v>40808991</v>
      </c>
      <c r="T267">
        <v>91344552</v>
      </c>
      <c r="U267" t="s">
        <v>2807</v>
      </c>
      <c r="V267">
        <v>177</v>
      </c>
      <c r="W267" t="s">
        <v>3826</v>
      </c>
      <c r="X267"/>
      <c r="Y267"/>
      <c r="Z267"/>
      <c r="AA267"/>
    </row>
    <row r="268" spans="1:27" x14ac:dyDescent="0.3">
      <c r="A268" s="8" t="s">
        <v>2999</v>
      </c>
      <c r="B268" s="8" t="s">
        <v>2999</v>
      </c>
      <c r="C268" s="8">
        <v>301</v>
      </c>
      <c r="D268" s="8" t="s">
        <v>23</v>
      </c>
      <c r="E268" s="8" t="s">
        <v>3000</v>
      </c>
      <c r="F268" t="s">
        <v>2047</v>
      </c>
      <c r="G268" s="8">
        <v>538254</v>
      </c>
      <c r="H268" s="8" t="s">
        <v>5321</v>
      </c>
      <c r="I268" s="8">
        <v>1170</v>
      </c>
      <c r="J268" s="8" t="s">
        <v>2049</v>
      </c>
      <c r="K268" s="8" t="s">
        <v>5322</v>
      </c>
      <c r="L268" s="8" t="s">
        <v>5323</v>
      </c>
      <c r="M268" s="8" t="s">
        <v>5324</v>
      </c>
      <c r="N268" s="8" t="s">
        <v>5325</v>
      </c>
      <c r="O268" s="8" t="s">
        <v>5326</v>
      </c>
      <c r="P268" s="8">
        <v>91860415</v>
      </c>
      <c r="Q268"/>
      <c r="R268" s="8" t="s">
        <v>5327</v>
      </c>
      <c r="T268">
        <v>23167500</v>
      </c>
      <c r="U268" t="s">
        <v>2999</v>
      </c>
      <c r="V268">
        <v>421</v>
      </c>
      <c r="W268" t="s">
        <v>3826</v>
      </c>
      <c r="X268"/>
      <c r="Y268"/>
      <c r="Z268"/>
      <c r="AA268"/>
    </row>
    <row r="269" spans="1:27" x14ac:dyDescent="0.3">
      <c r="A269" s="8" t="s">
        <v>5328</v>
      </c>
      <c r="B269" s="8" t="s">
        <v>5329</v>
      </c>
      <c r="C269" s="8">
        <v>3812</v>
      </c>
      <c r="D269" s="8" t="s">
        <v>442</v>
      </c>
      <c r="E269" s="8" t="s">
        <v>2861</v>
      </c>
      <c r="F269" t="s">
        <v>2062</v>
      </c>
      <c r="G269" s="8">
        <v>538415</v>
      </c>
      <c r="H269" s="8" t="s">
        <v>5330</v>
      </c>
      <c r="I269" s="8">
        <v>3748</v>
      </c>
      <c r="J269" s="8" t="s">
        <v>5329</v>
      </c>
      <c r="K269" s="8" t="s">
        <v>5331</v>
      </c>
      <c r="L269" s="8" t="s">
        <v>5332</v>
      </c>
      <c r="M269" s="8">
        <v>47707169</v>
      </c>
      <c r="N269" s="8" t="s">
        <v>5331</v>
      </c>
      <c r="O269" s="8" t="s">
        <v>5332</v>
      </c>
      <c r="P269" s="8">
        <v>47707169</v>
      </c>
      <c r="Q269" t="s">
        <v>5333</v>
      </c>
      <c r="R269" s="8" t="s">
        <v>5334</v>
      </c>
      <c r="S269" s="8">
        <v>96012966</v>
      </c>
      <c r="T269">
        <v>47707169</v>
      </c>
      <c r="U269" t="s">
        <v>2861</v>
      </c>
      <c r="V269">
        <v>242</v>
      </c>
      <c r="W269" t="s">
        <v>3826</v>
      </c>
      <c r="X269"/>
      <c r="Y269"/>
      <c r="Z269"/>
      <c r="AA269"/>
    </row>
    <row r="270" spans="1:27" x14ac:dyDescent="0.3">
      <c r="A270" s="8" t="s">
        <v>5335</v>
      </c>
      <c r="B270" s="8" t="s">
        <v>2064</v>
      </c>
      <c r="C270" s="8">
        <v>3807</v>
      </c>
      <c r="D270" s="8" t="s">
        <v>442</v>
      </c>
      <c r="E270" s="8" t="s">
        <v>5336</v>
      </c>
      <c r="F270" t="s">
        <v>2062</v>
      </c>
      <c r="G270" s="8">
        <v>538184</v>
      </c>
      <c r="H270" s="8" t="s">
        <v>5337</v>
      </c>
      <c r="I270" s="8">
        <v>3725</v>
      </c>
      <c r="J270" s="8" t="s">
        <v>2064</v>
      </c>
      <c r="K270" s="8" t="s">
        <v>5338</v>
      </c>
      <c r="L270" s="8" t="s">
        <v>5339</v>
      </c>
      <c r="M270" s="8" t="s">
        <v>5340</v>
      </c>
      <c r="N270" s="8" t="s">
        <v>5341</v>
      </c>
      <c r="O270" s="8" t="s">
        <v>5342</v>
      </c>
      <c r="P270" s="8" t="s">
        <v>5343</v>
      </c>
      <c r="Q270" t="s">
        <v>5344</v>
      </c>
      <c r="R270" s="8" t="s">
        <v>5345</v>
      </c>
      <c r="S270" s="8" t="s">
        <v>5346</v>
      </c>
      <c r="T270">
        <v>46808844</v>
      </c>
      <c r="U270" t="s">
        <v>2825</v>
      </c>
      <c r="V270">
        <v>239</v>
      </c>
      <c r="W270" t="s">
        <v>3826</v>
      </c>
      <c r="X270"/>
      <c r="Y270"/>
      <c r="Z270"/>
      <c r="AA270"/>
    </row>
    <row r="271" spans="1:27" x14ac:dyDescent="0.3">
      <c r="A271" s="8" t="s">
        <v>5347</v>
      </c>
      <c r="B271" s="8" t="s">
        <v>139</v>
      </c>
      <c r="C271" s="8">
        <v>3015</v>
      </c>
      <c r="D271" s="8" t="s">
        <v>26</v>
      </c>
      <c r="E271" s="8" t="s">
        <v>2474</v>
      </c>
      <c r="F271" t="s">
        <v>2052</v>
      </c>
      <c r="G271" s="8">
        <v>538102</v>
      </c>
      <c r="H271" s="8" t="s">
        <v>5348</v>
      </c>
      <c r="I271" s="8">
        <v>1816</v>
      </c>
      <c r="J271" s="8" t="s">
        <v>5349</v>
      </c>
      <c r="K271" s="8" t="s">
        <v>5350</v>
      </c>
      <c r="L271" s="8" t="s">
        <v>5351</v>
      </c>
      <c r="M271" s="8">
        <v>40404930</v>
      </c>
      <c r="N271" s="8" t="s">
        <v>5350</v>
      </c>
      <c r="O271" s="8" t="s">
        <v>5352</v>
      </c>
      <c r="P271" s="8">
        <v>40404930</v>
      </c>
      <c r="Q271" t="s">
        <v>5353</v>
      </c>
      <c r="R271" s="8" t="s">
        <v>5354</v>
      </c>
      <c r="S271" s="8">
        <v>90084703</v>
      </c>
      <c r="T271">
        <v>90838099</v>
      </c>
      <c r="U271" t="s">
        <v>2474</v>
      </c>
      <c r="V271">
        <v>147</v>
      </c>
      <c r="W271" t="s">
        <v>3826</v>
      </c>
      <c r="X271"/>
      <c r="Y271"/>
      <c r="Z271"/>
      <c r="AA271"/>
    </row>
    <row r="272" spans="1:27" x14ac:dyDescent="0.3">
      <c r="A272" s="8" t="s">
        <v>5355</v>
      </c>
      <c r="B272" s="8" t="s">
        <v>5356</v>
      </c>
      <c r="C272" s="8">
        <v>3433</v>
      </c>
      <c r="D272" s="8" t="s">
        <v>206</v>
      </c>
      <c r="E272" s="8" t="s">
        <v>2536</v>
      </c>
      <c r="F272" t="s">
        <v>2057</v>
      </c>
      <c r="G272" s="8">
        <v>538441</v>
      </c>
      <c r="H272" s="8" t="s">
        <v>5357</v>
      </c>
      <c r="I272" s="8">
        <v>2690</v>
      </c>
      <c r="J272" s="8" t="s">
        <v>364</v>
      </c>
      <c r="K272" s="8" t="s">
        <v>5358</v>
      </c>
      <c r="L272" s="8" t="s">
        <v>5359</v>
      </c>
      <c r="M272" s="8">
        <v>90241735</v>
      </c>
      <c r="N272" s="8" t="s">
        <v>5360</v>
      </c>
      <c r="O272" s="8" t="s">
        <v>5361</v>
      </c>
      <c r="P272" s="8">
        <v>90848548</v>
      </c>
      <c r="Q272" t="s">
        <v>5362</v>
      </c>
      <c r="R272" s="8" t="s">
        <v>5363</v>
      </c>
      <c r="S272" s="8">
        <v>48294126</v>
      </c>
      <c r="T272">
        <v>90241735</v>
      </c>
      <c r="U272" t="s">
        <v>2536</v>
      </c>
      <c r="V272">
        <v>213</v>
      </c>
      <c r="W272" t="s">
        <v>3826</v>
      </c>
      <c r="X272"/>
      <c r="Y272"/>
      <c r="Z272"/>
      <c r="AA272"/>
    </row>
    <row r="273" spans="1:27" x14ac:dyDescent="0.3">
      <c r="A273" s="8" t="s">
        <v>3129</v>
      </c>
      <c r="B273" s="8" t="s">
        <v>3129</v>
      </c>
      <c r="C273" s="8">
        <v>3405</v>
      </c>
      <c r="D273" s="8" t="s">
        <v>206</v>
      </c>
      <c r="E273" s="8" t="s">
        <v>3129</v>
      </c>
      <c r="F273" t="s">
        <v>2057</v>
      </c>
      <c r="G273" s="8">
        <v>538223</v>
      </c>
      <c r="H273" s="8" t="s">
        <v>5364</v>
      </c>
      <c r="I273" s="8">
        <v>2614</v>
      </c>
      <c r="J273" s="8" t="s">
        <v>4343</v>
      </c>
      <c r="K273" s="8" t="s">
        <v>5365</v>
      </c>
      <c r="L273" s="8" t="s">
        <v>5366</v>
      </c>
      <c r="M273" s="8" t="s">
        <v>5367</v>
      </c>
      <c r="N273" s="8" t="s">
        <v>5368</v>
      </c>
      <c r="O273" s="8" t="s">
        <v>5366</v>
      </c>
      <c r="P273" s="8" t="s">
        <v>5369</v>
      </c>
      <c r="Q273"/>
      <c r="R273" s="8" t="s">
        <v>3833</v>
      </c>
      <c r="T273">
        <v>92667918</v>
      </c>
      <c r="U273" t="s">
        <v>3129</v>
      </c>
      <c r="V273">
        <v>507</v>
      </c>
      <c r="W273" t="s">
        <v>3826</v>
      </c>
      <c r="X273"/>
      <c r="Y273"/>
      <c r="Z273"/>
      <c r="AA273"/>
    </row>
    <row r="274" spans="1:27" x14ac:dyDescent="0.3">
      <c r="A274" s="8" t="s">
        <v>5370</v>
      </c>
      <c r="B274" s="8" t="s">
        <v>5371</v>
      </c>
      <c r="C274" s="8">
        <v>3413</v>
      </c>
      <c r="D274" s="8" t="s">
        <v>206</v>
      </c>
      <c r="E274" s="8" t="s">
        <v>2490</v>
      </c>
      <c r="F274" t="s">
        <v>2057</v>
      </c>
      <c r="G274" s="8">
        <v>538648</v>
      </c>
      <c r="H274" s="8" t="s">
        <v>5372</v>
      </c>
      <c r="I274" s="8">
        <v>2335</v>
      </c>
      <c r="J274" s="8" t="s">
        <v>5371</v>
      </c>
      <c r="K274" s="8" t="s">
        <v>5373</v>
      </c>
      <c r="L274" s="8" t="s">
        <v>5374</v>
      </c>
      <c r="M274" s="8">
        <v>94368966</v>
      </c>
      <c r="N274" s="8" t="s">
        <v>5375</v>
      </c>
      <c r="O274" s="8" t="s">
        <v>5376</v>
      </c>
      <c r="P274" s="8">
        <v>95154238</v>
      </c>
      <c r="Q274" t="s">
        <v>4207</v>
      </c>
      <c r="R274" s="8" t="s">
        <v>4208</v>
      </c>
      <c r="S274" s="8" t="s">
        <v>4209</v>
      </c>
      <c r="T274">
        <v>94368966</v>
      </c>
      <c r="U274" t="s">
        <v>2490</v>
      </c>
      <c r="V274">
        <v>193</v>
      </c>
      <c r="W274" t="s">
        <v>3826</v>
      </c>
      <c r="X274"/>
      <c r="Y274"/>
      <c r="Z274"/>
      <c r="AA274"/>
    </row>
    <row r="275" spans="1:27" x14ac:dyDescent="0.3">
      <c r="A275" s="8" t="s">
        <v>3163</v>
      </c>
      <c r="B275" s="8" t="s">
        <v>3163</v>
      </c>
      <c r="C275" s="8">
        <v>3453</v>
      </c>
      <c r="D275" s="8" t="s">
        <v>206</v>
      </c>
      <c r="E275" s="8" t="s">
        <v>3164</v>
      </c>
      <c r="F275" t="s">
        <v>2057</v>
      </c>
      <c r="G275" s="8">
        <v>538239</v>
      </c>
      <c r="H275" s="8" t="s">
        <v>5377</v>
      </c>
      <c r="I275" s="8">
        <v>2953</v>
      </c>
      <c r="J275" s="8" t="s">
        <v>5378</v>
      </c>
      <c r="K275" s="8" t="s">
        <v>5379</v>
      </c>
      <c r="L275" s="8" t="s">
        <v>5380</v>
      </c>
      <c r="M275" s="8">
        <v>94268244</v>
      </c>
      <c r="N275" s="8" t="s">
        <v>5379</v>
      </c>
      <c r="O275" s="8" t="s">
        <v>5380</v>
      </c>
      <c r="P275" s="8">
        <v>94268244</v>
      </c>
      <c r="Q275"/>
      <c r="R275" s="8" t="s">
        <v>5381</v>
      </c>
      <c r="T275">
        <v>94268244</v>
      </c>
      <c r="U275" t="s">
        <v>3164</v>
      </c>
      <c r="V275">
        <v>529</v>
      </c>
      <c r="W275" t="s">
        <v>3826</v>
      </c>
      <c r="X275"/>
      <c r="Y275"/>
      <c r="Z275"/>
      <c r="AA275"/>
    </row>
    <row r="276" spans="1:27" x14ac:dyDescent="0.3">
      <c r="A276" s="8" t="s">
        <v>3072</v>
      </c>
      <c r="B276" s="8" t="s">
        <v>3072</v>
      </c>
      <c r="C276" s="8">
        <v>3014</v>
      </c>
      <c r="D276" s="8" t="s">
        <v>26</v>
      </c>
      <c r="E276" s="8" t="s">
        <v>3073</v>
      </c>
      <c r="F276" t="s">
        <v>2052</v>
      </c>
      <c r="G276" s="8">
        <v>538077</v>
      </c>
      <c r="H276" s="8" t="s">
        <v>5382</v>
      </c>
      <c r="I276" s="8">
        <v>1820</v>
      </c>
      <c r="J276" s="8" t="s">
        <v>5383</v>
      </c>
      <c r="K276" s="8" t="s">
        <v>5384</v>
      </c>
      <c r="L276" s="8" t="s">
        <v>5385</v>
      </c>
      <c r="M276" s="8">
        <v>91628264</v>
      </c>
      <c r="N276" s="8" t="s">
        <v>5384</v>
      </c>
      <c r="O276" s="8" t="s">
        <v>5385</v>
      </c>
      <c r="P276" s="8">
        <v>91628264</v>
      </c>
      <c r="Q276"/>
      <c r="R276" s="8" t="s">
        <v>5386</v>
      </c>
      <c r="T276">
        <v>91628264</v>
      </c>
      <c r="U276" t="s">
        <v>5387</v>
      </c>
      <c r="V276">
        <v>470</v>
      </c>
      <c r="W276" t="s">
        <v>3826</v>
      </c>
      <c r="X276"/>
      <c r="Y276"/>
      <c r="Z276"/>
      <c r="AA276"/>
    </row>
    <row r="277" spans="1:27" x14ac:dyDescent="0.3">
      <c r="A277" s="8" t="s">
        <v>2985</v>
      </c>
      <c r="B277" s="8" t="s">
        <v>2985</v>
      </c>
      <c r="C277" s="8">
        <v>301</v>
      </c>
      <c r="D277" s="8" t="s">
        <v>23</v>
      </c>
      <c r="E277" s="8" t="s">
        <v>2986</v>
      </c>
      <c r="F277" t="s">
        <v>2047</v>
      </c>
      <c r="G277" s="8">
        <v>538120</v>
      </c>
      <c r="H277" s="8" t="s">
        <v>5388</v>
      </c>
      <c r="I277" s="8">
        <v>585</v>
      </c>
      <c r="J277" s="8" t="s">
        <v>2049</v>
      </c>
      <c r="K277" s="8" t="s">
        <v>5389</v>
      </c>
      <c r="L277" s="8" t="s">
        <v>5390</v>
      </c>
      <c r="M277" s="8">
        <v>97664894</v>
      </c>
      <c r="N277" s="8" t="s">
        <v>5389</v>
      </c>
      <c r="O277" s="8" t="s">
        <v>5390</v>
      </c>
      <c r="P277" s="8">
        <v>97664894</v>
      </c>
      <c r="Q277"/>
      <c r="R277" s="8" t="s">
        <v>5391</v>
      </c>
      <c r="T277">
        <v>97664894</v>
      </c>
      <c r="U277" t="s">
        <v>5392</v>
      </c>
      <c r="V277">
        <v>412</v>
      </c>
      <c r="W277" t="s">
        <v>3826</v>
      </c>
      <c r="X277"/>
      <c r="Y277"/>
      <c r="Z277"/>
      <c r="AA277"/>
    </row>
    <row r="278" spans="1:27" x14ac:dyDescent="0.3">
      <c r="A278" s="8" t="s">
        <v>3096</v>
      </c>
      <c r="B278" s="8" t="s">
        <v>3096</v>
      </c>
      <c r="C278" s="8">
        <v>3025</v>
      </c>
      <c r="D278" s="8" t="s">
        <v>26</v>
      </c>
      <c r="E278" s="8" t="s">
        <v>3097</v>
      </c>
      <c r="F278" t="s">
        <v>2047</v>
      </c>
      <c r="G278" s="8">
        <v>538236</v>
      </c>
      <c r="H278" s="8" t="s">
        <v>5393</v>
      </c>
      <c r="I278" s="8">
        <v>3440</v>
      </c>
      <c r="J278" s="8" t="s">
        <v>5394</v>
      </c>
      <c r="K278" s="8" t="s">
        <v>5395</v>
      </c>
      <c r="L278" s="8" t="s">
        <v>5396</v>
      </c>
      <c r="M278" s="8" t="s">
        <v>5397</v>
      </c>
      <c r="N278" s="8" t="s">
        <v>5398</v>
      </c>
      <c r="O278" s="8" t="s">
        <v>5399</v>
      </c>
      <c r="P278" s="8" t="s">
        <v>5400</v>
      </c>
      <c r="Q278"/>
      <c r="R278" s="8" t="s">
        <v>3833</v>
      </c>
      <c r="T278">
        <v>90540412</v>
      </c>
      <c r="U278" t="s">
        <v>5401</v>
      </c>
      <c r="V278">
        <v>486</v>
      </c>
      <c r="W278" t="s">
        <v>3826</v>
      </c>
      <c r="X278"/>
      <c r="Y278"/>
      <c r="Z278"/>
      <c r="AA278"/>
    </row>
    <row r="279" spans="1:27" x14ac:dyDescent="0.3">
      <c r="A279" s="8" t="s">
        <v>3146</v>
      </c>
      <c r="B279" s="8" t="s">
        <v>3146</v>
      </c>
      <c r="C279" s="8">
        <v>3424</v>
      </c>
      <c r="D279" s="8" t="s">
        <v>206</v>
      </c>
      <c r="E279" s="8" t="s">
        <v>3147</v>
      </c>
      <c r="F279" t="s">
        <v>2057</v>
      </c>
      <c r="G279" s="8">
        <v>538243</v>
      </c>
      <c r="H279" s="8" t="s">
        <v>5402</v>
      </c>
      <c r="I279" s="8">
        <v>2485</v>
      </c>
      <c r="J279" s="8" t="s">
        <v>5201</v>
      </c>
      <c r="K279" s="8" t="s">
        <v>5403</v>
      </c>
      <c r="L279" s="8" t="s">
        <v>5404</v>
      </c>
      <c r="M279" s="8" t="s">
        <v>5405</v>
      </c>
      <c r="N279" s="8" t="s">
        <v>5403</v>
      </c>
      <c r="O279" s="8" t="s">
        <v>5404</v>
      </c>
      <c r="P279" s="8" t="s">
        <v>5405</v>
      </c>
      <c r="Q279"/>
      <c r="R279" s="8" t="s">
        <v>5406</v>
      </c>
      <c r="T279">
        <v>91117729</v>
      </c>
      <c r="U279" t="s">
        <v>3146</v>
      </c>
      <c r="V279">
        <v>519</v>
      </c>
      <c r="W279" t="s">
        <v>3826</v>
      </c>
      <c r="X279"/>
      <c r="Y279"/>
      <c r="Z279"/>
      <c r="AA279"/>
    </row>
    <row r="280" spans="1:27" x14ac:dyDescent="0.3">
      <c r="A280" s="8" t="s">
        <v>3159</v>
      </c>
      <c r="B280" s="8" t="s">
        <v>3159</v>
      </c>
      <c r="C280" s="8">
        <v>3448</v>
      </c>
      <c r="D280" s="8" t="s">
        <v>206</v>
      </c>
      <c r="E280" s="8" t="s">
        <v>3160</v>
      </c>
      <c r="F280" t="s">
        <v>2057</v>
      </c>
      <c r="G280" s="8">
        <v>538246</v>
      </c>
      <c r="H280" s="8" t="s">
        <v>5407</v>
      </c>
      <c r="I280" s="8">
        <v>2870</v>
      </c>
      <c r="J280" s="8" t="s">
        <v>4717</v>
      </c>
      <c r="K280" s="8" t="s">
        <v>5408</v>
      </c>
      <c r="L280" s="8" t="s">
        <v>5409</v>
      </c>
      <c r="M280" s="8" t="s">
        <v>5410</v>
      </c>
      <c r="N280" s="8" t="s">
        <v>5408</v>
      </c>
      <c r="O280" s="8" t="s">
        <v>5409</v>
      </c>
      <c r="P280" s="8" t="s">
        <v>5410</v>
      </c>
      <c r="Q280"/>
      <c r="R280" s="8" t="s">
        <v>5411</v>
      </c>
      <c r="T280">
        <v>91588637</v>
      </c>
      <c r="U280" t="s">
        <v>3160</v>
      </c>
      <c r="V280">
        <v>527</v>
      </c>
      <c r="W280" t="s">
        <v>3826</v>
      </c>
      <c r="X280"/>
      <c r="Y280"/>
      <c r="Z280"/>
      <c r="AA280"/>
    </row>
    <row r="281" spans="1:27" x14ac:dyDescent="0.3">
      <c r="A281" s="8" t="s">
        <v>3150</v>
      </c>
      <c r="B281" s="8" t="s">
        <v>3150</v>
      </c>
      <c r="C281" s="8">
        <v>3443</v>
      </c>
      <c r="D281" s="8" t="s">
        <v>206</v>
      </c>
      <c r="E281" s="8" t="s">
        <v>3151</v>
      </c>
      <c r="F281" t="s">
        <v>2057</v>
      </c>
      <c r="G281" s="8">
        <v>538242</v>
      </c>
      <c r="H281" s="8" t="s">
        <v>5412</v>
      </c>
      <c r="I281" s="8">
        <v>2840</v>
      </c>
      <c r="J281" s="8" t="s">
        <v>5413</v>
      </c>
      <c r="K281" s="8" t="s">
        <v>5414</v>
      </c>
      <c r="L281" s="8" t="s">
        <v>5415</v>
      </c>
      <c r="M281" s="8">
        <v>97664791</v>
      </c>
      <c r="N281" s="8" t="s">
        <v>5416</v>
      </c>
      <c r="O281" s="8" t="s">
        <v>5417</v>
      </c>
      <c r="P281" s="8">
        <v>95228655</v>
      </c>
      <c r="Q281"/>
      <c r="R281" s="8" t="s">
        <v>5415</v>
      </c>
      <c r="T281">
        <v>97664791</v>
      </c>
      <c r="U281" t="s">
        <v>3150</v>
      </c>
      <c r="V281">
        <v>522</v>
      </c>
      <c r="W281" t="s">
        <v>3826</v>
      </c>
      <c r="X281"/>
      <c r="Y281"/>
      <c r="Z281"/>
      <c r="AA281"/>
    </row>
    <row r="282" spans="1:27" x14ac:dyDescent="0.3">
      <c r="A282" s="8" t="s">
        <v>5418</v>
      </c>
      <c r="B282" s="8" t="s">
        <v>5419</v>
      </c>
      <c r="C282" s="8">
        <v>3423</v>
      </c>
      <c r="D282" s="8" t="s">
        <v>206</v>
      </c>
      <c r="E282" s="8" t="s">
        <v>5420</v>
      </c>
      <c r="F282" t="s">
        <v>2057</v>
      </c>
      <c r="G282" s="8">
        <v>538016</v>
      </c>
      <c r="H282" s="8" t="s">
        <v>5421</v>
      </c>
      <c r="I282" s="8">
        <v>2480</v>
      </c>
      <c r="J282" s="8" t="s">
        <v>5422</v>
      </c>
      <c r="K282" s="8" t="s">
        <v>5423</v>
      </c>
      <c r="L282" s="8" t="s">
        <v>5424</v>
      </c>
      <c r="M282" s="8">
        <v>40407449</v>
      </c>
      <c r="N282" s="8" t="s">
        <v>5425</v>
      </c>
      <c r="O282" s="8" t="s">
        <v>5426</v>
      </c>
      <c r="P282" s="8">
        <v>97661305</v>
      </c>
      <c r="Q282" t="s">
        <v>5425</v>
      </c>
      <c r="R282" s="8" t="s">
        <v>5427</v>
      </c>
      <c r="S282" s="8">
        <v>62463400</v>
      </c>
      <c r="T282">
        <v>40407449</v>
      </c>
      <c r="U282" t="s">
        <v>2534</v>
      </c>
      <c r="V282">
        <v>203</v>
      </c>
      <c r="W282" t="s">
        <v>3826</v>
      </c>
      <c r="X282"/>
      <c r="Y282"/>
      <c r="Z282"/>
      <c r="AA282"/>
    </row>
    <row r="283" spans="1:27" x14ac:dyDescent="0.3">
      <c r="A283" s="8" t="s">
        <v>3085</v>
      </c>
      <c r="B283" s="8" t="s">
        <v>3085</v>
      </c>
      <c r="C283" s="8">
        <v>3023</v>
      </c>
      <c r="D283" s="8" t="s">
        <v>26</v>
      </c>
      <c r="E283" s="8" t="s">
        <v>3085</v>
      </c>
      <c r="F283" t="s">
        <v>2052</v>
      </c>
      <c r="G283" s="8">
        <v>538389</v>
      </c>
      <c r="H283" s="8" t="s">
        <v>5428</v>
      </c>
      <c r="I283" s="8">
        <v>1453</v>
      </c>
      <c r="J283" s="8" t="s">
        <v>5429</v>
      </c>
      <c r="K283" s="8" t="s">
        <v>5430</v>
      </c>
      <c r="L283" s="8" t="s">
        <v>5431</v>
      </c>
      <c r="M283" s="8" t="s">
        <v>5432</v>
      </c>
      <c r="N283" s="8" t="s">
        <v>5430</v>
      </c>
      <c r="O283" s="8" t="s">
        <v>5431</v>
      </c>
      <c r="P283" s="8" t="s">
        <v>5432</v>
      </c>
      <c r="Q283" t="s">
        <v>5433</v>
      </c>
      <c r="R283" s="8" t="s">
        <v>5434</v>
      </c>
      <c r="S283" s="8">
        <v>99012324</v>
      </c>
      <c r="T283">
        <v>97525966</v>
      </c>
      <c r="U283" t="s">
        <v>3085</v>
      </c>
      <c r="V283">
        <v>478</v>
      </c>
      <c r="W283" t="s">
        <v>3826</v>
      </c>
      <c r="X283"/>
      <c r="Y283"/>
      <c r="Z283"/>
      <c r="AA283"/>
    </row>
    <row r="284" spans="1:27" x14ac:dyDescent="0.3">
      <c r="A284" s="8">
        <v>3029</v>
      </c>
      <c r="B284" s="8" t="s">
        <v>4531</v>
      </c>
      <c r="D284" s="8" t="s">
        <v>26</v>
      </c>
      <c r="E284" s="8" t="s">
        <v>2052</v>
      </c>
      <c r="F284"/>
      <c r="G284" s="8">
        <v>538522</v>
      </c>
      <c r="H284" s="8" t="s">
        <v>2053</v>
      </c>
      <c r="I284" s="8">
        <v>1474</v>
      </c>
      <c r="J284" s="8" t="s">
        <v>2054</v>
      </c>
      <c r="K284" s="8" t="s">
        <v>2055</v>
      </c>
      <c r="L284" s="8" t="s">
        <v>2056</v>
      </c>
      <c r="M284" s="8">
        <v>99399550</v>
      </c>
      <c r="Q284"/>
      <c r="T284">
        <v>99399550</v>
      </c>
      <c r="U284"/>
      <c r="V284"/>
      <c r="W284" t="s">
        <v>3826</v>
      </c>
      <c r="X284"/>
      <c r="Y284"/>
      <c r="Z284"/>
      <c r="AA284"/>
    </row>
    <row r="285" spans="1:27" x14ac:dyDescent="0.3">
      <c r="A285" s="8">
        <v>301</v>
      </c>
      <c r="B285" s="8" t="s">
        <v>4769</v>
      </c>
      <c r="D285" s="8" t="s">
        <v>2049</v>
      </c>
      <c r="E285" s="8" t="s">
        <v>2047</v>
      </c>
      <c r="F285"/>
      <c r="G285" s="8">
        <v>538498</v>
      </c>
      <c r="H285" s="8" t="s">
        <v>2048</v>
      </c>
      <c r="I285" s="8">
        <v>450</v>
      </c>
      <c r="J285" s="8" t="s">
        <v>2049</v>
      </c>
      <c r="K285" s="8" t="s">
        <v>5435</v>
      </c>
      <c r="L285" s="8" t="s">
        <v>5436</v>
      </c>
      <c r="M285" s="8">
        <v>90651216</v>
      </c>
      <c r="Q285"/>
      <c r="T285">
        <v>90651216</v>
      </c>
      <c r="U285"/>
      <c r="V285"/>
      <c r="W285" t="s">
        <v>3826</v>
      </c>
      <c r="X285"/>
      <c r="Y285"/>
      <c r="Z285"/>
      <c r="AA285"/>
    </row>
    <row r="286" spans="1:27" x14ac:dyDescent="0.3">
      <c r="A286" s="8">
        <v>3807</v>
      </c>
      <c r="B286" s="8" t="s">
        <v>5335</v>
      </c>
      <c r="D286" s="8" t="s">
        <v>442</v>
      </c>
      <c r="E286" s="8" t="s">
        <v>2062</v>
      </c>
      <c r="F286" t="s">
        <v>5437</v>
      </c>
      <c r="G286" s="8">
        <v>538525</v>
      </c>
      <c r="H286" s="8" t="s">
        <v>5438</v>
      </c>
      <c r="I286" s="8">
        <v>3710</v>
      </c>
      <c r="J286" s="8" t="s">
        <v>2064</v>
      </c>
      <c r="K286" s="8" t="s">
        <v>2065</v>
      </c>
      <c r="L286" s="8" t="s">
        <v>5439</v>
      </c>
      <c r="M286" s="8">
        <v>92844776</v>
      </c>
      <c r="Q286"/>
      <c r="T286">
        <v>92844776</v>
      </c>
      <c r="U286"/>
      <c r="V286"/>
      <c r="W286" t="s">
        <v>3826</v>
      </c>
      <c r="X286"/>
      <c r="Y286"/>
      <c r="Z286"/>
      <c r="AA286"/>
    </row>
    <row r="287" spans="1:27" x14ac:dyDescent="0.3">
      <c r="A287" s="8" t="s">
        <v>3168</v>
      </c>
      <c r="B287" s="8" t="s">
        <v>3168</v>
      </c>
      <c r="C287" s="8">
        <v>3803</v>
      </c>
      <c r="D287" s="8" t="s">
        <v>442</v>
      </c>
      <c r="E287" s="8" t="s">
        <v>3169</v>
      </c>
      <c r="F287" t="s">
        <v>2062</v>
      </c>
      <c r="G287" s="8">
        <v>538310</v>
      </c>
      <c r="H287" s="8" t="s">
        <v>5440</v>
      </c>
      <c r="I287" s="8">
        <v>3103</v>
      </c>
      <c r="J287" s="8" t="s">
        <v>5441</v>
      </c>
      <c r="K287" s="8" t="s">
        <v>5442</v>
      </c>
      <c r="L287" s="8" t="s">
        <v>5443</v>
      </c>
      <c r="M287" s="8">
        <v>94278867</v>
      </c>
      <c r="N287" s="8" t="s">
        <v>5442</v>
      </c>
      <c r="O287" s="8" t="s">
        <v>5443</v>
      </c>
      <c r="P287" s="8">
        <v>94278867</v>
      </c>
      <c r="Q287"/>
      <c r="R287" s="8" t="s">
        <v>5444</v>
      </c>
      <c r="T287">
        <v>94278867</v>
      </c>
      <c r="U287" t="s">
        <v>3169</v>
      </c>
      <c r="V287">
        <v>532</v>
      </c>
      <c r="W287" t="s">
        <v>3826</v>
      </c>
      <c r="X287"/>
      <c r="Y287"/>
      <c r="Z287"/>
      <c r="AA287"/>
    </row>
    <row r="288" spans="1:27" x14ac:dyDescent="0.3">
      <c r="A288" s="8" t="s">
        <v>5445</v>
      </c>
      <c r="B288" s="8" t="s">
        <v>5445</v>
      </c>
      <c r="C288" s="8">
        <v>3805</v>
      </c>
      <c r="D288" s="8" t="s">
        <v>442</v>
      </c>
      <c r="E288" s="8" t="s">
        <v>3171</v>
      </c>
      <c r="F288" t="s">
        <v>2062</v>
      </c>
      <c r="G288" s="8">
        <v>538309</v>
      </c>
      <c r="H288" s="8" t="s">
        <v>5446</v>
      </c>
      <c r="I288" s="8">
        <v>3257</v>
      </c>
      <c r="J288" s="8" t="s">
        <v>4440</v>
      </c>
      <c r="L288" s="8" t="s">
        <v>3833</v>
      </c>
      <c r="Q288"/>
      <c r="T288"/>
      <c r="U288" t="s">
        <v>3171</v>
      </c>
      <c r="V288">
        <v>534</v>
      </c>
      <c r="W288" t="s">
        <v>3826</v>
      </c>
      <c r="X288"/>
      <c r="Y288"/>
      <c r="Z288"/>
      <c r="AA288"/>
    </row>
    <row r="289" spans="1:27" x14ac:dyDescent="0.3">
      <c r="A289" s="8" t="s">
        <v>5447</v>
      </c>
      <c r="B289" s="8" t="s">
        <v>5447</v>
      </c>
      <c r="C289" s="8">
        <v>3805</v>
      </c>
      <c r="D289" s="8" t="s">
        <v>442</v>
      </c>
      <c r="E289" s="8" t="s">
        <v>3170</v>
      </c>
      <c r="F289" t="s">
        <v>2062</v>
      </c>
      <c r="G289" s="8">
        <v>113930</v>
      </c>
      <c r="H289" s="8" t="s">
        <v>5448</v>
      </c>
      <c r="I289" s="8">
        <v>3294</v>
      </c>
      <c r="J289" s="8" t="s">
        <v>5449</v>
      </c>
      <c r="L289" s="8" t="s">
        <v>3833</v>
      </c>
      <c r="Q289"/>
      <c r="T289"/>
      <c r="U289" t="s">
        <v>3170</v>
      </c>
      <c r="V289">
        <v>533</v>
      </c>
      <c r="W289" t="s">
        <v>3826</v>
      </c>
      <c r="X289"/>
      <c r="Y289"/>
      <c r="Z289"/>
      <c r="AA289"/>
    </row>
    <row r="290" spans="1:27" x14ac:dyDescent="0.3">
      <c r="A290" s="8" t="s">
        <v>5450</v>
      </c>
      <c r="B290" s="8" t="s">
        <v>5450</v>
      </c>
      <c r="C290" s="8">
        <v>3803</v>
      </c>
      <c r="D290" s="8" t="s">
        <v>442</v>
      </c>
      <c r="E290" s="8" t="s">
        <v>5451</v>
      </c>
      <c r="F290" t="s">
        <v>2062</v>
      </c>
      <c r="G290" s="8">
        <v>538385</v>
      </c>
      <c r="H290" s="8" t="s">
        <v>5452</v>
      </c>
      <c r="I290" s="8">
        <v>3116</v>
      </c>
      <c r="J290" s="8" t="s">
        <v>5441</v>
      </c>
      <c r="K290" s="8" t="s">
        <v>5453</v>
      </c>
      <c r="L290" s="8" t="s">
        <v>5454</v>
      </c>
      <c r="M290" s="8" t="s">
        <v>5455</v>
      </c>
      <c r="N290" s="8" t="s">
        <v>5456</v>
      </c>
      <c r="O290" s="8" t="s">
        <v>5457</v>
      </c>
      <c r="P290" s="8">
        <v>90502405</v>
      </c>
      <c r="Q290"/>
      <c r="R290" s="8" t="s">
        <v>5444</v>
      </c>
      <c r="T290">
        <v>93022108</v>
      </c>
      <c r="U290" t="s">
        <v>3167</v>
      </c>
      <c r="V290">
        <v>531</v>
      </c>
      <c r="W290" t="s">
        <v>3826</v>
      </c>
      <c r="X290"/>
      <c r="Y290"/>
      <c r="Z290"/>
      <c r="AA290"/>
    </row>
    <row r="291" spans="1:27" x14ac:dyDescent="0.3">
      <c r="A291" s="8" t="s">
        <v>5458</v>
      </c>
      <c r="B291" s="8" t="s">
        <v>3311</v>
      </c>
      <c r="C291" s="8">
        <v>3407</v>
      </c>
      <c r="D291" s="8" t="s">
        <v>206</v>
      </c>
      <c r="E291" s="8" t="s">
        <v>5459</v>
      </c>
      <c r="F291" t="s">
        <v>2057</v>
      </c>
      <c r="G291" s="8">
        <v>538384</v>
      </c>
      <c r="H291" s="8" t="s">
        <v>3821</v>
      </c>
      <c r="I291" s="8">
        <v>2819</v>
      </c>
      <c r="J291" s="8" t="s">
        <v>2059</v>
      </c>
      <c r="K291" s="8" t="s">
        <v>5460</v>
      </c>
      <c r="L291" s="8" t="s">
        <v>5461</v>
      </c>
      <c r="M291" s="8">
        <v>61157303</v>
      </c>
      <c r="N291" s="8" t="s">
        <v>5462</v>
      </c>
      <c r="O291" s="8" t="s">
        <v>5463</v>
      </c>
      <c r="P291" s="8">
        <v>95164658</v>
      </c>
      <c r="Q291"/>
      <c r="R291" s="8" t="s">
        <v>5464</v>
      </c>
      <c r="T291">
        <v>61157303</v>
      </c>
      <c r="U291" t="s">
        <v>3311</v>
      </c>
      <c r="V291">
        <v>628</v>
      </c>
      <c r="W291" t="s">
        <v>3826</v>
      </c>
      <c r="X291"/>
      <c r="Y291"/>
      <c r="Z291"/>
      <c r="AA291"/>
    </row>
    <row r="292" spans="1:27" x14ac:dyDescent="0.3">
      <c r="A292" s="8" t="s">
        <v>5465</v>
      </c>
      <c r="B292" s="8" t="s">
        <v>5465</v>
      </c>
      <c r="C292" s="8">
        <v>3420</v>
      </c>
      <c r="D292" s="8" t="s">
        <v>206</v>
      </c>
      <c r="E292" s="8" t="s">
        <v>3145</v>
      </c>
      <c r="F292" t="s">
        <v>2057</v>
      </c>
      <c r="G292" s="8">
        <v>538307</v>
      </c>
      <c r="H292" s="8" t="s">
        <v>5466</v>
      </c>
      <c r="I292" s="8">
        <v>2409</v>
      </c>
      <c r="J292" s="8" t="s">
        <v>3991</v>
      </c>
      <c r="K292" s="8" t="s">
        <v>5467</v>
      </c>
      <c r="L292" s="8" t="s">
        <v>5468</v>
      </c>
      <c r="M292" s="8" t="s">
        <v>5469</v>
      </c>
      <c r="N292" s="8" t="s">
        <v>5462</v>
      </c>
      <c r="O292" s="8" t="s">
        <v>5463</v>
      </c>
      <c r="P292" s="8">
        <v>95164658</v>
      </c>
      <c r="Q292"/>
      <c r="T292">
        <v>62438945</v>
      </c>
      <c r="U292" t="s">
        <v>3145</v>
      </c>
      <c r="V292">
        <v>518</v>
      </c>
      <c r="W292" t="s">
        <v>3826</v>
      </c>
      <c r="X292"/>
      <c r="Y292"/>
      <c r="Z292"/>
      <c r="AA292"/>
    </row>
    <row r="293" spans="1:27" x14ac:dyDescent="0.3">
      <c r="A293" s="8" t="s">
        <v>5470</v>
      </c>
      <c r="B293" s="8" t="s">
        <v>5470</v>
      </c>
      <c r="C293" s="8">
        <v>3407</v>
      </c>
      <c r="D293" s="8" t="s">
        <v>206</v>
      </c>
      <c r="E293" s="8" t="s">
        <v>5471</v>
      </c>
      <c r="F293" t="s">
        <v>2057</v>
      </c>
      <c r="G293" s="8">
        <v>538550</v>
      </c>
      <c r="H293" s="8" t="s">
        <v>5472</v>
      </c>
      <c r="I293" s="8">
        <v>2819</v>
      </c>
      <c r="J293" s="8" t="s">
        <v>2059</v>
      </c>
      <c r="K293" s="8" t="s">
        <v>5460</v>
      </c>
      <c r="L293" s="8" t="s">
        <v>5461</v>
      </c>
      <c r="M293" s="8">
        <v>61157303</v>
      </c>
      <c r="N293" s="8" t="s">
        <v>5462</v>
      </c>
      <c r="O293" s="8" t="s">
        <v>5463</v>
      </c>
      <c r="P293" s="8">
        <v>95164658</v>
      </c>
      <c r="Q293"/>
      <c r="R293" s="8" t="s">
        <v>5464</v>
      </c>
      <c r="T293">
        <v>61157303</v>
      </c>
      <c r="U293" t="s">
        <v>3134</v>
      </c>
      <c r="V293">
        <v>511</v>
      </c>
      <c r="W293" t="s">
        <v>3826</v>
      </c>
      <c r="X293"/>
      <c r="Y293"/>
      <c r="Z293"/>
      <c r="AA293"/>
    </row>
    <row r="294" spans="1:27" x14ac:dyDescent="0.3">
      <c r="A294" s="8" t="s">
        <v>5473</v>
      </c>
      <c r="B294" s="8" t="s">
        <v>5473</v>
      </c>
      <c r="C294" s="8">
        <v>3441</v>
      </c>
      <c r="D294" s="8" t="s">
        <v>206</v>
      </c>
      <c r="E294" s="8" t="s">
        <v>3149</v>
      </c>
      <c r="F294" t="s">
        <v>2057</v>
      </c>
      <c r="G294" s="8">
        <v>538306</v>
      </c>
      <c r="H294" s="8" t="s">
        <v>5474</v>
      </c>
      <c r="I294" s="8">
        <v>2656</v>
      </c>
      <c r="J294" s="8" t="s">
        <v>5475</v>
      </c>
      <c r="L294" s="8" t="s">
        <v>3833</v>
      </c>
      <c r="Q294"/>
      <c r="T294"/>
      <c r="U294" t="s">
        <v>3149</v>
      </c>
      <c r="V294">
        <v>521</v>
      </c>
      <c r="W294" t="s">
        <v>3826</v>
      </c>
      <c r="X294"/>
      <c r="Y294"/>
      <c r="Z294"/>
      <c r="AA294"/>
    </row>
    <row r="295" spans="1:27" x14ac:dyDescent="0.3">
      <c r="A295" s="8" t="s">
        <v>5476</v>
      </c>
      <c r="B295" s="8" t="s">
        <v>5477</v>
      </c>
      <c r="C295" s="8">
        <v>3403</v>
      </c>
      <c r="D295" s="8" t="s">
        <v>206</v>
      </c>
      <c r="E295" s="8" t="s">
        <v>3128</v>
      </c>
      <c r="F295" t="s">
        <v>2057</v>
      </c>
      <c r="G295" s="8">
        <v>538371</v>
      </c>
      <c r="H295" s="8" t="s">
        <v>5478</v>
      </c>
      <c r="I295" s="8">
        <v>2318</v>
      </c>
      <c r="J295" s="8" t="s">
        <v>4203</v>
      </c>
      <c r="K295" s="8" t="s">
        <v>5479</v>
      </c>
      <c r="L295" s="8" t="s">
        <v>5480</v>
      </c>
      <c r="M295" s="8" t="s">
        <v>5481</v>
      </c>
      <c r="N295" s="8" t="s">
        <v>5462</v>
      </c>
      <c r="O295" s="8" t="s">
        <v>5463</v>
      </c>
      <c r="P295" s="8">
        <v>95164658</v>
      </c>
      <c r="Q295"/>
      <c r="T295">
        <v>62537946</v>
      </c>
      <c r="U295" t="s">
        <v>3128</v>
      </c>
      <c r="V295">
        <v>506</v>
      </c>
      <c r="W295" t="s">
        <v>3826</v>
      </c>
      <c r="X295"/>
      <c r="Y295"/>
      <c r="Z295"/>
      <c r="AA295"/>
    </row>
    <row r="296" spans="1:27" x14ac:dyDescent="0.3">
      <c r="A296" s="8" t="s">
        <v>5482</v>
      </c>
      <c r="B296" s="8" t="s">
        <v>5482</v>
      </c>
      <c r="C296" s="8">
        <v>3405</v>
      </c>
      <c r="D296" s="8" t="s">
        <v>206</v>
      </c>
      <c r="E296" s="8" t="s">
        <v>3131</v>
      </c>
      <c r="F296" t="s">
        <v>2057</v>
      </c>
      <c r="G296" s="8">
        <v>538379</v>
      </c>
      <c r="H296" s="8" t="s">
        <v>5483</v>
      </c>
      <c r="I296" s="8">
        <v>2609</v>
      </c>
      <c r="J296" s="8" t="s">
        <v>4343</v>
      </c>
      <c r="K296" s="8" t="s">
        <v>5484</v>
      </c>
      <c r="L296" s="8" t="s">
        <v>5485</v>
      </c>
      <c r="M296" s="8">
        <v>95772923</v>
      </c>
      <c r="N296" s="8" t="s">
        <v>5462</v>
      </c>
      <c r="O296" s="8" t="s">
        <v>5463</v>
      </c>
      <c r="P296" s="8">
        <v>95164658</v>
      </c>
      <c r="Q296"/>
      <c r="T296">
        <v>95772923</v>
      </c>
      <c r="U296" t="s">
        <v>3131</v>
      </c>
      <c r="V296">
        <v>509</v>
      </c>
      <c r="W296" t="s">
        <v>3826</v>
      </c>
      <c r="X296"/>
      <c r="Y296"/>
      <c r="Z296"/>
      <c r="AA296"/>
    </row>
    <row r="297" spans="1:27" x14ac:dyDescent="0.3">
      <c r="A297" s="8" t="s">
        <v>5486</v>
      </c>
      <c r="B297" s="8" t="s">
        <v>5486</v>
      </c>
      <c r="C297" s="8">
        <v>3413</v>
      </c>
      <c r="D297" s="8" t="s">
        <v>206</v>
      </c>
      <c r="E297" s="8" t="s">
        <v>3142</v>
      </c>
      <c r="F297" t="s">
        <v>2057</v>
      </c>
      <c r="G297" s="8">
        <v>538308</v>
      </c>
      <c r="H297" s="8" t="s">
        <v>5487</v>
      </c>
      <c r="I297" s="8">
        <v>2312</v>
      </c>
      <c r="J297" s="8" t="s">
        <v>5488</v>
      </c>
      <c r="L297" s="8" t="s">
        <v>3833</v>
      </c>
      <c r="Q297"/>
      <c r="T297"/>
      <c r="U297" t="s">
        <v>5489</v>
      </c>
      <c r="V297">
        <v>516</v>
      </c>
      <c r="W297" t="s">
        <v>3826</v>
      </c>
      <c r="X297"/>
      <c r="Y297"/>
      <c r="Z297"/>
      <c r="AA297"/>
    </row>
    <row r="298" spans="1:27" x14ac:dyDescent="0.3">
      <c r="A298" s="8" t="s">
        <v>5490</v>
      </c>
      <c r="B298" s="8" t="s">
        <v>5490</v>
      </c>
      <c r="C298" s="8">
        <v>3427</v>
      </c>
      <c r="D298" s="8" t="s">
        <v>206</v>
      </c>
      <c r="E298" s="8" t="s">
        <v>3148</v>
      </c>
      <c r="F298" t="s">
        <v>2057</v>
      </c>
      <c r="G298" s="8">
        <v>538391</v>
      </c>
      <c r="H298" s="8" t="s">
        <v>5491</v>
      </c>
      <c r="I298" s="8">
        <v>2500</v>
      </c>
      <c r="J298" s="8" t="s">
        <v>5492</v>
      </c>
      <c r="K298" s="8" t="s">
        <v>5493</v>
      </c>
      <c r="L298" s="8" t="s">
        <v>5494</v>
      </c>
      <c r="M298" s="8">
        <v>45881056</v>
      </c>
      <c r="N298" s="8" t="s">
        <v>5462</v>
      </c>
      <c r="O298" s="8" t="s">
        <v>5463</v>
      </c>
      <c r="P298" s="8">
        <v>95164658</v>
      </c>
      <c r="Q298"/>
      <c r="T298">
        <v>45881056</v>
      </c>
      <c r="U298" t="s">
        <v>3148</v>
      </c>
      <c r="V298">
        <v>520</v>
      </c>
      <c r="W298" t="s">
        <v>3826</v>
      </c>
      <c r="X298"/>
      <c r="Y298"/>
      <c r="Z298"/>
      <c r="AA298"/>
    </row>
    <row r="299" spans="1:27" x14ac:dyDescent="0.3">
      <c r="A299" s="8" t="s">
        <v>5495</v>
      </c>
      <c r="B299" s="8" t="s">
        <v>3308</v>
      </c>
      <c r="C299" s="8">
        <v>3807</v>
      </c>
      <c r="D299" s="8" t="s">
        <v>442</v>
      </c>
      <c r="E299" s="8" t="s">
        <v>5496</v>
      </c>
      <c r="F299" t="s">
        <v>2062</v>
      </c>
      <c r="G299" s="8">
        <v>538666</v>
      </c>
      <c r="H299" s="8" t="s">
        <v>3821</v>
      </c>
      <c r="I299" s="8">
        <v>3710</v>
      </c>
      <c r="J299" s="8" t="s">
        <v>2064</v>
      </c>
      <c r="Q299"/>
      <c r="T299"/>
      <c r="U299" t="s">
        <v>3308</v>
      </c>
      <c r="V299">
        <v>625</v>
      </c>
      <c r="W299" t="s">
        <v>3826</v>
      </c>
      <c r="X299"/>
      <c r="Y299"/>
      <c r="Z299"/>
      <c r="AA299"/>
    </row>
    <row r="300" spans="1:27" x14ac:dyDescent="0.3">
      <c r="A300" s="8" t="s">
        <v>5497</v>
      </c>
      <c r="B300" s="8" t="s">
        <v>5497</v>
      </c>
      <c r="C300" s="8">
        <v>3814</v>
      </c>
      <c r="D300" s="8" t="s">
        <v>442</v>
      </c>
      <c r="E300" s="8" t="s">
        <v>3184</v>
      </c>
      <c r="F300" t="s">
        <v>2062</v>
      </c>
      <c r="G300" s="8">
        <v>538095</v>
      </c>
      <c r="H300" s="8" t="s">
        <v>4408</v>
      </c>
      <c r="I300" s="8">
        <v>3770</v>
      </c>
      <c r="J300" s="8" t="s">
        <v>4406</v>
      </c>
      <c r="L300" s="8" t="s">
        <v>3833</v>
      </c>
      <c r="Q300"/>
      <c r="T300"/>
      <c r="U300" t="s">
        <v>3184</v>
      </c>
      <c r="V300">
        <v>543</v>
      </c>
      <c r="W300" t="s">
        <v>3826</v>
      </c>
      <c r="X300"/>
      <c r="Y300"/>
      <c r="Z300"/>
      <c r="AA300"/>
    </row>
    <row r="301" spans="1:27" x14ac:dyDescent="0.3">
      <c r="A301" s="8" t="s">
        <v>5498</v>
      </c>
      <c r="B301" s="8" t="s">
        <v>5498</v>
      </c>
      <c r="C301" s="8">
        <v>3808</v>
      </c>
      <c r="D301" s="8" t="s">
        <v>442</v>
      </c>
      <c r="E301" s="8" t="s">
        <v>3182</v>
      </c>
      <c r="F301" t="s">
        <v>2062</v>
      </c>
      <c r="G301" s="8">
        <v>538383</v>
      </c>
      <c r="H301" s="8" t="s">
        <v>5499</v>
      </c>
      <c r="I301" s="8">
        <v>3675</v>
      </c>
      <c r="J301" s="8" t="s">
        <v>4734</v>
      </c>
      <c r="L301" s="8" t="s">
        <v>3833</v>
      </c>
      <c r="Q301"/>
      <c r="T301"/>
      <c r="U301" t="s">
        <v>3182</v>
      </c>
      <c r="V301">
        <v>541</v>
      </c>
      <c r="W301" t="s">
        <v>3826</v>
      </c>
      <c r="X301"/>
      <c r="Y301"/>
      <c r="Z301"/>
      <c r="AA301"/>
    </row>
    <row r="302" spans="1:27" x14ac:dyDescent="0.3">
      <c r="A302" s="8" t="s">
        <v>5500</v>
      </c>
      <c r="B302" s="8" t="s">
        <v>5500</v>
      </c>
      <c r="C302" s="8">
        <v>3806</v>
      </c>
      <c r="D302" s="8" t="s">
        <v>442</v>
      </c>
      <c r="E302" s="8" t="s">
        <v>3175</v>
      </c>
      <c r="F302" t="s">
        <v>2062</v>
      </c>
      <c r="G302" s="8">
        <v>538305</v>
      </c>
      <c r="H302" s="8" t="s">
        <v>5501</v>
      </c>
      <c r="I302" s="8">
        <v>3922</v>
      </c>
      <c r="J302" s="8" t="s">
        <v>3172</v>
      </c>
      <c r="L302" s="8" t="s">
        <v>3833</v>
      </c>
      <c r="Q302"/>
      <c r="T302"/>
      <c r="U302" t="s">
        <v>3175</v>
      </c>
      <c r="V302">
        <v>536</v>
      </c>
      <c r="W302" t="s">
        <v>3826</v>
      </c>
      <c r="X302"/>
      <c r="Y302"/>
      <c r="Z302"/>
      <c r="AA302"/>
    </row>
    <row r="303" spans="1:27" x14ac:dyDescent="0.3">
      <c r="A303" s="8" t="s">
        <v>5502</v>
      </c>
      <c r="B303" s="8" t="s">
        <v>5502</v>
      </c>
      <c r="C303" s="8">
        <v>3818</v>
      </c>
      <c r="D303" s="8" t="s">
        <v>442</v>
      </c>
      <c r="E303" s="8" t="s">
        <v>3186</v>
      </c>
      <c r="F303" t="s">
        <v>2062</v>
      </c>
      <c r="G303" s="8">
        <v>538304</v>
      </c>
      <c r="H303" s="8" t="s">
        <v>5503</v>
      </c>
      <c r="I303" s="8">
        <v>3660</v>
      </c>
      <c r="J303" s="8" t="s">
        <v>5504</v>
      </c>
      <c r="L303" s="8" t="s">
        <v>3833</v>
      </c>
      <c r="Q303"/>
      <c r="T303"/>
      <c r="U303" t="s">
        <v>3186</v>
      </c>
      <c r="V303">
        <v>545</v>
      </c>
      <c r="W303" t="s">
        <v>3826</v>
      </c>
      <c r="X303"/>
      <c r="Y303"/>
      <c r="Z303"/>
      <c r="AA303"/>
    </row>
    <row r="304" spans="1:27" x14ac:dyDescent="0.3">
      <c r="A304" s="8" t="s">
        <v>5505</v>
      </c>
      <c r="B304" s="8" t="s">
        <v>5505</v>
      </c>
      <c r="C304" s="8">
        <v>3817</v>
      </c>
      <c r="D304" s="8" t="s">
        <v>442</v>
      </c>
      <c r="E304" s="8" t="s">
        <v>3185</v>
      </c>
      <c r="F304" t="s">
        <v>2062</v>
      </c>
      <c r="G304" s="8">
        <v>538303</v>
      </c>
      <c r="H304" s="8" t="s">
        <v>5506</v>
      </c>
      <c r="I304" s="8">
        <v>3820</v>
      </c>
      <c r="J304" s="8" t="s">
        <v>5507</v>
      </c>
      <c r="L304" s="8" t="s">
        <v>3833</v>
      </c>
      <c r="Q304"/>
      <c r="T304"/>
      <c r="U304" t="s">
        <v>3185</v>
      </c>
      <c r="V304">
        <v>544</v>
      </c>
      <c r="W304" t="s">
        <v>3826</v>
      </c>
      <c r="X304"/>
      <c r="Y304"/>
      <c r="Z304"/>
      <c r="AA304"/>
    </row>
    <row r="305" spans="1:27" x14ac:dyDescent="0.3">
      <c r="A305" s="8" t="s">
        <v>5508</v>
      </c>
      <c r="B305" s="8" t="s">
        <v>5508</v>
      </c>
      <c r="C305" s="8">
        <v>3807</v>
      </c>
      <c r="D305" s="8" t="s">
        <v>442</v>
      </c>
      <c r="E305" s="8" t="s">
        <v>3178</v>
      </c>
      <c r="F305" t="s">
        <v>2062</v>
      </c>
      <c r="G305" s="8">
        <v>538135</v>
      </c>
      <c r="H305" s="8" t="s">
        <v>5509</v>
      </c>
      <c r="I305" s="8">
        <v>3710</v>
      </c>
      <c r="J305" s="8" t="s">
        <v>2064</v>
      </c>
      <c r="K305" s="8" t="s">
        <v>5510</v>
      </c>
      <c r="L305" s="8" t="s">
        <v>5511</v>
      </c>
      <c r="M305" s="8" t="s">
        <v>5512</v>
      </c>
      <c r="N305" s="8" t="s">
        <v>5510</v>
      </c>
      <c r="O305" s="8" t="s">
        <v>5511</v>
      </c>
      <c r="P305" s="8" t="s">
        <v>5512</v>
      </c>
      <c r="Q305"/>
      <c r="R305" s="8" t="s">
        <v>5513</v>
      </c>
      <c r="T305">
        <v>95179086</v>
      </c>
      <c r="U305" t="s">
        <v>3178</v>
      </c>
      <c r="V305">
        <v>538</v>
      </c>
      <c r="W305" t="s">
        <v>3826</v>
      </c>
      <c r="X305"/>
      <c r="Y305"/>
      <c r="Z305"/>
      <c r="AA305"/>
    </row>
    <row r="306" spans="1:27" x14ac:dyDescent="0.3">
      <c r="A306" s="8" t="s">
        <v>5514</v>
      </c>
      <c r="B306" s="8" t="s">
        <v>5514</v>
      </c>
      <c r="C306" s="8">
        <v>3003</v>
      </c>
      <c r="D306" s="8" t="s">
        <v>26</v>
      </c>
      <c r="E306" s="8" t="s">
        <v>3059</v>
      </c>
      <c r="F306" t="s">
        <v>2052</v>
      </c>
      <c r="G306" s="8">
        <v>538128</v>
      </c>
      <c r="H306" s="8" t="s">
        <v>5515</v>
      </c>
      <c r="I306" s="8">
        <v>1714</v>
      </c>
      <c r="J306" s="8" t="s">
        <v>5516</v>
      </c>
      <c r="K306" s="8" t="s">
        <v>5517</v>
      </c>
      <c r="L306" s="8" t="s">
        <v>5518</v>
      </c>
      <c r="M306" s="8">
        <v>90577371</v>
      </c>
      <c r="N306" s="8" t="s">
        <v>5517</v>
      </c>
      <c r="O306" s="8" t="s">
        <v>5518</v>
      </c>
      <c r="P306" s="8">
        <v>90577371</v>
      </c>
      <c r="Q306"/>
      <c r="R306" s="8" t="s">
        <v>5519</v>
      </c>
      <c r="T306">
        <v>90577371</v>
      </c>
      <c r="U306" t="s">
        <v>3059</v>
      </c>
      <c r="V306">
        <v>460</v>
      </c>
      <c r="W306" t="s">
        <v>3826</v>
      </c>
      <c r="X306"/>
      <c r="Y306"/>
      <c r="Z306"/>
      <c r="AA306"/>
    </row>
    <row r="307" spans="1:27" x14ac:dyDescent="0.3">
      <c r="A307" s="8" t="s">
        <v>5520</v>
      </c>
      <c r="B307" s="8" t="s">
        <v>5520</v>
      </c>
      <c r="C307" s="8">
        <v>3002</v>
      </c>
      <c r="D307" s="8" t="s">
        <v>26</v>
      </c>
      <c r="E307" s="8" t="s">
        <v>3058</v>
      </c>
      <c r="F307" t="s">
        <v>2052</v>
      </c>
      <c r="G307" s="8">
        <v>538382</v>
      </c>
      <c r="H307" s="8" t="s">
        <v>5521</v>
      </c>
      <c r="I307" s="8">
        <v>1535</v>
      </c>
      <c r="J307" s="8" t="s">
        <v>4582</v>
      </c>
      <c r="L307" s="8" t="s">
        <v>3833</v>
      </c>
      <c r="Q307"/>
      <c r="T307"/>
      <c r="U307" t="s">
        <v>3058</v>
      </c>
      <c r="V307">
        <v>459</v>
      </c>
      <c r="W307" t="s">
        <v>3826</v>
      </c>
      <c r="X307"/>
      <c r="Y307"/>
      <c r="Z307"/>
      <c r="AA307"/>
    </row>
    <row r="308" spans="1:27" x14ac:dyDescent="0.3">
      <c r="A308" s="8" t="s">
        <v>5522</v>
      </c>
      <c r="B308" s="8" t="s">
        <v>5522</v>
      </c>
      <c r="C308" s="8">
        <v>3447</v>
      </c>
      <c r="D308" s="8" t="s">
        <v>206</v>
      </c>
      <c r="E308" s="8" t="s">
        <v>2514</v>
      </c>
      <c r="F308" t="s">
        <v>2057</v>
      </c>
      <c r="G308" s="8">
        <v>538342</v>
      </c>
      <c r="H308" s="8" t="s">
        <v>5523</v>
      </c>
      <c r="I308" s="8">
        <v>2860</v>
      </c>
      <c r="J308" s="8" t="s">
        <v>393</v>
      </c>
      <c r="K308" s="8" t="s">
        <v>5524</v>
      </c>
      <c r="L308" s="8" t="s">
        <v>5525</v>
      </c>
      <c r="M308" s="8">
        <v>48283466</v>
      </c>
      <c r="N308" s="8" t="s">
        <v>5524</v>
      </c>
      <c r="O308" s="8" t="s">
        <v>5525</v>
      </c>
      <c r="P308" s="8">
        <v>48283466</v>
      </c>
      <c r="Q308" t="s">
        <v>5526</v>
      </c>
      <c r="R308" s="8" t="s">
        <v>5527</v>
      </c>
      <c r="S308" s="8">
        <v>91375403</v>
      </c>
      <c r="T308">
        <v>48283466</v>
      </c>
      <c r="U308" t="s">
        <v>2514</v>
      </c>
      <c r="V308">
        <v>225</v>
      </c>
      <c r="W308" t="s">
        <v>3826</v>
      </c>
      <c r="X308"/>
      <c r="Y308"/>
      <c r="Z308"/>
      <c r="AA308"/>
    </row>
    <row r="309" spans="1:27" x14ac:dyDescent="0.3">
      <c r="A309" s="8" t="s">
        <v>5528</v>
      </c>
      <c r="B309" s="8" t="s">
        <v>5529</v>
      </c>
      <c r="C309" s="8">
        <v>3449</v>
      </c>
      <c r="D309" s="8" t="s">
        <v>206</v>
      </c>
      <c r="E309" s="8" t="s">
        <v>2526</v>
      </c>
      <c r="F309" t="s">
        <v>2057</v>
      </c>
      <c r="G309" s="8">
        <v>538502</v>
      </c>
      <c r="H309" s="8" t="s">
        <v>5530</v>
      </c>
      <c r="I309" s="8">
        <v>2930</v>
      </c>
      <c r="J309" s="8" t="s">
        <v>5531</v>
      </c>
      <c r="K309" s="8" t="s">
        <v>5532</v>
      </c>
      <c r="L309" s="8" t="s">
        <v>5533</v>
      </c>
      <c r="M309" s="8">
        <v>95132831</v>
      </c>
      <c r="N309" s="8" t="s">
        <v>5532</v>
      </c>
      <c r="O309" s="8" t="s">
        <v>5533</v>
      </c>
      <c r="P309" s="8">
        <v>95132831</v>
      </c>
      <c r="Q309" t="s">
        <v>5534</v>
      </c>
      <c r="R309" s="8" t="s">
        <v>5535</v>
      </c>
      <c r="S309" s="8">
        <v>92862924</v>
      </c>
      <c r="T309">
        <v>95132831</v>
      </c>
      <c r="U309" t="s">
        <v>2526</v>
      </c>
      <c r="V309">
        <v>227</v>
      </c>
      <c r="W309" t="s">
        <v>3826</v>
      </c>
      <c r="X309"/>
      <c r="Y309"/>
      <c r="Z309"/>
      <c r="AA309"/>
    </row>
    <row r="310" spans="1:27" x14ac:dyDescent="0.3">
      <c r="A310" s="8" t="s">
        <v>5536</v>
      </c>
      <c r="B310" s="8" t="s">
        <v>5537</v>
      </c>
      <c r="C310" s="8">
        <v>3438</v>
      </c>
      <c r="D310" s="8" t="s">
        <v>206</v>
      </c>
      <c r="E310" s="8" t="s">
        <v>2532</v>
      </c>
      <c r="F310" t="s">
        <v>2057</v>
      </c>
      <c r="G310" s="8">
        <v>538529</v>
      </c>
      <c r="H310" s="8" t="s">
        <v>5538</v>
      </c>
      <c r="I310" s="8">
        <v>2647</v>
      </c>
      <c r="J310" s="8" t="s">
        <v>5537</v>
      </c>
      <c r="K310" s="8" t="s">
        <v>5539</v>
      </c>
      <c r="L310" s="8" t="s">
        <v>5540</v>
      </c>
      <c r="M310" s="8">
        <v>90738254</v>
      </c>
      <c r="N310" s="8" t="s">
        <v>5539</v>
      </c>
      <c r="O310" s="8" t="s">
        <v>5540</v>
      </c>
      <c r="P310" s="8">
        <v>90738254</v>
      </c>
      <c r="Q310" t="s">
        <v>4138</v>
      </c>
      <c r="R310" s="8" t="s">
        <v>5541</v>
      </c>
      <c r="S310" s="8">
        <v>99045124</v>
      </c>
      <c r="T310">
        <v>41514908</v>
      </c>
      <c r="U310" t="s">
        <v>2532</v>
      </c>
      <c r="V310">
        <v>218</v>
      </c>
      <c r="W310" t="s">
        <v>3826</v>
      </c>
      <c r="X310"/>
      <c r="Y310"/>
      <c r="Z310"/>
      <c r="AA310"/>
    </row>
    <row r="311" spans="1:27" x14ac:dyDescent="0.3">
      <c r="A311" s="8" t="s">
        <v>5542</v>
      </c>
      <c r="B311" s="8" t="s">
        <v>5543</v>
      </c>
      <c r="C311" s="8">
        <v>3415</v>
      </c>
      <c r="D311" s="8" t="s">
        <v>206</v>
      </c>
      <c r="E311" s="8" t="s">
        <v>5544</v>
      </c>
      <c r="F311" t="s">
        <v>2052</v>
      </c>
      <c r="G311" s="8">
        <v>538612</v>
      </c>
      <c r="H311" s="8" t="s">
        <v>5545</v>
      </c>
      <c r="I311" s="8">
        <v>2100</v>
      </c>
      <c r="J311" s="8" t="s">
        <v>5546</v>
      </c>
      <c r="K311" s="8" t="s">
        <v>5547</v>
      </c>
      <c r="L311" s="8" t="s">
        <v>5548</v>
      </c>
      <c r="M311" s="8">
        <v>45876660</v>
      </c>
      <c r="N311" s="8" t="s">
        <v>5549</v>
      </c>
      <c r="O311" s="8" t="s">
        <v>5550</v>
      </c>
      <c r="P311" s="8">
        <v>95821961</v>
      </c>
      <c r="Q311" t="s">
        <v>5551</v>
      </c>
      <c r="R311" s="8" t="s">
        <v>5552</v>
      </c>
      <c r="S311" s="8">
        <v>90505397</v>
      </c>
      <c r="T311">
        <v>45876660</v>
      </c>
      <c r="U311" t="s">
        <v>2453</v>
      </c>
      <c r="V311">
        <v>195</v>
      </c>
      <c r="W311" t="s">
        <v>3826</v>
      </c>
      <c r="X311"/>
      <c r="Y311"/>
      <c r="Z311"/>
      <c r="AA311"/>
    </row>
    <row r="312" spans="1:27" x14ac:dyDescent="0.3">
      <c r="A312" s="8" t="s">
        <v>5553</v>
      </c>
      <c r="B312" s="8" t="s">
        <v>5554</v>
      </c>
      <c r="C312" s="8">
        <v>3818</v>
      </c>
      <c r="D312" s="8" t="s">
        <v>442</v>
      </c>
      <c r="E312" s="8" t="s">
        <v>2849</v>
      </c>
      <c r="F312" t="s">
        <v>2062</v>
      </c>
      <c r="G312" s="8">
        <v>538404</v>
      </c>
      <c r="H312" s="8" t="s">
        <v>5555</v>
      </c>
      <c r="I312" s="8">
        <v>3660</v>
      </c>
      <c r="J312" s="8" t="s">
        <v>5504</v>
      </c>
      <c r="K312" s="8" t="s">
        <v>5556</v>
      </c>
      <c r="L312" s="8" t="s">
        <v>5557</v>
      </c>
      <c r="M312" s="8" t="s">
        <v>5558</v>
      </c>
      <c r="N312" s="8" t="s">
        <v>5559</v>
      </c>
      <c r="O312" s="8" t="s">
        <v>5560</v>
      </c>
      <c r="P312" s="8">
        <v>35082690</v>
      </c>
      <c r="Q312" t="s">
        <v>5561</v>
      </c>
      <c r="R312" s="8" t="s">
        <v>5562</v>
      </c>
      <c r="S312" s="8">
        <v>99602843</v>
      </c>
      <c r="T312">
        <v>47367390</v>
      </c>
      <c r="U312" t="s">
        <v>2849</v>
      </c>
      <c r="V312">
        <v>248</v>
      </c>
      <c r="W312" t="s">
        <v>3826</v>
      </c>
      <c r="X312"/>
      <c r="Y312"/>
      <c r="Z312"/>
      <c r="AA312"/>
    </row>
    <row r="313" spans="1:27" x14ac:dyDescent="0.3">
      <c r="A313" s="8" t="s">
        <v>5563</v>
      </c>
      <c r="B313" s="8" t="s">
        <v>5564</v>
      </c>
      <c r="C313" s="8">
        <v>3824</v>
      </c>
      <c r="D313" s="8" t="s">
        <v>442</v>
      </c>
      <c r="E313" s="8" t="s">
        <v>2859</v>
      </c>
      <c r="F313" t="s">
        <v>2062</v>
      </c>
      <c r="G313" s="8">
        <v>538636</v>
      </c>
      <c r="H313" s="8" t="s">
        <v>5565</v>
      </c>
      <c r="I313" s="8">
        <v>3880</v>
      </c>
      <c r="J313" s="8" t="s">
        <v>5566</v>
      </c>
      <c r="K313" s="8" t="s">
        <v>5567</v>
      </c>
      <c r="L313" s="8" t="s">
        <v>5568</v>
      </c>
      <c r="M313" s="8">
        <v>99020061</v>
      </c>
      <c r="N313" s="8" t="s">
        <v>5569</v>
      </c>
      <c r="O313" s="8" t="s">
        <v>5570</v>
      </c>
      <c r="P313" s="8">
        <v>41100975</v>
      </c>
      <c r="Q313" t="s">
        <v>5571</v>
      </c>
      <c r="R313" s="8" t="s">
        <v>5572</v>
      </c>
      <c r="S313" s="8">
        <v>95418400</v>
      </c>
      <c r="T313">
        <v>99020061</v>
      </c>
      <c r="U313" t="s">
        <v>2859</v>
      </c>
      <c r="V313">
        <v>254</v>
      </c>
      <c r="W313" t="s">
        <v>3826</v>
      </c>
      <c r="X313"/>
      <c r="Y313"/>
      <c r="Z313"/>
      <c r="AA313"/>
    </row>
    <row r="314" spans="1:27" x14ac:dyDescent="0.3">
      <c r="A314" s="8" t="s">
        <v>5573</v>
      </c>
      <c r="B314" s="8" t="s">
        <v>5574</v>
      </c>
      <c r="C314" s="8">
        <v>3426</v>
      </c>
      <c r="D314" s="8" t="s">
        <v>206</v>
      </c>
      <c r="E314" s="8" t="s">
        <v>2557</v>
      </c>
      <c r="F314" t="s">
        <v>2057</v>
      </c>
      <c r="G314" s="8">
        <v>538369</v>
      </c>
      <c r="H314" s="8" t="s">
        <v>5575</v>
      </c>
      <c r="I314" s="8">
        <v>2540</v>
      </c>
      <c r="J314" s="8" t="s">
        <v>5574</v>
      </c>
      <c r="K314" s="8" t="s">
        <v>5576</v>
      </c>
      <c r="L314" s="8" t="s">
        <v>5577</v>
      </c>
      <c r="M314" s="8" t="s">
        <v>5578</v>
      </c>
      <c r="N314" s="8" t="s">
        <v>5579</v>
      </c>
      <c r="O314" s="8" t="s">
        <v>5580</v>
      </c>
      <c r="Q314" t="s">
        <v>5581</v>
      </c>
      <c r="R314" s="8" t="s">
        <v>5582</v>
      </c>
      <c r="S314" s="8" t="s">
        <v>5578</v>
      </c>
      <c r="T314">
        <v>62496501</v>
      </c>
      <c r="U314" t="s">
        <v>2557</v>
      </c>
      <c r="V314">
        <v>206</v>
      </c>
      <c r="W314" t="s">
        <v>3826</v>
      </c>
      <c r="X314"/>
      <c r="Y314"/>
      <c r="Z314"/>
      <c r="AA314"/>
    </row>
    <row r="315" spans="1:27" x14ac:dyDescent="0.3">
      <c r="A315" s="8" t="s">
        <v>2967</v>
      </c>
      <c r="B315" s="8" t="s">
        <v>2967</v>
      </c>
      <c r="C315" s="8">
        <v>301</v>
      </c>
      <c r="D315" s="8" t="s">
        <v>23</v>
      </c>
      <c r="E315" s="8" t="s">
        <v>2968</v>
      </c>
      <c r="F315" t="s">
        <v>2047</v>
      </c>
      <c r="G315" s="8">
        <v>538221</v>
      </c>
      <c r="H315" s="8" t="s">
        <v>5583</v>
      </c>
      <c r="I315" s="8">
        <v>672</v>
      </c>
      <c r="J315" s="8" t="s">
        <v>2049</v>
      </c>
      <c r="K315" s="8" t="s">
        <v>5584</v>
      </c>
      <c r="L315" s="8" t="s">
        <v>5585</v>
      </c>
      <c r="M315" s="8">
        <v>23348200</v>
      </c>
      <c r="N315" s="8" t="s">
        <v>5584</v>
      </c>
      <c r="O315" s="8" t="s">
        <v>5586</v>
      </c>
      <c r="P315" s="8" t="s">
        <v>5587</v>
      </c>
      <c r="Q315"/>
      <c r="R315" s="8" t="s">
        <v>5588</v>
      </c>
      <c r="T315">
        <v>23348200</v>
      </c>
      <c r="U315" t="s">
        <v>2967</v>
      </c>
      <c r="V315">
        <v>403</v>
      </c>
      <c r="W315" t="s">
        <v>3826</v>
      </c>
      <c r="X315"/>
      <c r="Y315"/>
      <c r="Z315"/>
      <c r="AA315"/>
    </row>
    <row r="316" spans="1:27" x14ac:dyDescent="0.3">
      <c r="A316" s="8" t="s">
        <v>5589</v>
      </c>
      <c r="B316" s="8" t="s">
        <v>5590</v>
      </c>
      <c r="C316" s="8">
        <v>3421</v>
      </c>
      <c r="D316" s="8" t="s">
        <v>206</v>
      </c>
      <c r="E316" s="8" t="s">
        <v>2500</v>
      </c>
      <c r="F316" t="s">
        <v>2057</v>
      </c>
      <c r="G316" s="8">
        <v>538414</v>
      </c>
      <c r="H316" s="8" t="s">
        <v>5591</v>
      </c>
      <c r="I316" s="8">
        <v>2420</v>
      </c>
      <c r="J316" s="8" t="s">
        <v>5590</v>
      </c>
      <c r="K316" s="8" t="s">
        <v>5592</v>
      </c>
      <c r="L316" s="8" t="s">
        <v>5593</v>
      </c>
      <c r="M316" s="8">
        <v>48959340</v>
      </c>
      <c r="N316" s="8" t="s">
        <v>5594</v>
      </c>
      <c r="O316" s="8" t="s">
        <v>5595</v>
      </c>
      <c r="P316" s="8">
        <v>99042524</v>
      </c>
      <c r="Q316" t="s">
        <v>5596</v>
      </c>
      <c r="R316" s="8" t="s">
        <v>5597</v>
      </c>
      <c r="S316" s="8">
        <v>45104435</v>
      </c>
      <c r="T316">
        <v>48959340</v>
      </c>
      <c r="U316" t="s">
        <v>2500</v>
      </c>
      <c r="V316">
        <v>201</v>
      </c>
      <c r="W316" t="s">
        <v>3826</v>
      </c>
      <c r="X316"/>
      <c r="Y316"/>
      <c r="Z316"/>
      <c r="AA316"/>
    </row>
    <row r="317" spans="1:27" x14ac:dyDescent="0.3">
      <c r="A317" s="8" t="s">
        <v>5598</v>
      </c>
      <c r="B317" s="8" t="s">
        <v>5492</v>
      </c>
      <c r="C317" s="8">
        <v>3427</v>
      </c>
      <c r="D317" s="8" t="s">
        <v>206</v>
      </c>
      <c r="E317" s="8" t="s">
        <v>5599</v>
      </c>
      <c r="F317" t="s">
        <v>2057</v>
      </c>
      <c r="G317" s="8">
        <v>538008</v>
      </c>
      <c r="H317" s="8" t="s">
        <v>5600</v>
      </c>
      <c r="I317" s="8">
        <v>2500</v>
      </c>
      <c r="J317" s="8" t="s">
        <v>5492</v>
      </c>
      <c r="K317" s="8" t="s">
        <v>5601</v>
      </c>
      <c r="L317" s="8" t="s">
        <v>5602</v>
      </c>
      <c r="M317" s="8">
        <v>95727596</v>
      </c>
      <c r="N317" s="8" t="s">
        <v>5603</v>
      </c>
      <c r="O317" s="8" t="s">
        <v>3833</v>
      </c>
      <c r="P317" s="8" t="s">
        <v>5604</v>
      </c>
      <c r="Q317" t="s">
        <v>5605</v>
      </c>
      <c r="R317" s="8" t="s">
        <v>5606</v>
      </c>
      <c r="S317" s="8" t="s">
        <v>5607</v>
      </c>
      <c r="T317">
        <v>95727596</v>
      </c>
      <c r="U317" t="s">
        <v>2516</v>
      </c>
      <c r="V317">
        <v>207</v>
      </c>
      <c r="W317" t="s">
        <v>3826</v>
      </c>
      <c r="X317"/>
      <c r="Y317"/>
      <c r="Z317"/>
      <c r="AA317"/>
    </row>
    <row r="318" spans="1:27" x14ac:dyDescent="0.3">
      <c r="A318" s="8" t="s">
        <v>2973</v>
      </c>
      <c r="B318" s="8" t="s">
        <v>2973</v>
      </c>
      <c r="C318" s="8">
        <v>301</v>
      </c>
      <c r="D318" s="8" t="s">
        <v>23</v>
      </c>
      <c r="E318" s="8" t="s">
        <v>2974</v>
      </c>
      <c r="F318" t="s">
        <v>2047</v>
      </c>
      <c r="G318" s="8">
        <v>538231</v>
      </c>
      <c r="H318" s="8" t="s">
        <v>5608</v>
      </c>
      <c r="I318" s="8">
        <v>655</v>
      </c>
      <c r="J318" s="8" t="s">
        <v>2049</v>
      </c>
      <c r="K318" s="8" t="s">
        <v>5609</v>
      </c>
      <c r="L318" s="8" t="s">
        <v>5610</v>
      </c>
      <c r="M318" s="8">
        <v>95209128</v>
      </c>
      <c r="N318" s="8" t="s">
        <v>5609</v>
      </c>
      <c r="O318" s="8" t="s">
        <v>5610</v>
      </c>
      <c r="P318" s="8">
        <v>95209128</v>
      </c>
      <c r="Q318"/>
      <c r="R318" s="8" t="s">
        <v>5611</v>
      </c>
      <c r="T318">
        <v>95209128</v>
      </c>
      <c r="U318" t="s">
        <v>2974</v>
      </c>
      <c r="V318">
        <v>406</v>
      </c>
      <c r="W318" t="s">
        <v>3826</v>
      </c>
      <c r="X318"/>
      <c r="Y318"/>
      <c r="Z318"/>
      <c r="AA318"/>
    </row>
    <row r="319" spans="1:27" x14ac:dyDescent="0.3">
      <c r="A319" s="8" t="s">
        <v>5612</v>
      </c>
      <c r="B319" s="8" t="s">
        <v>5441</v>
      </c>
      <c r="C319" s="8">
        <v>3803</v>
      </c>
      <c r="D319" s="8" t="s">
        <v>442</v>
      </c>
      <c r="E319" s="8" t="s">
        <v>5613</v>
      </c>
      <c r="F319" t="s">
        <v>2062</v>
      </c>
      <c r="G319" s="8">
        <v>538132</v>
      </c>
      <c r="H319" s="8" t="s">
        <v>5614</v>
      </c>
      <c r="I319" s="8">
        <v>3112</v>
      </c>
      <c r="J319" s="8" t="s">
        <v>5441</v>
      </c>
      <c r="K319" s="8" t="s">
        <v>5615</v>
      </c>
      <c r="L319" s="8" t="s">
        <v>5616</v>
      </c>
      <c r="M319" s="8">
        <v>41424147</v>
      </c>
      <c r="N319" s="8" t="s">
        <v>5615</v>
      </c>
      <c r="O319" s="8" t="s">
        <v>5616</v>
      </c>
      <c r="P319" s="8">
        <v>41424147</v>
      </c>
      <c r="Q319" t="s">
        <v>5617</v>
      </c>
      <c r="R319" s="8" t="s">
        <v>5618</v>
      </c>
      <c r="S319" s="8" t="s">
        <v>5619</v>
      </c>
      <c r="T319">
        <v>41424147</v>
      </c>
      <c r="U319" t="s">
        <v>2827</v>
      </c>
      <c r="V319">
        <v>235</v>
      </c>
      <c r="W319" t="s">
        <v>3826</v>
      </c>
      <c r="X319"/>
      <c r="Y319"/>
      <c r="Z319"/>
      <c r="AA319"/>
    </row>
    <row r="320" spans="1:27" x14ac:dyDescent="0.3">
      <c r="A320" s="8" t="s">
        <v>5620</v>
      </c>
      <c r="B320" s="8" t="s">
        <v>5621</v>
      </c>
      <c r="C320" s="8">
        <v>3033</v>
      </c>
      <c r="D320" s="8" t="s">
        <v>26</v>
      </c>
      <c r="E320" s="8" t="s">
        <v>2424</v>
      </c>
      <c r="F320" t="s">
        <v>2052</v>
      </c>
      <c r="G320" s="8">
        <v>538164</v>
      </c>
      <c r="H320" s="8" t="s">
        <v>5622</v>
      </c>
      <c r="I320" s="8">
        <v>2066</v>
      </c>
      <c r="J320" s="8" t="s">
        <v>4458</v>
      </c>
      <c r="K320" s="8" t="s">
        <v>5623</v>
      </c>
      <c r="L320" s="8" t="s">
        <v>5624</v>
      </c>
      <c r="M320" s="8" t="s">
        <v>5625</v>
      </c>
      <c r="N320" s="8" t="s">
        <v>5623</v>
      </c>
      <c r="O320" s="8" t="s">
        <v>5624</v>
      </c>
      <c r="P320" s="8" t="s">
        <v>5626</v>
      </c>
      <c r="Q320" t="s">
        <v>5627</v>
      </c>
      <c r="R320" s="8" t="s">
        <v>5628</v>
      </c>
      <c r="S320" s="8" t="s">
        <v>5629</v>
      </c>
      <c r="T320">
        <v>91319223</v>
      </c>
      <c r="U320" t="s">
        <v>2424</v>
      </c>
      <c r="V320">
        <v>165</v>
      </c>
      <c r="W320" t="s">
        <v>3826</v>
      </c>
      <c r="X320"/>
      <c r="Y320"/>
      <c r="Z320"/>
      <c r="AA320"/>
    </row>
    <row r="321" spans="1:27" x14ac:dyDescent="0.3">
      <c r="A321" s="8" t="s">
        <v>5620</v>
      </c>
      <c r="B321" s="8" t="s">
        <v>5630</v>
      </c>
      <c r="C321" s="8">
        <v>3033</v>
      </c>
      <c r="D321" s="8" t="s">
        <v>26</v>
      </c>
      <c r="E321" s="8" t="s">
        <v>3406</v>
      </c>
      <c r="F321" t="s">
        <v>2052</v>
      </c>
      <c r="G321" s="8">
        <v>538670</v>
      </c>
      <c r="H321" s="8" t="s">
        <v>5631</v>
      </c>
      <c r="I321" s="8">
        <v>2058</v>
      </c>
      <c r="J321" s="8" t="s">
        <v>5632</v>
      </c>
      <c r="K321" s="8" t="s">
        <v>5633</v>
      </c>
      <c r="M321" s="8" t="s">
        <v>5634</v>
      </c>
      <c r="Q321" t="s">
        <v>5635</v>
      </c>
      <c r="S321" s="8">
        <v>91836729</v>
      </c>
      <c r="T321">
        <v>47477321</v>
      </c>
      <c r="U321"/>
      <c r="V321"/>
      <c r="W321" t="s">
        <v>3826</v>
      </c>
      <c r="X321"/>
      <c r="Y321"/>
      <c r="Z321"/>
      <c r="AA321"/>
    </row>
    <row r="322" spans="1:27" x14ac:dyDescent="0.3">
      <c r="A322" s="8" t="s">
        <v>3051</v>
      </c>
      <c r="B322" s="8" t="s">
        <v>3051</v>
      </c>
      <c r="C322" s="8">
        <v>3001</v>
      </c>
      <c r="D322" s="8" t="s">
        <v>26</v>
      </c>
      <c r="E322" s="8" t="s">
        <v>3052</v>
      </c>
      <c r="F322" t="s">
        <v>2052</v>
      </c>
      <c r="G322" s="8">
        <v>538356</v>
      </c>
      <c r="H322" s="8" t="s">
        <v>5636</v>
      </c>
      <c r="I322" s="8">
        <v>1765</v>
      </c>
      <c r="J322" s="8" t="s">
        <v>4192</v>
      </c>
      <c r="K322" s="8" t="s">
        <v>5637</v>
      </c>
      <c r="L322" s="8" t="s">
        <v>5638</v>
      </c>
      <c r="M322" s="8">
        <v>90186577</v>
      </c>
      <c r="N322" s="8" t="s">
        <v>5637</v>
      </c>
      <c r="O322" s="8" t="s">
        <v>5638</v>
      </c>
      <c r="P322" s="8">
        <v>90186577</v>
      </c>
      <c r="Q322"/>
      <c r="R322" s="8" t="s">
        <v>5639</v>
      </c>
      <c r="T322">
        <v>90186577</v>
      </c>
      <c r="U322" t="s">
        <v>3052</v>
      </c>
      <c r="V322">
        <v>455</v>
      </c>
      <c r="W322" t="s">
        <v>3826</v>
      </c>
      <c r="X322"/>
      <c r="Y322"/>
      <c r="Z322"/>
      <c r="AA322"/>
    </row>
    <row r="323" spans="1:27" x14ac:dyDescent="0.3">
      <c r="A323" s="8" t="s">
        <v>3089</v>
      </c>
      <c r="B323" s="8" t="s">
        <v>3089</v>
      </c>
      <c r="C323" s="8">
        <v>3024</v>
      </c>
      <c r="D323" s="8" t="s">
        <v>26</v>
      </c>
      <c r="E323" s="8" t="s">
        <v>3090</v>
      </c>
      <c r="F323" t="s">
        <v>2047</v>
      </c>
      <c r="G323" s="8">
        <v>538197</v>
      </c>
      <c r="H323" s="8" t="s">
        <v>5640</v>
      </c>
      <c r="I323" s="8">
        <v>1349</v>
      </c>
      <c r="J323" s="8" t="s">
        <v>5641</v>
      </c>
      <c r="K323" s="8" t="s">
        <v>5642</v>
      </c>
      <c r="L323" s="8" t="s">
        <v>5643</v>
      </c>
      <c r="M323" s="8">
        <v>99265150</v>
      </c>
      <c r="N323" s="8" t="s">
        <v>5642</v>
      </c>
      <c r="O323" s="8" t="s">
        <v>5643</v>
      </c>
      <c r="P323" s="8">
        <v>99265150</v>
      </c>
      <c r="Q323"/>
      <c r="R323" s="8" t="s">
        <v>5644</v>
      </c>
      <c r="T323">
        <v>99265150</v>
      </c>
      <c r="U323" t="s">
        <v>5645</v>
      </c>
      <c r="V323">
        <v>481</v>
      </c>
      <c r="W323" t="s">
        <v>3826</v>
      </c>
      <c r="X323"/>
      <c r="Y323"/>
      <c r="Z323"/>
      <c r="AA323"/>
    </row>
    <row r="324" spans="1:27" x14ac:dyDescent="0.3">
      <c r="A324" s="8" t="s">
        <v>3095</v>
      </c>
      <c r="B324" s="8" t="s">
        <v>3095</v>
      </c>
      <c r="C324" s="8">
        <v>3025</v>
      </c>
      <c r="D324" s="8" t="s">
        <v>26</v>
      </c>
      <c r="E324" s="8" t="s">
        <v>3095</v>
      </c>
      <c r="F324" t="s">
        <v>2047</v>
      </c>
      <c r="G324" s="8">
        <v>538160</v>
      </c>
      <c r="H324" s="8" t="s">
        <v>5646</v>
      </c>
      <c r="I324" s="8">
        <v>1383</v>
      </c>
      <c r="J324" s="8" t="s">
        <v>3855</v>
      </c>
      <c r="K324" s="8" t="s">
        <v>5647</v>
      </c>
      <c r="L324" s="8" t="s">
        <v>5648</v>
      </c>
      <c r="M324" s="8">
        <v>90595081</v>
      </c>
      <c r="N324" s="8" t="s">
        <v>5647</v>
      </c>
      <c r="O324" s="8" t="s">
        <v>5648</v>
      </c>
      <c r="P324" s="8">
        <v>90595081</v>
      </c>
      <c r="Q324"/>
      <c r="R324" s="8" t="s">
        <v>5648</v>
      </c>
      <c r="T324">
        <v>90595081</v>
      </c>
      <c r="U324" t="s">
        <v>3095</v>
      </c>
      <c r="V324">
        <v>485</v>
      </c>
      <c r="W324" t="s">
        <v>3826</v>
      </c>
      <c r="X324"/>
      <c r="Y324"/>
      <c r="Z324"/>
      <c r="AA324"/>
    </row>
    <row r="325" spans="1:27" x14ac:dyDescent="0.3">
      <c r="A325" s="8" t="s">
        <v>3119</v>
      </c>
      <c r="B325" s="8" t="s">
        <v>3119</v>
      </c>
      <c r="C325" s="8">
        <v>3048</v>
      </c>
      <c r="D325" s="8" t="s">
        <v>26</v>
      </c>
      <c r="E325" s="8" t="s">
        <v>3120</v>
      </c>
      <c r="F325" t="s">
        <v>2047</v>
      </c>
      <c r="G325" s="8">
        <v>538150</v>
      </c>
      <c r="H325" s="8" t="s">
        <v>5649</v>
      </c>
      <c r="I325" s="8">
        <v>3300</v>
      </c>
      <c r="J325" s="8" t="s">
        <v>5650</v>
      </c>
      <c r="K325" s="8" t="s">
        <v>5651</v>
      </c>
      <c r="L325" s="8" t="s">
        <v>5652</v>
      </c>
      <c r="M325" s="8">
        <v>41600899</v>
      </c>
      <c r="N325" s="8" t="s">
        <v>5651</v>
      </c>
      <c r="O325" s="8" t="s">
        <v>5652</v>
      </c>
      <c r="P325" s="8">
        <v>41600899</v>
      </c>
      <c r="Q325"/>
      <c r="R325" s="8" t="s">
        <v>5652</v>
      </c>
      <c r="T325">
        <v>41600899</v>
      </c>
      <c r="U325" t="s">
        <v>3120</v>
      </c>
      <c r="V325">
        <v>500</v>
      </c>
      <c r="W325" t="s">
        <v>3826</v>
      </c>
      <c r="X325"/>
      <c r="Y325"/>
      <c r="Z325"/>
      <c r="AA325"/>
    </row>
    <row r="326" spans="1:27" x14ac:dyDescent="0.3">
      <c r="A326" s="8" t="s">
        <v>3055</v>
      </c>
      <c r="B326" s="8" t="s">
        <v>3055</v>
      </c>
      <c r="C326" s="8">
        <v>3002</v>
      </c>
      <c r="D326" s="8" t="s">
        <v>26</v>
      </c>
      <c r="E326" s="8" t="s">
        <v>3055</v>
      </c>
      <c r="F326" t="s">
        <v>2052</v>
      </c>
      <c r="G326" s="8">
        <v>538194</v>
      </c>
      <c r="H326" s="8" t="s">
        <v>5653</v>
      </c>
      <c r="I326" s="8">
        <v>1517</v>
      </c>
      <c r="J326" s="8" t="s">
        <v>4582</v>
      </c>
      <c r="K326" s="8" t="s">
        <v>5654</v>
      </c>
      <c r="L326" s="8" t="s">
        <v>5655</v>
      </c>
      <c r="M326" s="8">
        <v>92828044</v>
      </c>
      <c r="N326" s="8" t="s">
        <v>5656</v>
      </c>
      <c r="O326" s="8" t="s">
        <v>5657</v>
      </c>
      <c r="P326" s="8" t="s">
        <v>5658</v>
      </c>
      <c r="Q326"/>
      <c r="R326" s="8" t="s">
        <v>3833</v>
      </c>
      <c r="T326">
        <v>92828044</v>
      </c>
      <c r="U326" t="s">
        <v>3055</v>
      </c>
      <c r="V326">
        <v>457</v>
      </c>
      <c r="W326" t="s">
        <v>3826</v>
      </c>
      <c r="X326"/>
      <c r="Y326"/>
      <c r="Z326"/>
      <c r="AA326"/>
    </row>
    <row r="327" spans="1:27" x14ac:dyDescent="0.3">
      <c r="A327" s="8" t="s">
        <v>2975</v>
      </c>
      <c r="B327" s="8" t="s">
        <v>2975</v>
      </c>
      <c r="C327" s="8">
        <v>301</v>
      </c>
      <c r="D327" s="8" t="s">
        <v>23</v>
      </c>
      <c r="E327" s="8" t="s">
        <v>2976</v>
      </c>
      <c r="F327" t="s">
        <v>2047</v>
      </c>
      <c r="G327" s="8">
        <v>538237</v>
      </c>
      <c r="H327" s="8" t="s">
        <v>5659</v>
      </c>
      <c r="I327" s="8">
        <v>380</v>
      </c>
      <c r="J327" s="8" t="s">
        <v>2049</v>
      </c>
      <c r="K327" s="8" t="s">
        <v>5660</v>
      </c>
      <c r="L327" s="8" t="s">
        <v>5661</v>
      </c>
      <c r="M327" s="8" t="s">
        <v>5662</v>
      </c>
      <c r="N327" s="8" t="s">
        <v>5663</v>
      </c>
      <c r="O327" s="8" t="s">
        <v>5664</v>
      </c>
      <c r="P327" s="8">
        <v>4792607333</v>
      </c>
      <c r="Q327"/>
      <c r="R327" s="8" t="s">
        <v>5665</v>
      </c>
      <c r="T327">
        <v>22146068</v>
      </c>
      <c r="U327" t="s">
        <v>2975</v>
      </c>
      <c r="V327">
        <v>407</v>
      </c>
      <c r="W327" t="s">
        <v>3826</v>
      </c>
      <c r="X327"/>
      <c r="Y327"/>
      <c r="Z327"/>
      <c r="AA327"/>
    </row>
    <row r="328" spans="1:27" x14ac:dyDescent="0.3">
      <c r="A328" s="8" t="s">
        <v>5666</v>
      </c>
      <c r="B328" s="8" t="s">
        <v>5667</v>
      </c>
      <c r="C328" s="8">
        <v>3454</v>
      </c>
      <c r="D328" s="8" t="s">
        <v>206</v>
      </c>
      <c r="E328" s="8" t="s">
        <v>2555</v>
      </c>
      <c r="F328" t="s">
        <v>2057</v>
      </c>
      <c r="G328" s="8">
        <v>538634</v>
      </c>
      <c r="H328" s="8" t="s">
        <v>5668</v>
      </c>
      <c r="I328" s="8">
        <v>2975</v>
      </c>
      <c r="J328" s="8" t="s">
        <v>5669</v>
      </c>
      <c r="K328" s="8" t="s">
        <v>3944</v>
      </c>
      <c r="M328" s="8">
        <v>97674415</v>
      </c>
      <c r="N328" s="8" t="s">
        <v>5670</v>
      </c>
      <c r="O328" s="8" t="s">
        <v>5671</v>
      </c>
      <c r="Q328" t="s">
        <v>5672</v>
      </c>
      <c r="R328" s="8" t="s">
        <v>5673</v>
      </c>
      <c r="S328" s="8">
        <v>97566647</v>
      </c>
      <c r="T328">
        <v>97674415</v>
      </c>
      <c r="U328" t="s">
        <v>2555</v>
      </c>
      <c r="V328">
        <v>232</v>
      </c>
      <c r="W328" t="s">
        <v>3826</v>
      </c>
      <c r="X328"/>
      <c r="Y328"/>
      <c r="Z328"/>
      <c r="AA328"/>
    </row>
    <row r="329" spans="1:27" x14ac:dyDescent="0.3">
      <c r="A329" s="8" t="s">
        <v>5674</v>
      </c>
      <c r="B329" s="8" t="s">
        <v>5675</v>
      </c>
      <c r="C329" s="8">
        <v>3019</v>
      </c>
      <c r="D329" s="8" t="s">
        <v>26</v>
      </c>
      <c r="E329" s="8" t="s">
        <v>2440</v>
      </c>
      <c r="F329" t="s">
        <v>2052</v>
      </c>
      <c r="G329" s="8">
        <v>538623</v>
      </c>
      <c r="H329" s="8" t="s">
        <v>5676</v>
      </c>
      <c r="I329" s="8">
        <v>1540</v>
      </c>
      <c r="J329" s="8" t="s">
        <v>5675</v>
      </c>
      <c r="K329" s="8" t="s">
        <v>5677</v>
      </c>
      <c r="L329" s="8" t="s">
        <v>5678</v>
      </c>
      <c r="M329" s="8" t="s">
        <v>5679</v>
      </c>
      <c r="N329" s="8" t="s">
        <v>5677</v>
      </c>
      <c r="O329" s="8" t="s">
        <v>5678</v>
      </c>
      <c r="P329" s="8" t="s">
        <v>5680</v>
      </c>
      <c r="Q329" t="s">
        <v>5681</v>
      </c>
      <c r="R329" s="8" t="s">
        <v>5682</v>
      </c>
      <c r="S329" s="8">
        <v>64980357</v>
      </c>
      <c r="T329">
        <v>64980350</v>
      </c>
      <c r="U329" t="s">
        <v>2440</v>
      </c>
      <c r="V329">
        <v>151</v>
      </c>
      <c r="W329" t="s">
        <v>3826</v>
      </c>
      <c r="X329"/>
      <c r="Y329"/>
      <c r="Z329"/>
      <c r="AA329"/>
    </row>
    <row r="330" spans="1:27" x14ac:dyDescent="0.3">
      <c r="A330" s="8" t="s">
        <v>5683</v>
      </c>
      <c r="B330" s="8" t="s">
        <v>5684</v>
      </c>
      <c r="C330" s="8">
        <v>3452</v>
      </c>
      <c r="D330" s="8" t="s">
        <v>206</v>
      </c>
      <c r="E330" s="8" t="s">
        <v>2546</v>
      </c>
      <c r="F330" t="s">
        <v>2057</v>
      </c>
      <c r="G330" s="8">
        <v>538633</v>
      </c>
      <c r="H330" s="8" t="s">
        <v>5685</v>
      </c>
      <c r="I330" s="8">
        <v>2966</v>
      </c>
      <c r="J330" s="8" t="s">
        <v>5686</v>
      </c>
      <c r="K330" s="8" t="s">
        <v>5687</v>
      </c>
      <c r="L330" s="8" t="s">
        <v>5688</v>
      </c>
      <c r="M330" s="8" t="s">
        <v>5689</v>
      </c>
      <c r="N330" s="8" t="s">
        <v>5690</v>
      </c>
      <c r="O330" s="8" t="s">
        <v>5691</v>
      </c>
      <c r="P330" s="8" t="s">
        <v>5692</v>
      </c>
      <c r="Q330" t="s">
        <v>5693</v>
      </c>
      <c r="R330" s="8" t="s">
        <v>5688</v>
      </c>
      <c r="S330" s="8" t="s">
        <v>5689</v>
      </c>
      <c r="T330">
        <v>90035396</v>
      </c>
      <c r="U330" t="s">
        <v>2546</v>
      </c>
      <c r="V330">
        <v>230</v>
      </c>
      <c r="W330" t="s">
        <v>3826</v>
      </c>
      <c r="X330"/>
      <c r="Y330"/>
      <c r="Z330"/>
      <c r="AA330"/>
    </row>
    <row r="331" spans="1:27" x14ac:dyDescent="0.3">
      <c r="A331" s="8" t="s">
        <v>5694</v>
      </c>
      <c r="B331" s="8" t="s">
        <v>5695</v>
      </c>
      <c r="C331" s="8">
        <v>3443</v>
      </c>
      <c r="D331" s="8" t="s">
        <v>206</v>
      </c>
      <c r="E331" s="8" t="s">
        <v>2496</v>
      </c>
      <c r="F331" t="s">
        <v>2057</v>
      </c>
      <c r="G331" s="8">
        <v>538427</v>
      </c>
      <c r="H331" s="8" t="s">
        <v>5696</v>
      </c>
      <c r="I331" s="8">
        <v>2830</v>
      </c>
      <c r="J331" s="8" t="s">
        <v>5697</v>
      </c>
      <c r="K331" s="8" t="s">
        <v>5698</v>
      </c>
      <c r="L331" s="8" t="s">
        <v>5699</v>
      </c>
      <c r="M331" s="8">
        <v>91368591</v>
      </c>
      <c r="N331" s="8" t="s">
        <v>5700</v>
      </c>
      <c r="O331" s="8" t="s">
        <v>5701</v>
      </c>
      <c r="P331" s="8" t="s">
        <v>5702</v>
      </c>
      <c r="Q331" t="s">
        <v>5703</v>
      </c>
      <c r="R331" s="8" t="s">
        <v>5704</v>
      </c>
      <c r="S331" s="8" t="s">
        <v>5705</v>
      </c>
      <c r="T331">
        <v>91368591</v>
      </c>
      <c r="U331" t="s">
        <v>2496</v>
      </c>
      <c r="V331">
        <v>223</v>
      </c>
      <c r="W331" t="s">
        <v>3826</v>
      </c>
      <c r="X331"/>
      <c r="Y331"/>
      <c r="Z331"/>
      <c r="AA331"/>
    </row>
    <row r="332" spans="1:27" x14ac:dyDescent="0.3">
      <c r="A332" s="8" t="s">
        <v>3066</v>
      </c>
      <c r="B332" s="8" t="s">
        <v>3066</v>
      </c>
      <c r="C332" s="8">
        <v>3005</v>
      </c>
      <c r="D332" s="8" t="s">
        <v>26</v>
      </c>
      <c r="E332" s="8" t="s">
        <v>3067</v>
      </c>
      <c r="F332" t="s">
        <v>2047</v>
      </c>
      <c r="G332" s="8">
        <v>538144</v>
      </c>
      <c r="H332" s="8" t="s">
        <v>5706</v>
      </c>
      <c r="I332" s="8">
        <v>3004</v>
      </c>
      <c r="J332" s="8" t="s">
        <v>3953</v>
      </c>
      <c r="K332" s="8" t="s">
        <v>5707</v>
      </c>
      <c r="L332" s="8" t="s">
        <v>5708</v>
      </c>
      <c r="M332" s="8" t="s">
        <v>5709</v>
      </c>
      <c r="N332" s="8" t="s">
        <v>5710</v>
      </c>
      <c r="O332" s="8" t="s">
        <v>5708</v>
      </c>
      <c r="P332" s="8" t="s">
        <v>5711</v>
      </c>
      <c r="Q332"/>
      <c r="R332" s="8" t="s">
        <v>5712</v>
      </c>
      <c r="T332">
        <v>95875015</v>
      </c>
      <c r="U332" t="s">
        <v>3067</v>
      </c>
      <c r="V332">
        <v>466</v>
      </c>
      <c r="W332" t="s">
        <v>3826</v>
      </c>
      <c r="X332"/>
      <c r="Y332"/>
      <c r="Z332"/>
      <c r="AA332"/>
    </row>
    <row r="333" spans="1:27" x14ac:dyDescent="0.3">
      <c r="A333" s="8" t="s">
        <v>5713</v>
      </c>
      <c r="B333" s="8" t="s">
        <v>5713</v>
      </c>
      <c r="C333" s="8">
        <v>3024</v>
      </c>
      <c r="D333" s="8" t="s">
        <v>26</v>
      </c>
      <c r="E333" s="8" t="s">
        <v>3094</v>
      </c>
      <c r="F333" t="s">
        <v>2047</v>
      </c>
      <c r="G333" s="8">
        <v>52985</v>
      </c>
      <c r="H333" s="8" t="s">
        <v>5714</v>
      </c>
      <c r="I333" s="8">
        <v>1346</v>
      </c>
      <c r="J333" s="8" t="s">
        <v>4557</v>
      </c>
      <c r="K333" s="8" t="s">
        <v>5715</v>
      </c>
      <c r="L333" s="8" t="s">
        <v>5708</v>
      </c>
      <c r="M333" s="8" t="s">
        <v>5716</v>
      </c>
      <c r="N333" s="8" t="s">
        <v>5710</v>
      </c>
      <c r="O333" s="8" t="s">
        <v>5708</v>
      </c>
      <c r="P333" s="8">
        <v>93054927</v>
      </c>
      <c r="Q333"/>
      <c r="R333" s="8" t="s">
        <v>5717</v>
      </c>
      <c r="T333">
        <v>91874651</v>
      </c>
      <c r="U333" t="s">
        <v>3094</v>
      </c>
      <c r="V333">
        <v>484</v>
      </c>
      <c r="W333" t="s">
        <v>3826</v>
      </c>
      <c r="X333"/>
      <c r="Y333"/>
      <c r="Z333"/>
      <c r="AA333"/>
    </row>
    <row r="334" spans="1:27" x14ac:dyDescent="0.3">
      <c r="A334" s="8" t="s">
        <v>5718</v>
      </c>
      <c r="B334" s="8" t="s">
        <v>5718</v>
      </c>
      <c r="C334" s="8">
        <v>3006</v>
      </c>
      <c r="D334" s="8" t="s">
        <v>26</v>
      </c>
      <c r="E334" s="8" t="s">
        <v>3070</v>
      </c>
      <c r="F334" t="s">
        <v>2047</v>
      </c>
      <c r="G334" s="8">
        <v>26120</v>
      </c>
      <c r="H334" s="8" t="s">
        <v>5719</v>
      </c>
      <c r="I334" s="8">
        <v>3612</v>
      </c>
      <c r="J334" s="8" t="s">
        <v>4380</v>
      </c>
      <c r="K334" s="8" t="s">
        <v>5720</v>
      </c>
      <c r="M334" s="8" t="s">
        <v>5721</v>
      </c>
      <c r="N334" s="8" t="s">
        <v>5710</v>
      </c>
      <c r="O334" s="8" t="s">
        <v>5708</v>
      </c>
      <c r="P334" s="8">
        <v>93054927</v>
      </c>
      <c r="Q334"/>
      <c r="R334" s="8" t="s">
        <v>5722</v>
      </c>
      <c r="T334">
        <v>95830679</v>
      </c>
      <c r="U334" t="s">
        <v>3070</v>
      </c>
      <c r="V334">
        <v>468</v>
      </c>
      <c r="W334" t="s">
        <v>3826</v>
      </c>
      <c r="X334"/>
      <c r="Y334"/>
      <c r="Z334"/>
      <c r="AA334"/>
    </row>
    <row r="335" spans="1:27" x14ac:dyDescent="0.3">
      <c r="A335" s="8" t="s">
        <v>5723</v>
      </c>
      <c r="B335" s="8" t="s">
        <v>5723</v>
      </c>
      <c r="C335" s="8">
        <v>3038</v>
      </c>
      <c r="D335" s="8" t="s">
        <v>26</v>
      </c>
      <c r="E335" s="8" t="s">
        <v>3117</v>
      </c>
      <c r="F335" t="s">
        <v>2047</v>
      </c>
      <c r="G335" s="8">
        <v>538114</v>
      </c>
      <c r="H335" s="8" t="s">
        <v>5724</v>
      </c>
      <c r="I335" s="8">
        <v>3511</v>
      </c>
      <c r="J335" s="8" t="s">
        <v>3875</v>
      </c>
      <c r="K335" s="8" t="s">
        <v>5710</v>
      </c>
      <c r="L335" s="8" t="s">
        <v>5708</v>
      </c>
      <c r="M335" s="8">
        <v>93054927</v>
      </c>
      <c r="N335" s="8" t="s">
        <v>5710</v>
      </c>
      <c r="O335" s="8" t="s">
        <v>5708</v>
      </c>
      <c r="P335" s="8">
        <v>93054927</v>
      </c>
      <c r="Q335"/>
      <c r="R335" s="8" t="s">
        <v>5725</v>
      </c>
      <c r="T335">
        <v>93054927</v>
      </c>
      <c r="U335" t="s">
        <v>3117</v>
      </c>
      <c r="V335">
        <v>498</v>
      </c>
      <c r="W335" t="s">
        <v>3826</v>
      </c>
      <c r="X335"/>
      <c r="Y335"/>
      <c r="Z335"/>
      <c r="AA335"/>
    </row>
    <row r="336" spans="1:27" x14ac:dyDescent="0.3">
      <c r="A336" s="8" t="s">
        <v>3118</v>
      </c>
      <c r="B336" s="8" t="s">
        <v>3118</v>
      </c>
      <c r="C336" s="8">
        <v>3047</v>
      </c>
      <c r="D336" s="8" t="s">
        <v>26</v>
      </c>
      <c r="E336" s="8" t="s">
        <v>3118</v>
      </c>
      <c r="F336" t="s">
        <v>2047</v>
      </c>
      <c r="G336" s="8">
        <v>538233</v>
      </c>
      <c r="H336" s="8" t="s">
        <v>5726</v>
      </c>
      <c r="I336" s="8">
        <v>3370</v>
      </c>
      <c r="J336" s="8" t="s">
        <v>5727</v>
      </c>
      <c r="K336" s="8" t="s">
        <v>5728</v>
      </c>
      <c r="L336" s="8" t="s">
        <v>5729</v>
      </c>
      <c r="M336" s="8" t="s">
        <v>5730</v>
      </c>
      <c r="N336" s="8" t="s">
        <v>5731</v>
      </c>
      <c r="O336" s="8" t="s">
        <v>5732</v>
      </c>
      <c r="Q336"/>
      <c r="R336" s="8" t="s">
        <v>5729</v>
      </c>
      <c r="T336">
        <v>91180665</v>
      </c>
      <c r="U336" t="s">
        <v>3118</v>
      </c>
      <c r="V336">
        <v>499</v>
      </c>
      <c r="W336" t="s">
        <v>3826</v>
      </c>
      <c r="X336"/>
      <c r="Y336"/>
      <c r="Z336"/>
      <c r="AA336"/>
    </row>
    <row r="337" spans="1:27" x14ac:dyDescent="0.3">
      <c r="A337" s="8" t="s">
        <v>5733</v>
      </c>
      <c r="B337" s="8" t="s">
        <v>5734</v>
      </c>
      <c r="C337" s="8">
        <v>3825</v>
      </c>
      <c r="D337" s="8" t="s">
        <v>442</v>
      </c>
      <c r="E337" s="8" t="s">
        <v>2853</v>
      </c>
      <c r="F337" t="s">
        <v>2062</v>
      </c>
      <c r="G337" s="8">
        <v>538630</v>
      </c>
      <c r="H337" s="8" t="s">
        <v>5735</v>
      </c>
      <c r="I337" s="8">
        <v>3890</v>
      </c>
      <c r="J337" s="8" t="s">
        <v>5734</v>
      </c>
      <c r="K337" s="8" t="s">
        <v>5736</v>
      </c>
      <c r="M337" s="8">
        <v>97169175</v>
      </c>
      <c r="N337" s="8" t="s">
        <v>5737</v>
      </c>
      <c r="O337" s="8" t="s">
        <v>5738</v>
      </c>
      <c r="P337" s="8" t="s">
        <v>5739</v>
      </c>
      <c r="Q337" t="s">
        <v>5740</v>
      </c>
      <c r="R337" s="8" t="s">
        <v>5741</v>
      </c>
      <c r="S337" s="8" t="s">
        <v>5742</v>
      </c>
      <c r="T337">
        <v>97169175</v>
      </c>
      <c r="U337" t="s">
        <v>2853</v>
      </c>
      <c r="V337">
        <v>255</v>
      </c>
      <c r="W337" t="s">
        <v>3826</v>
      </c>
      <c r="X337"/>
      <c r="Y337"/>
      <c r="Z337"/>
      <c r="AA337"/>
    </row>
    <row r="338" spans="1:27" x14ac:dyDescent="0.3">
      <c r="A338" s="8" t="s">
        <v>3112</v>
      </c>
      <c r="B338" s="8" t="s">
        <v>3112</v>
      </c>
      <c r="C338" s="8">
        <v>3036</v>
      </c>
      <c r="D338" s="8" t="s">
        <v>26</v>
      </c>
      <c r="E338" s="8" t="s">
        <v>3112</v>
      </c>
      <c r="F338" t="s">
        <v>2047</v>
      </c>
      <c r="G338" s="8">
        <v>538202</v>
      </c>
      <c r="H338" s="8" t="s">
        <v>5743</v>
      </c>
      <c r="I338" s="8">
        <v>2030</v>
      </c>
      <c r="J338" s="8" t="s">
        <v>3953</v>
      </c>
      <c r="K338" s="8" t="s">
        <v>5744</v>
      </c>
      <c r="L338" s="8" t="s">
        <v>3833</v>
      </c>
      <c r="M338" s="8">
        <v>95022530</v>
      </c>
      <c r="Q338"/>
      <c r="R338" s="8" t="s">
        <v>3833</v>
      </c>
      <c r="T338">
        <v>95022530</v>
      </c>
      <c r="U338" t="s">
        <v>3112</v>
      </c>
      <c r="V338">
        <v>495</v>
      </c>
      <c r="W338" t="s">
        <v>3826</v>
      </c>
      <c r="X338"/>
      <c r="Y338"/>
      <c r="Z338"/>
      <c r="AA338"/>
    </row>
    <row r="339" spans="1:27" x14ac:dyDescent="0.3">
      <c r="A339" s="8" t="s">
        <v>3063</v>
      </c>
      <c r="B339" s="8" t="s">
        <v>3063</v>
      </c>
      <c r="C339" s="8">
        <v>3004</v>
      </c>
      <c r="D339" s="8" t="s">
        <v>26</v>
      </c>
      <c r="E339" s="8" t="s">
        <v>3063</v>
      </c>
      <c r="F339" t="s">
        <v>2052</v>
      </c>
      <c r="G339" s="8">
        <v>538036</v>
      </c>
      <c r="H339" s="8" t="s">
        <v>5745</v>
      </c>
      <c r="I339" s="8">
        <v>1671</v>
      </c>
      <c r="J339" s="8" t="s">
        <v>3917</v>
      </c>
      <c r="K339" s="8" t="s">
        <v>5746</v>
      </c>
      <c r="L339" s="8" t="s">
        <v>3833</v>
      </c>
      <c r="M339" s="8">
        <v>95795164</v>
      </c>
      <c r="Q339"/>
      <c r="R339" s="8" t="s">
        <v>3833</v>
      </c>
      <c r="T339">
        <v>95795164</v>
      </c>
      <c r="U339" t="s">
        <v>3063</v>
      </c>
      <c r="V339">
        <v>463</v>
      </c>
      <c r="W339" t="s">
        <v>3826</v>
      </c>
      <c r="X339"/>
      <c r="Y339"/>
      <c r="Z339"/>
      <c r="AA339"/>
    </row>
    <row r="340" spans="1:27" x14ac:dyDescent="0.3">
      <c r="A340" s="8" t="s">
        <v>3126</v>
      </c>
      <c r="B340" s="8" t="s">
        <v>3126</v>
      </c>
      <c r="C340" s="8">
        <v>3403</v>
      </c>
      <c r="D340" s="8" t="s">
        <v>206</v>
      </c>
      <c r="E340" s="8" t="s">
        <v>3126</v>
      </c>
      <c r="F340" t="s">
        <v>2057</v>
      </c>
      <c r="G340" s="8">
        <v>538163</v>
      </c>
      <c r="H340" s="8" t="s">
        <v>5747</v>
      </c>
      <c r="I340" s="8">
        <v>2318</v>
      </c>
      <c r="J340" s="8" t="s">
        <v>4203</v>
      </c>
      <c r="K340" s="8" t="s">
        <v>5748</v>
      </c>
      <c r="L340" s="8" t="s">
        <v>3833</v>
      </c>
      <c r="M340" s="8">
        <v>99640955</v>
      </c>
      <c r="Q340"/>
      <c r="R340" s="8" t="s">
        <v>3833</v>
      </c>
      <c r="T340">
        <v>99640955</v>
      </c>
      <c r="U340" t="s">
        <v>3126</v>
      </c>
      <c r="V340">
        <v>505</v>
      </c>
      <c r="W340" t="s">
        <v>3826</v>
      </c>
      <c r="X340"/>
      <c r="Y340"/>
      <c r="Z340"/>
      <c r="AA340"/>
    </row>
    <row r="341" spans="1:27" x14ac:dyDescent="0.3">
      <c r="A341" s="8" t="s">
        <v>3130</v>
      </c>
      <c r="B341" s="8" t="s">
        <v>3130</v>
      </c>
      <c r="C341" s="8">
        <v>3405</v>
      </c>
      <c r="D341" s="8" t="s">
        <v>206</v>
      </c>
      <c r="E341" s="8" t="s">
        <v>3130</v>
      </c>
      <c r="F341" t="s">
        <v>2057</v>
      </c>
      <c r="G341" s="8">
        <v>538199</v>
      </c>
      <c r="H341" s="8" t="s">
        <v>5749</v>
      </c>
      <c r="I341" s="8">
        <v>2609</v>
      </c>
      <c r="J341" s="8" t="s">
        <v>4343</v>
      </c>
      <c r="K341" s="8" t="s">
        <v>5750</v>
      </c>
      <c r="L341" s="8" t="s">
        <v>3833</v>
      </c>
      <c r="M341" s="8">
        <v>91568649</v>
      </c>
      <c r="Q341"/>
      <c r="R341" s="8" t="s">
        <v>3833</v>
      </c>
      <c r="T341">
        <v>91568649</v>
      </c>
      <c r="U341" t="s">
        <v>3130</v>
      </c>
      <c r="V341">
        <v>508</v>
      </c>
      <c r="W341" t="s">
        <v>3826</v>
      </c>
      <c r="X341"/>
      <c r="Y341"/>
      <c r="Z341"/>
      <c r="AA341"/>
    </row>
    <row r="342" spans="1:27" x14ac:dyDescent="0.3">
      <c r="A342" s="8" t="s">
        <v>2990</v>
      </c>
      <c r="B342" s="8" t="s">
        <v>2990</v>
      </c>
      <c r="C342" s="8">
        <v>301</v>
      </c>
      <c r="D342" s="8" t="s">
        <v>23</v>
      </c>
      <c r="E342" s="8" t="s">
        <v>2990</v>
      </c>
      <c r="F342" t="s">
        <v>2047</v>
      </c>
      <c r="G342" s="8">
        <v>538204</v>
      </c>
      <c r="H342" s="8" t="s">
        <v>5751</v>
      </c>
      <c r="I342" s="8">
        <v>370</v>
      </c>
      <c r="J342" s="8" t="s">
        <v>2049</v>
      </c>
      <c r="K342" s="8" t="s">
        <v>5752</v>
      </c>
      <c r="L342" s="8" t="s">
        <v>3833</v>
      </c>
      <c r="M342" s="8">
        <v>92059783</v>
      </c>
      <c r="Q342"/>
      <c r="R342" s="8" t="s">
        <v>3833</v>
      </c>
      <c r="T342">
        <v>92059783</v>
      </c>
      <c r="U342" t="s">
        <v>2990</v>
      </c>
      <c r="V342">
        <v>415</v>
      </c>
      <c r="W342" t="s">
        <v>3826</v>
      </c>
      <c r="X342"/>
      <c r="Y342"/>
      <c r="Z342"/>
      <c r="AA342"/>
    </row>
    <row r="343" spans="1:27" x14ac:dyDescent="0.3">
      <c r="A343" s="8" t="s">
        <v>3056</v>
      </c>
      <c r="B343" s="8" t="s">
        <v>3056</v>
      </c>
      <c r="C343" s="8">
        <v>3002</v>
      </c>
      <c r="D343" s="8" t="s">
        <v>26</v>
      </c>
      <c r="E343" s="8" t="s">
        <v>3056</v>
      </c>
      <c r="F343" t="s">
        <v>2052</v>
      </c>
      <c r="G343" s="8">
        <v>538200</v>
      </c>
      <c r="H343" s="8" t="s">
        <v>5753</v>
      </c>
      <c r="I343" s="8">
        <v>1523</v>
      </c>
      <c r="J343" s="8" t="s">
        <v>4582</v>
      </c>
      <c r="K343" s="8" t="s">
        <v>5754</v>
      </c>
      <c r="L343" s="8" t="s">
        <v>3833</v>
      </c>
      <c r="M343" s="8">
        <v>90850677</v>
      </c>
      <c r="Q343"/>
      <c r="R343" s="8" t="s">
        <v>3833</v>
      </c>
      <c r="T343">
        <v>90850677</v>
      </c>
      <c r="U343" t="s">
        <v>3056</v>
      </c>
      <c r="V343">
        <v>458</v>
      </c>
      <c r="W343" t="s">
        <v>3826</v>
      </c>
      <c r="X343"/>
      <c r="Y343"/>
      <c r="Z343"/>
      <c r="AA343"/>
    </row>
    <row r="344" spans="1:27" x14ac:dyDescent="0.3">
      <c r="A344" s="8" t="s">
        <v>2991</v>
      </c>
      <c r="B344" s="8" t="s">
        <v>2991</v>
      </c>
      <c r="C344" s="8">
        <v>301</v>
      </c>
      <c r="D344" s="8" t="s">
        <v>23</v>
      </c>
      <c r="E344" s="8" t="s">
        <v>2991</v>
      </c>
      <c r="F344" t="s">
        <v>2047</v>
      </c>
      <c r="G344" s="8">
        <v>538129</v>
      </c>
      <c r="H344" s="8" t="s">
        <v>5755</v>
      </c>
      <c r="I344" s="8">
        <v>161</v>
      </c>
      <c r="J344" s="8" t="s">
        <v>2049</v>
      </c>
      <c r="K344" s="8" t="s">
        <v>5756</v>
      </c>
      <c r="L344" s="8" t="s">
        <v>3833</v>
      </c>
      <c r="M344" s="8">
        <v>41431230</v>
      </c>
      <c r="Q344"/>
      <c r="R344" s="8" t="s">
        <v>3833</v>
      </c>
      <c r="T344">
        <v>41431230</v>
      </c>
      <c r="U344" t="s">
        <v>2991</v>
      </c>
      <c r="V344">
        <v>416</v>
      </c>
      <c r="W344" t="s">
        <v>3826</v>
      </c>
      <c r="X344"/>
      <c r="Y344"/>
      <c r="Z344"/>
      <c r="AA344"/>
    </row>
    <row r="345" spans="1:27" x14ac:dyDescent="0.3">
      <c r="A345" s="8" t="s">
        <v>5757</v>
      </c>
      <c r="B345" s="8" t="s">
        <v>5758</v>
      </c>
      <c r="C345" s="8">
        <v>3435</v>
      </c>
      <c r="D345" s="8" t="s">
        <v>206</v>
      </c>
      <c r="E345" s="8" t="s">
        <v>2524</v>
      </c>
      <c r="F345" t="s">
        <v>2057</v>
      </c>
      <c r="G345" s="8">
        <v>538610</v>
      </c>
      <c r="H345" s="8" t="s">
        <v>5759</v>
      </c>
      <c r="I345" s="8">
        <v>2680</v>
      </c>
      <c r="J345" s="8" t="s">
        <v>5758</v>
      </c>
      <c r="K345" s="8" t="s">
        <v>5760</v>
      </c>
      <c r="L345" s="8" t="s">
        <v>5761</v>
      </c>
      <c r="M345" s="8">
        <v>99028291</v>
      </c>
      <c r="N345" s="8" t="s">
        <v>5762</v>
      </c>
      <c r="O345" s="8" t="s">
        <v>5761</v>
      </c>
      <c r="P345" s="8">
        <v>99028291</v>
      </c>
      <c r="Q345" t="s">
        <v>5763</v>
      </c>
      <c r="R345" s="8" t="s">
        <v>5764</v>
      </c>
      <c r="S345" s="8">
        <v>90166597</v>
      </c>
      <c r="T345">
        <v>99028291</v>
      </c>
      <c r="U345" t="s">
        <v>2524</v>
      </c>
      <c r="V345">
        <v>215</v>
      </c>
      <c r="W345" t="s">
        <v>3826</v>
      </c>
      <c r="X345"/>
      <c r="Y345"/>
      <c r="Z345"/>
      <c r="AA345"/>
    </row>
    <row r="346" spans="1:27" x14ac:dyDescent="0.3">
      <c r="A346" s="8" t="s">
        <v>5765</v>
      </c>
      <c r="B346" s="8" t="s">
        <v>5766</v>
      </c>
      <c r="C346" s="8">
        <v>3018</v>
      </c>
      <c r="D346" s="8" t="s">
        <v>26</v>
      </c>
      <c r="E346" s="8" t="s">
        <v>4583</v>
      </c>
      <c r="F346" t="s">
        <v>2052</v>
      </c>
      <c r="G346" s="8">
        <v>538531</v>
      </c>
      <c r="H346" s="8" t="s">
        <v>4584</v>
      </c>
      <c r="I346" s="8">
        <v>1530</v>
      </c>
      <c r="J346" s="8" t="s">
        <v>4582</v>
      </c>
      <c r="K346" s="8" t="s">
        <v>5767</v>
      </c>
      <c r="L346" s="8" t="s">
        <v>5768</v>
      </c>
      <c r="M346" s="8">
        <v>94009791</v>
      </c>
      <c r="N346" s="8" t="s">
        <v>5767</v>
      </c>
      <c r="O346" s="8" t="s">
        <v>5768</v>
      </c>
      <c r="P346" s="8">
        <v>94009791</v>
      </c>
      <c r="Q346" t="s">
        <v>5769</v>
      </c>
      <c r="R346" s="8" t="s">
        <v>5770</v>
      </c>
      <c r="S346" s="8" t="s">
        <v>5771</v>
      </c>
      <c r="T346">
        <v>94009791</v>
      </c>
      <c r="U346" t="s">
        <v>2472</v>
      </c>
      <c r="V346">
        <v>150</v>
      </c>
      <c r="W346" t="s">
        <v>3826</v>
      </c>
      <c r="X346"/>
      <c r="Y346"/>
      <c r="Z346"/>
      <c r="AA346"/>
    </row>
    <row r="347" spans="1:27" x14ac:dyDescent="0.3">
      <c r="A347" s="8" t="s">
        <v>5772</v>
      </c>
      <c r="B347" s="8" t="s">
        <v>5773</v>
      </c>
      <c r="C347" s="8">
        <v>3419</v>
      </c>
      <c r="D347" s="8" t="s">
        <v>206</v>
      </c>
      <c r="E347" s="8" t="s">
        <v>5774</v>
      </c>
      <c r="F347" t="s">
        <v>2052</v>
      </c>
      <c r="G347" s="8">
        <v>538527</v>
      </c>
      <c r="H347" s="8" t="s">
        <v>5775</v>
      </c>
      <c r="I347" s="8">
        <v>2436</v>
      </c>
      <c r="J347" s="8" t="s">
        <v>5776</v>
      </c>
      <c r="K347" s="8" t="s">
        <v>5777</v>
      </c>
      <c r="L347" s="8" t="s">
        <v>5778</v>
      </c>
      <c r="M347" s="8">
        <v>41268978</v>
      </c>
      <c r="N347" s="8" t="s">
        <v>5779</v>
      </c>
      <c r="O347" s="8" t="s">
        <v>5778</v>
      </c>
      <c r="Q347" t="s">
        <v>5780</v>
      </c>
      <c r="R347" s="8" t="s">
        <v>5781</v>
      </c>
      <c r="S347" s="8">
        <v>41619397</v>
      </c>
      <c r="T347">
        <v>41268978</v>
      </c>
      <c r="U347" t="s">
        <v>5774</v>
      </c>
      <c r="V347">
        <v>199</v>
      </c>
      <c r="W347" t="s">
        <v>3826</v>
      </c>
      <c r="X347"/>
      <c r="Y347"/>
      <c r="Z347"/>
      <c r="AA347"/>
    </row>
    <row r="348" spans="1:27" x14ac:dyDescent="0.3">
      <c r="A348" s="8" t="s">
        <v>5782</v>
      </c>
      <c r="B348" s="8" t="s">
        <v>5783</v>
      </c>
      <c r="C348" s="8">
        <v>3442</v>
      </c>
      <c r="D348" s="8" t="s">
        <v>206</v>
      </c>
      <c r="E348" s="8" t="s">
        <v>5784</v>
      </c>
      <c r="F348" t="s">
        <v>2057</v>
      </c>
      <c r="G348" s="8">
        <v>538537</v>
      </c>
      <c r="H348" s="8" t="s">
        <v>5785</v>
      </c>
      <c r="I348" s="8">
        <v>2850</v>
      </c>
      <c r="J348" s="8" t="s">
        <v>5786</v>
      </c>
      <c r="K348" s="8" t="s">
        <v>5787</v>
      </c>
      <c r="L348" s="8" t="s">
        <v>5788</v>
      </c>
      <c r="M348" s="8">
        <v>61165180</v>
      </c>
      <c r="N348" s="8" t="s">
        <v>5789</v>
      </c>
      <c r="O348" s="8" t="s">
        <v>5790</v>
      </c>
      <c r="P348" s="8">
        <v>91784522</v>
      </c>
      <c r="Q348" t="s">
        <v>5791</v>
      </c>
      <c r="R348" s="8" t="s">
        <v>5792</v>
      </c>
      <c r="S348" s="8">
        <v>90863737</v>
      </c>
      <c r="T348">
        <v>61165180</v>
      </c>
      <c r="U348" t="s">
        <v>2492</v>
      </c>
      <c r="V348">
        <v>222</v>
      </c>
      <c r="W348" t="s">
        <v>3826</v>
      </c>
      <c r="X348"/>
      <c r="Y348"/>
      <c r="Z348"/>
      <c r="AA348"/>
    </row>
    <row r="349" spans="1:27" x14ac:dyDescent="0.3">
      <c r="A349" s="8" t="s">
        <v>5793</v>
      </c>
      <c r="B349" s="8" t="s">
        <v>5794</v>
      </c>
      <c r="C349" s="8">
        <v>3048</v>
      </c>
      <c r="D349" s="8" t="s">
        <v>26</v>
      </c>
      <c r="E349" s="8" t="s">
        <v>5795</v>
      </c>
      <c r="F349" t="s">
        <v>2047</v>
      </c>
      <c r="G349" s="8">
        <v>538181</v>
      </c>
      <c r="H349" s="8" t="s">
        <v>5796</v>
      </c>
      <c r="I349" s="8">
        <v>3302</v>
      </c>
      <c r="J349" s="8" t="s">
        <v>5650</v>
      </c>
      <c r="K349" s="8" t="s">
        <v>5797</v>
      </c>
      <c r="L349" s="8" t="s">
        <v>5798</v>
      </c>
      <c r="M349" s="8" t="s">
        <v>5799</v>
      </c>
      <c r="N349" s="8" t="s">
        <v>5800</v>
      </c>
      <c r="O349" s="8" t="s">
        <v>5801</v>
      </c>
      <c r="P349" s="8">
        <v>99003918</v>
      </c>
      <c r="Q349" t="s">
        <v>5802</v>
      </c>
      <c r="R349" s="8" t="s">
        <v>5803</v>
      </c>
      <c r="S349" s="8">
        <v>91383743</v>
      </c>
      <c r="T349">
        <v>90529288</v>
      </c>
      <c r="U349" t="s">
        <v>2793</v>
      </c>
      <c r="V349">
        <v>180</v>
      </c>
      <c r="W349" t="s">
        <v>3826</v>
      </c>
      <c r="X349"/>
      <c r="Y349"/>
      <c r="Z349"/>
      <c r="AA349"/>
    </row>
    <row r="350" spans="1:27" x14ac:dyDescent="0.3">
      <c r="A350" s="8" t="s">
        <v>5804</v>
      </c>
      <c r="B350" s="8" t="s">
        <v>5805</v>
      </c>
      <c r="C350" s="8">
        <v>3440</v>
      </c>
      <c r="D350" s="8" t="s">
        <v>206</v>
      </c>
      <c r="E350" s="8" t="s">
        <v>5806</v>
      </c>
      <c r="F350" t="s">
        <v>2057</v>
      </c>
      <c r="G350" s="8">
        <v>538041</v>
      </c>
      <c r="H350" s="8" t="s">
        <v>5807</v>
      </c>
      <c r="I350" s="8">
        <v>2635</v>
      </c>
      <c r="J350" s="8" t="s">
        <v>5808</v>
      </c>
      <c r="K350" s="8" t="s">
        <v>5809</v>
      </c>
      <c r="L350" s="8" t="s">
        <v>5810</v>
      </c>
      <c r="M350" s="8">
        <v>48280643</v>
      </c>
      <c r="N350" s="8" t="s">
        <v>5809</v>
      </c>
      <c r="O350" s="8" t="s">
        <v>5810</v>
      </c>
      <c r="P350" s="8">
        <v>48280643</v>
      </c>
      <c r="Q350" t="s">
        <v>4138</v>
      </c>
      <c r="R350" s="8" t="s">
        <v>5811</v>
      </c>
      <c r="S350" s="8">
        <v>99045124</v>
      </c>
      <c r="T350">
        <v>48280643</v>
      </c>
      <c r="U350" t="s">
        <v>2518</v>
      </c>
      <c r="V350">
        <v>220</v>
      </c>
      <c r="W350" t="s">
        <v>3826</v>
      </c>
      <c r="X350"/>
      <c r="Y350"/>
      <c r="Z350"/>
      <c r="AA350"/>
    </row>
    <row r="351" spans="1:27" x14ac:dyDescent="0.3">
      <c r="A351" s="8" t="s">
        <v>5812</v>
      </c>
      <c r="B351" s="8" t="s">
        <v>5813</v>
      </c>
      <c r="C351" s="8">
        <v>3453</v>
      </c>
      <c r="D351" s="8" t="s">
        <v>206</v>
      </c>
      <c r="E351" s="8" t="s">
        <v>2528</v>
      </c>
      <c r="F351" t="s">
        <v>2057</v>
      </c>
      <c r="G351" s="8">
        <v>538486</v>
      </c>
      <c r="H351" s="8" t="s">
        <v>5814</v>
      </c>
      <c r="I351" s="8">
        <v>2940</v>
      </c>
      <c r="J351" s="8" t="s">
        <v>5815</v>
      </c>
      <c r="K351" s="8" t="s">
        <v>5816</v>
      </c>
      <c r="L351" s="8" t="s">
        <v>5817</v>
      </c>
      <c r="M351" s="8">
        <v>97169268</v>
      </c>
      <c r="N351" s="8" t="s">
        <v>5818</v>
      </c>
      <c r="O351" s="8" t="s">
        <v>3833</v>
      </c>
      <c r="Q351" t="s">
        <v>5819</v>
      </c>
      <c r="R351" s="8" t="s">
        <v>5820</v>
      </c>
      <c r="S351" s="8">
        <v>97169268</v>
      </c>
      <c r="T351">
        <v>97169268</v>
      </c>
      <c r="U351" t="s">
        <v>2528</v>
      </c>
      <c r="V351">
        <v>231</v>
      </c>
      <c r="W351" t="s">
        <v>3826</v>
      </c>
      <c r="X351"/>
      <c r="Y351"/>
      <c r="Z351"/>
      <c r="AA351"/>
    </row>
    <row r="352" spans="1:27" x14ac:dyDescent="0.3">
      <c r="A352" s="8" t="s">
        <v>5821</v>
      </c>
      <c r="B352" s="8" t="s">
        <v>5822</v>
      </c>
      <c r="C352" s="8">
        <v>3043</v>
      </c>
      <c r="D352" s="8" t="s">
        <v>26</v>
      </c>
      <c r="E352" s="8" t="s">
        <v>2801</v>
      </c>
      <c r="F352" t="s">
        <v>2047</v>
      </c>
      <c r="G352" s="8">
        <v>538619</v>
      </c>
      <c r="H352" s="8" t="s">
        <v>5823</v>
      </c>
      <c r="I352" s="8">
        <v>3570</v>
      </c>
      <c r="J352" s="8" t="s">
        <v>5822</v>
      </c>
      <c r="K352" s="8" t="s">
        <v>5824</v>
      </c>
      <c r="L352" s="8" t="s">
        <v>5825</v>
      </c>
      <c r="M352" s="8">
        <v>97966553</v>
      </c>
      <c r="N352" s="8" t="s">
        <v>5824</v>
      </c>
      <c r="O352" s="8" t="s">
        <v>5825</v>
      </c>
      <c r="P352" s="8">
        <v>97966553</v>
      </c>
      <c r="Q352" t="s">
        <v>4281</v>
      </c>
      <c r="R352" s="8" t="s">
        <v>4282</v>
      </c>
      <c r="S352" s="8">
        <v>45880251</v>
      </c>
      <c r="T352">
        <v>97966553</v>
      </c>
      <c r="U352" t="s">
        <v>2801</v>
      </c>
      <c r="V352">
        <v>175</v>
      </c>
      <c r="W352" t="s">
        <v>3826</v>
      </c>
      <c r="X352"/>
      <c r="Y352"/>
      <c r="Z352"/>
      <c r="AA352"/>
    </row>
    <row r="353" spans="1:27" x14ac:dyDescent="0.3">
      <c r="A353" s="8" t="s">
        <v>5826</v>
      </c>
      <c r="B353" s="8" t="s">
        <v>4573</v>
      </c>
      <c r="C353" s="8">
        <v>3422</v>
      </c>
      <c r="D353" s="8" t="s">
        <v>206</v>
      </c>
      <c r="E353" s="8" t="s">
        <v>2522</v>
      </c>
      <c r="F353" t="s">
        <v>2057</v>
      </c>
      <c r="G353" s="8">
        <v>538473</v>
      </c>
      <c r="H353" s="8" t="s">
        <v>5827</v>
      </c>
      <c r="I353" s="8">
        <v>2450</v>
      </c>
      <c r="J353" s="8" t="s">
        <v>5828</v>
      </c>
      <c r="K353" s="8" t="s">
        <v>5829</v>
      </c>
      <c r="L353" s="8" t="s">
        <v>5830</v>
      </c>
      <c r="M353" s="8">
        <v>99494938</v>
      </c>
      <c r="N353" s="8" t="s">
        <v>5831</v>
      </c>
      <c r="O353" s="8" t="s">
        <v>5832</v>
      </c>
      <c r="P353" s="8">
        <v>47239854</v>
      </c>
      <c r="Q353" t="s">
        <v>5831</v>
      </c>
      <c r="R353" s="8" t="s">
        <v>5832</v>
      </c>
      <c r="S353" s="8">
        <v>47239854</v>
      </c>
      <c r="T353">
        <v>99494938</v>
      </c>
      <c r="U353" t="s">
        <v>2522</v>
      </c>
      <c r="V353">
        <v>202</v>
      </c>
      <c r="W353" t="s">
        <v>3826</v>
      </c>
      <c r="X353"/>
      <c r="Y353"/>
      <c r="Z353"/>
      <c r="AA353"/>
    </row>
    <row r="354" spans="1:27" x14ac:dyDescent="0.3">
      <c r="A354" s="8" t="s">
        <v>5826</v>
      </c>
      <c r="B354" s="8" t="s">
        <v>5833</v>
      </c>
      <c r="C354" s="8">
        <v>3422</v>
      </c>
      <c r="D354" s="8" t="s">
        <v>206</v>
      </c>
      <c r="E354" s="8" t="s">
        <v>3382</v>
      </c>
      <c r="F354" t="s">
        <v>2057</v>
      </c>
      <c r="G354" s="8">
        <v>538675</v>
      </c>
      <c r="H354" s="8" t="s">
        <v>5834</v>
      </c>
      <c r="I354" s="8">
        <v>2450</v>
      </c>
      <c r="J354" s="8" t="s">
        <v>5835</v>
      </c>
      <c r="K354" s="8" t="s">
        <v>5836</v>
      </c>
      <c r="M354" s="8" t="s">
        <v>5837</v>
      </c>
      <c r="Q354" t="s">
        <v>5838</v>
      </c>
      <c r="T354">
        <v>99222027</v>
      </c>
      <c r="U354"/>
      <c r="V354"/>
      <c r="W354" t="s">
        <v>3826</v>
      </c>
      <c r="X354"/>
      <c r="Y354"/>
      <c r="Z354"/>
      <c r="AA354"/>
    </row>
    <row r="355" spans="1:27" x14ac:dyDescent="0.3">
      <c r="A355" s="8" t="s">
        <v>5839</v>
      </c>
      <c r="B355" s="8" t="s">
        <v>5840</v>
      </c>
      <c r="C355" s="8">
        <v>3021</v>
      </c>
      <c r="D355" s="8" t="s">
        <v>26</v>
      </c>
      <c r="E355" s="8" t="s">
        <v>5841</v>
      </c>
      <c r="F355" t="s">
        <v>2052</v>
      </c>
      <c r="G355" s="8">
        <v>538341</v>
      </c>
      <c r="H355" s="8" t="s">
        <v>5842</v>
      </c>
      <c r="I355" s="8">
        <v>1430</v>
      </c>
      <c r="J355" s="8" t="s">
        <v>5840</v>
      </c>
      <c r="K355" s="8" t="s">
        <v>5843</v>
      </c>
      <c r="M355" s="8" t="s">
        <v>5844</v>
      </c>
      <c r="N355" s="8" t="s">
        <v>5845</v>
      </c>
      <c r="O355" s="8" t="s">
        <v>5846</v>
      </c>
      <c r="P355" s="8">
        <v>94001398</v>
      </c>
      <c r="Q355" t="s">
        <v>5847</v>
      </c>
      <c r="R355" s="8" t="s">
        <v>5848</v>
      </c>
      <c r="S355" s="8">
        <v>98287060</v>
      </c>
      <c r="T355">
        <v>95937025</v>
      </c>
      <c r="U355" t="s">
        <v>2442</v>
      </c>
      <c r="V355">
        <v>153</v>
      </c>
      <c r="W355" t="s">
        <v>3826</v>
      </c>
      <c r="X355"/>
      <c r="Y355"/>
      <c r="Z355"/>
      <c r="AA355"/>
    </row>
    <row r="356" spans="1:27" x14ac:dyDescent="0.3">
      <c r="A356" s="8" t="s">
        <v>5849</v>
      </c>
      <c r="B356" s="8" t="s">
        <v>5850</v>
      </c>
      <c r="C356" s="8">
        <v>3418</v>
      </c>
      <c r="D356" s="8" t="s">
        <v>206</v>
      </c>
      <c r="E356" s="8" t="s">
        <v>2447</v>
      </c>
      <c r="F356" t="s">
        <v>2052</v>
      </c>
      <c r="G356" s="8">
        <v>538659</v>
      </c>
      <c r="H356" s="8" t="s">
        <v>5775</v>
      </c>
      <c r="I356" s="8">
        <v>2436</v>
      </c>
      <c r="J356" s="8" t="s">
        <v>5776</v>
      </c>
      <c r="K356" s="8" t="s">
        <v>5777</v>
      </c>
      <c r="L356" s="8" t="s">
        <v>5778</v>
      </c>
      <c r="M356" s="8">
        <v>41268978</v>
      </c>
      <c r="N356" s="8" t="s">
        <v>5779</v>
      </c>
      <c r="O356" s="8" t="s">
        <v>5778</v>
      </c>
      <c r="Q356" t="s">
        <v>5851</v>
      </c>
      <c r="R356" s="8" t="s">
        <v>5852</v>
      </c>
      <c r="S356" s="8" t="s">
        <v>5853</v>
      </c>
      <c r="T356">
        <v>41268978</v>
      </c>
      <c r="U356" t="s">
        <v>2447</v>
      </c>
      <c r="V356">
        <v>198</v>
      </c>
      <c r="W356" t="s">
        <v>3826</v>
      </c>
      <c r="X356"/>
      <c r="Y356"/>
      <c r="Z356"/>
      <c r="AA356"/>
    </row>
    <row r="357" spans="1:27" x14ac:dyDescent="0.3">
      <c r="A357" s="8" t="s">
        <v>3990</v>
      </c>
      <c r="B357" s="8" t="s">
        <v>3991</v>
      </c>
      <c r="C357" s="8">
        <v>3420</v>
      </c>
      <c r="D357" s="8" t="s">
        <v>206</v>
      </c>
      <c r="E357" s="8" t="s">
        <v>5854</v>
      </c>
      <c r="F357" t="s">
        <v>2057</v>
      </c>
      <c r="G357" s="8">
        <v>538689</v>
      </c>
      <c r="H357" s="8" t="s">
        <v>5855</v>
      </c>
      <c r="I357" s="8">
        <v>2411</v>
      </c>
      <c r="J357" s="8" t="s">
        <v>3991</v>
      </c>
      <c r="K357" s="8" t="s">
        <v>5856</v>
      </c>
      <c r="M357" s="8" t="s">
        <v>5857</v>
      </c>
      <c r="N357" s="8" t="s">
        <v>5858</v>
      </c>
      <c r="P357" s="8">
        <v>91859682</v>
      </c>
      <c r="Q357" t="s">
        <v>5859</v>
      </c>
      <c r="S357" s="8">
        <v>46474405</v>
      </c>
      <c r="T357">
        <v>47486789</v>
      </c>
      <c r="U357"/>
      <c r="V357"/>
      <c r="W357" t="s">
        <v>3826</v>
      </c>
      <c r="X357"/>
      <c r="Y357"/>
      <c r="Z357"/>
      <c r="AA357"/>
    </row>
    <row r="358" spans="1:27" x14ac:dyDescent="0.3">
      <c r="A358" s="8" t="s">
        <v>5620</v>
      </c>
      <c r="B358" s="8" t="s">
        <v>5860</v>
      </c>
      <c r="C358" s="8">
        <v>3033</v>
      </c>
      <c r="D358" s="8" t="s">
        <v>26</v>
      </c>
      <c r="E358" s="8" t="s">
        <v>5861</v>
      </c>
      <c r="F358" t="s">
        <v>2052</v>
      </c>
      <c r="G358" s="8">
        <v>538690</v>
      </c>
      <c r="H358" s="8" t="s">
        <v>5631</v>
      </c>
      <c r="I358" s="8">
        <v>2058</v>
      </c>
      <c r="J358" s="8" t="s">
        <v>5632</v>
      </c>
      <c r="K358" s="8" t="s">
        <v>5862</v>
      </c>
      <c r="L358" s="8" t="s">
        <v>5863</v>
      </c>
      <c r="M358" s="8">
        <v>95216946</v>
      </c>
      <c r="Q358" t="s">
        <v>5864</v>
      </c>
      <c r="S358" s="8">
        <v>48010677</v>
      </c>
      <c r="T358">
        <v>95216946</v>
      </c>
      <c r="U358"/>
      <c r="V358"/>
      <c r="W358" t="s">
        <v>3826</v>
      </c>
      <c r="X358"/>
      <c r="Y358"/>
      <c r="Z358"/>
      <c r="AA358"/>
    </row>
    <row r="359" spans="1:27" x14ac:dyDescent="0.3">
      <c r="A359" s="8" t="s">
        <v>4769</v>
      </c>
      <c r="B359" s="8" t="s">
        <v>3384</v>
      </c>
      <c r="C359" s="8">
        <v>301</v>
      </c>
      <c r="D359" s="8" t="s">
        <v>23</v>
      </c>
      <c r="E359" s="8" t="s">
        <v>5865</v>
      </c>
      <c r="F359" t="s">
        <v>2047</v>
      </c>
      <c r="G359" s="8">
        <v>538691</v>
      </c>
      <c r="H359" s="8" t="s">
        <v>5866</v>
      </c>
      <c r="I359" s="8">
        <v>754</v>
      </c>
      <c r="J359" s="8" t="s">
        <v>2049</v>
      </c>
      <c r="K359" s="8" t="s">
        <v>5867</v>
      </c>
      <c r="M359" s="8" t="s">
        <v>5868</v>
      </c>
      <c r="Q359" t="s">
        <v>5864</v>
      </c>
      <c r="S359" s="8">
        <v>48010677</v>
      </c>
      <c r="T359">
        <v>47488968</v>
      </c>
      <c r="U359"/>
      <c r="V359"/>
      <c r="W359" t="s">
        <v>3826</v>
      </c>
      <c r="X359"/>
      <c r="Y359"/>
      <c r="Z359"/>
      <c r="AA359"/>
    </row>
    <row r="360" spans="1:27" x14ac:dyDescent="0.3">
      <c r="F360"/>
      <c r="Q360"/>
      <c r="T360"/>
      <c r="U360"/>
      <c r="V360"/>
      <c r="W360"/>
      <c r="X360"/>
      <c r="Y360"/>
      <c r="Z360"/>
      <c r="AA360"/>
    </row>
    <row r="361" spans="1:27" x14ac:dyDescent="0.3">
      <c r="F361"/>
      <c r="Q361"/>
      <c r="T361"/>
      <c r="U361"/>
      <c r="V361"/>
      <c r="W361"/>
      <c r="X361"/>
      <c r="Y361"/>
      <c r="Z361"/>
      <c r="AA361"/>
    </row>
    <row r="362" spans="1:27" x14ac:dyDescent="0.3">
      <c r="F362"/>
      <c r="Q362"/>
      <c r="T362"/>
      <c r="U362"/>
      <c r="V362"/>
      <c r="W362"/>
      <c r="X362"/>
      <c r="Y362"/>
      <c r="Z362"/>
      <c r="AA362"/>
    </row>
    <row r="363" spans="1:27" x14ac:dyDescent="0.3">
      <c r="F363"/>
      <c r="Q363"/>
      <c r="T363"/>
      <c r="U363"/>
      <c r="V363"/>
      <c r="W363"/>
      <c r="X363"/>
      <c r="Y363"/>
      <c r="Z363"/>
      <c r="AA363"/>
    </row>
    <row r="364" spans="1:27" x14ac:dyDescent="0.3">
      <c r="F364"/>
      <c r="Q364"/>
      <c r="T364"/>
      <c r="U364"/>
      <c r="V364"/>
      <c r="W364"/>
      <c r="X364"/>
      <c r="Y364"/>
      <c r="Z364"/>
      <c r="AA364"/>
    </row>
    <row r="365" spans="1:27" x14ac:dyDescent="0.3">
      <c r="F365"/>
      <c r="Q365"/>
      <c r="T365"/>
      <c r="U365"/>
      <c r="V365"/>
      <c r="W365"/>
      <c r="X365"/>
      <c r="Y365"/>
      <c r="Z365"/>
      <c r="AA365"/>
    </row>
    <row r="366" spans="1:27" x14ac:dyDescent="0.3">
      <c r="F366"/>
      <c r="Q366"/>
      <c r="T366"/>
      <c r="U366"/>
      <c r="V366"/>
      <c r="W366"/>
      <c r="X366"/>
      <c r="Y366"/>
      <c r="Z366"/>
      <c r="AA366"/>
    </row>
    <row r="367" spans="1:27" x14ac:dyDescent="0.3">
      <c r="F367"/>
      <c r="Q367"/>
      <c r="T367"/>
      <c r="U367"/>
      <c r="V367"/>
      <c r="W367"/>
      <c r="X367"/>
      <c r="Y367"/>
      <c r="Z367"/>
      <c r="AA367"/>
    </row>
    <row r="368" spans="1:27" x14ac:dyDescent="0.3">
      <c r="F368"/>
      <c r="Q368"/>
      <c r="T368"/>
      <c r="U368"/>
      <c r="V368"/>
      <c r="W368"/>
      <c r="X368"/>
      <c r="Y368"/>
      <c r="Z368"/>
      <c r="AA368"/>
    </row>
    <row r="369" spans="1:27" x14ac:dyDescent="0.3">
      <c r="F369"/>
      <c r="Q369"/>
      <c r="T369"/>
      <c r="U369"/>
      <c r="V369"/>
      <c r="W369"/>
      <c r="X369"/>
      <c r="Y369"/>
      <c r="Z369"/>
      <c r="AA369"/>
    </row>
    <row r="370" spans="1:27" x14ac:dyDescent="0.3">
      <c r="F370"/>
      <c r="Q370"/>
      <c r="T370"/>
      <c r="U370"/>
      <c r="V370"/>
      <c r="W370"/>
      <c r="X370"/>
      <c r="Y370"/>
      <c r="Z370"/>
      <c r="AA370"/>
    </row>
    <row r="371" spans="1:27" x14ac:dyDescent="0.3">
      <c r="A371" s="32"/>
      <c r="B371" s="32"/>
      <c r="C371" s="32"/>
      <c r="D371" s="32"/>
      <c r="E371" s="32"/>
      <c r="F371"/>
      <c r="G371" s="32"/>
      <c r="H371" s="32"/>
      <c r="I371" s="32"/>
      <c r="J371" s="32" t="s">
        <v>3972</v>
      </c>
      <c r="K371" s="32"/>
      <c r="L371" s="32"/>
      <c r="M371" s="32"/>
      <c r="N371" s="32"/>
      <c r="O371" s="32"/>
      <c r="P371" s="32"/>
      <c r="Q371"/>
      <c r="R371" s="32"/>
      <c r="S371" s="32"/>
      <c r="T371"/>
      <c r="U371"/>
      <c r="V371"/>
      <c r="W371"/>
      <c r="X371"/>
      <c r="Y371"/>
      <c r="Z371"/>
      <c r="AA371"/>
    </row>
  </sheetData>
  <phoneticPr fontId="1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C5D2C-7E81-49B0-98F0-8CFC2DB3889F}">
  <sheetPr>
    <tabColor theme="1"/>
  </sheetPr>
  <dimension ref="A1:B34"/>
  <sheetViews>
    <sheetView workbookViewId="0">
      <selection activeCell="B35" sqref="B35"/>
    </sheetView>
  </sheetViews>
  <sheetFormatPr baseColWidth="10" defaultColWidth="9.109375" defaultRowHeight="14.4" x14ac:dyDescent="0.3"/>
  <cols>
    <col min="1" max="1" width="10" bestFit="1" customWidth="1"/>
    <col min="2" max="2" width="90" bestFit="1" customWidth="1"/>
  </cols>
  <sheetData>
    <row r="1" spans="1:2" x14ac:dyDescent="0.3">
      <c r="A1" s="22" t="s">
        <v>5869</v>
      </c>
      <c r="B1" s="22" t="s">
        <v>5870</v>
      </c>
    </row>
    <row r="2" spans="1:2" x14ac:dyDescent="0.3">
      <c r="A2">
        <v>390026663</v>
      </c>
      <c r="B2" t="s">
        <v>5871</v>
      </c>
    </row>
    <row r="3" spans="1:2" x14ac:dyDescent="0.3">
      <c r="A3">
        <v>390026500</v>
      </c>
      <c r="B3" t="s">
        <v>5872</v>
      </c>
    </row>
    <row r="4" spans="1:2" x14ac:dyDescent="0.3">
      <c r="A4">
        <v>390027135</v>
      </c>
      <c r="B4" t="s">
        <v>5873</v>
      </c>
    </row>
    <row r="5" spans="1:2" x14ac:dyDescent="0.3">
      <c r="A5">
        <v>390027182</v>
      </c>
      <c r="B5" t="s">
        <v>5874</v>
      </c>
    </row>
    <row r="6" spans="1:2" x14ac:dyDescent="0.3">
      <c r="A6">
        <v>390026856</v>
      </c>
      <c r="B6" t="s">
        <v>5875</v>
      </c>
    </row>
    <row r="7" spans="1:2" x14ac:dyDescent="0.3">
      <c r="A7">
        <v>390026811</v>
      </c>
      <c r="B7" t="s">
        <v>5876</v>
      </c>
    </row>
    <row r="8" spans="1:2" x14ac:dyDescent="0.3">
      <c r="A8">
        <v>390026871</v>
      </c>
      <c r="B8" t="s">
        <v>5877</v>
      </c>
    </row>
    <row r="9" spans="1:2" x14ac:dyDescent="0.3">
      <c r="A9">
        <v>390027176</v>
      </c>
      <c r="B9" t="s">
        <v>5878</v>
      </c>
    </row>
    <row r="10" spans="1:2" x14ac:dyDescent="0.3">
      <c r="A10">
        <v>390026727</v>
      </c>
      <c r="B10" t="s">
        <v>5879</v>
      </c>
    </row>
    <row r="11" spans="1:2" x14ac:dyDescent="0.3">
      <c r="A11">
        <v>390026905</v>
      </c>
      <c r="B11" t="s">
        <v>5880</v>
      </c>
    </row>
    <row r="12" spans="1:2" x14ac:dyDescent="0.3">
      <c r="A12">
        <v>390026375</v>
      </c>
      <c r="B12" t="s">
        <v>5881</v>
      </c>
    </row>
    <row r="13" spans="1:2" x14ac:dyDescent="0.3">
      <c r="A13">
        <v>390026477</v>
      </c>
      <c r="B13" t="s">
        <v>5882</v>
      </c>
    </row>
    <row r="14" spans="1:2" x14ac:dyDescent="0.3">
      <c r="A14">
        <v>390026555</v>
      </c>
      <c r="B14" t="s">
        <v>5883</v>
      </c>
    </row>
    <row r="15" spans="1:2" x14ac:dyDescent="0.3">
      <c r="A15">
        <v>390026424</v>
      </c>
      <c r="B15" t="s">
        <v>5884</v>
      </c>
    </row>
    <row r="16" spans="1:2" x14ac:dyDescent="0.3">
      <c r="A16">
        <v>390026968</v>
      </c>
      <c r="B16" t="s">
        <v>5885</v>
      </c>
    </row>
    <row r="17" spans="1:2" x14ac:dyDescent="0.3">
      <c r="A17">
        <v>390026518</v>
      </c>
      <c r="B17" t="s">
        <v>5886</v>
      </c>
    </row>
    <row r="18" spans="1:2" x14ac:dyDescent="0.3">
      <c r="A18">
        <v>390026765</v>
      </c>
      <c r="B18" t="s">
        <v>5887</v>
      </c>
    </row>
    <row r="19" spans="1:2" x14ac:dyDescent="0.3">
      <c r="A19">
        <v>390026847</v>
      </c>
      <c r="B19" t="s">
        <v>5888</v>
      </c>
    </row>
    <row r="20" spans="1:2" x14ac:dyDescent="0.3">
      <c r="A20">
        <v>390026644</v>
      </c>
      <c r="B20" t="s">
        <v>5889</v>
      </c>
    </row>
    <row r="21" spans="1:2" x14ac:dyDescent="0.3">
      <c r="A21">
        <v>390027131</v>
      </c>
      <c r="B21" t="s">
        <v>5890</v>
      </c>
    </row>
    <row r="22" spans="1:2" x14ac:dyDescent="0.3">
      <c r="A22">
        <v>390027161</v>
      </c>
      <c r="B22" t="s">
        <v>5891</v>
      </c>
    </row>
    <row r="23" spans="1:2" x14ac:dyDescent="0.3">
      <c r="A23">
        <v>390026763</v>
      </c>
      <c r="B23" t="s">
        <v>5892</v>
      </c>
    </row>
    <row r="24" spans="1:2" x14ac:dyDescent="0.3">
      <c r="A24">
        <v>390027091</v>
      </c>
      <c r="B24" t="s">
        <v>5893</v>
      </c>
    </row>
    <row r="25" spans="1:2" x14ac:dyDescent="0.3">
      <c r="A25">
        <v>390026607</v>
      </c>
      <c r="B25" t="s">
        <v>5894</v>
      </c>
    </row>
    <row r="26" spans="1:2" x14ac:dyDescent="0.3">
      <c r="A26">
        <v>390026738</v>
      </c>
      <c r="B26" t="s">
        <v>5895</v>
      </c>
    </row>
    <row r="27" spans="1:2" x14ac:dyDescent="0.3">
      <c r="A27">
        <v>390026817</v>
      </c>
      <c r="B27" t="s">
        <v>5896</v>
      </c>
    </row>
    <row r="28" spans="1:2" x14ac:dyDescent="0.3">
      <c r="A28">
        <v>390026827</v>
      </c>
      <c r="B28" t="s">
        <v>5897</v>
      </c>
    </row>
    <row r="29" spans="1:2" x14ac:dyDescent="0.3">
      <c r="A29">
        <v>390027034</v>
      </c>
      <c r="B29" t="s">
        <v>5898</v>
      </c>
    </row>
    <row r="30" spans="1:2" x14ac:dyDescent="0.3">
      <c r="A30">
        <v>390026921</v>
      </c>
      <c r="B30" t="s">
        <v>5899</v>
      </c>
    </row>
    <row r="31" spans="1:2" x14ac:dyDescent="0.3">
      <c r="A31">
        <v>390026826</v>
      </c>
      <c r="B31" t="s">
        <v>5900</v>
      </c>
    </row>
    <row r="32" spans="1:2" x14ac:dyDescent="0.3">
      <c r="A32">
        <v>390026439</v>
      </c>
      <c r="B32" t="s">
        <v>5901</v>
      </c>
    </row>
    <row r="33" spans="1:2" x14ac:dyDescent="0.3">
      <c r="A33">
        <v>390026401</v>
      </c>
      <c r="B33" t="s">
        <v>5902</v>
      </c>
    </row>
    <row r="34" spans="1:2" x14ac:dyDescent="0.3">
      <c r="A34">
        <v>390026768</v>
      </c>
      <c r="B34" t="s">
        <v>5903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963BC-0953-4194-8BD8-1675E0F72DB6}">
  <sheetPr codeName="Sheet19">
    <tabColor rgb="FFFFFF00"/>
  </sheetPr>
  <dimension ref="A1:BH458"/>
  <sheetViews>
    <sheetView topLeftCell="V1" zoomScaleNormal="100" workbookViewId="0">
      <pane ySplit="1" topLeftCell="A2" activePane="bottomLeft" state="frozen"/>
      <selection activeCell="C1" sqref="C1"/>
      <selection pane="bottomLeft" activeCell="AA1" sqref="AA1"/>
    </sheetView>
  </sheetViews>
  <sheetFormatPr baseColWidth="10" defaultColWidth="9.109375" defaultRowHeight="14.4" x14ac:dyDescent="0.3"/>
  <cols>
    <col min="1" max="1" width="9.109375" bestFit="1" customWidth="1"/>
    <col min="2" max="2" width="9.88671875" bestFit="1" customWidth="1"/>
    <col min="3" max="3" width="20.88671875" customWidth="1"/>
    <col min="4" max="5" width="4.33203125" style="2" bestFit="1" customWidth="1"/>
    <col min="6" max="6" width="10.5546875" style="2" bestFit="1" customWidth="1"/>
    <col min="7" max="7" width="11.6640625" style="2" bestFit="1" customWidth="1"/>
    <col min="8" max="8" width="12.33203125" style="2" bestFit="1" customWidth="1"/>
    <col min="9" max="9" width="10.33203125" style="2" bestFit="1" customWidth="1"/>
    <col min="10" max="10" width="9.5546875" style="2" bestFit="1" customWidth="1"/>
    <col min="11" max="11" width="16.5546875" style="3" bestFit="1" customWidth="1"/>
    <col min="12" max="12" width="16.5546875" style="54" customWidth="1"/>
    <col min="13" max="13" width="9.109375" style="3" customWidth="1"/>
    <col min="14" max="14" width="10.44140625" style="3" bestFit="1" customWidth="1"/>
    <col min="15" max="15" width="13.44140625" bestFit="1" customWidth="1"/>
    <col min="16" max="16" width="16.109375" style="54" bestFit="1" customWidth="1"/>
    <col min="17" max="17" width="10.88671875" style="57" bestFit="1" customWidth="1"/>
    <col min="18" max="18" width="18.88671875" customWidth="1"/>
    <col min="19" max="19" width="50.5546875" customWidth="1"/>
    <col min="20" max="20" width="52.6640625" customWidth="1"/>
    <col min="21" max="21" width="76.88671875" style="4" customWidth="1"/>
    <col min="22" max="23" width="16.44140625" customWidth="1"/>
    <col min="24" max="24" width="73.109375" bestFit="1" customWidth="1"/>
    <col min="25" max="25" width="22.88671875" customWidth="1"/>
    <col min="26" max="26" width="37.44140625" customWidth="1"/>
    <col min="27" max="27" width="17.5546875" bestFit="1" customWidth="1"/>
    <col min="28" max="28" width="14.44140625" customWidth="1"/>
    <col min="29" max="29" width="7.44140625" customWidth="1"/>
    <col min="30" max="30" width="11.44140625" customWidth="1"/>
    <col min="31" max="31" width="26" customWidth="1"/>
    <col min="32" max="32" width="13.6640625" customWidth="1"/>
    <col min="33" max="33" width="7" bestFit="1" customWidth="1"/>
    <col min="34" max="34" width="7" customWidth="1"/>
    <col min="35" max="35" width="9.109375" customWidth="1"/>
    <col min="36" max="36" width="9.33203125" customWidth="1"/>
    <col min="37" max="37" width="10.44140625" customWidth="1"/>
    <col min="38" max="38" width="20.109375" customWidth="1"/>
    <col min="39" max="39" width="11.88671875" style="24" customWidth="1"/>
    <col min="40" max="40" width="20.33203125" style="25" customWidth="1"/>
    <col min="41" max="41" width="16.88671875" style="24" customWidth="1"/>
    <col min="42" max="42" width="14.5546875" bestFit="1" customWidth="1"/>
    <col min="43" max="43" width="10.6640625" bestFit="1" customWidth="1"/>
    <col min="44" max="44" width="14" bestFit="1" customWidth="1"/>
    <col min="45" max="45" width="7.109375" bestFit="1" customWidth="1"/>
    <col min="46" max="46" width="26.44140625" bestFit="1" customWidth="1"/>
    <col min="47" max="47" width="60.109375" customWidth="1"/>
    <col min="49" max="49" width="9.109375" style="2"/>
    <col min="50" max="57" width="9.109375" style="1"/>
    <col min="58" max="58" width="18.5546875" style="23" bestFit="1" customWidth="1"/>
    <col min="59" max="59" width="9.109375" style="1"/>
    <col min="60" max="60" width="24" bestFit="1" customWidth="1"/>
  </cols>
  <sheetData>
    <row r="1" spans="1:60" x14ac:dyDescent="0.3">
      <c r="A1" s="30" t="s">
        <v>5910</v>
      </c>
      <c r="B1" s="30" t="s">
        <v>5911</v>
      </c>
      <c r="C1" s="30" t="s">
        <v>5912</v>
      </c>
      <c r="D1" s="34" t="s">
        <v>5904</v>
      </c>
      <c r="E1" s="35" t="s">
        <v>5905</v>
      </c>
      <c r="F1" s="36" t="s">
        <v>5906</v>
      </c>
      <c r="G1" s="35" t="s">
        <v>5907</v>
      </c>
      <c r="H1" s="37" t="s">
        <v>5908</v>
      </c>
      <c r="I1" s="38" t="s">
        <v>5909</v>
      </c>
      <c r="J1" s="38" t="s">
        <v>5913</v>
      </c>
      <c r="K1" s="39" t="s">
        <v>5914</v>
      </c>
      <c r="L1" s="39" t="s">
        <v>5915</v>
      </c>
      <c r="M1" s="40" t="s">
        <v>5916</v>
      </c>
      <c r="N1" s="40" t="s">
        <v>5943</v>
      </c>
      <c r="O1" s="30" t="s">
        <v>5917</v>
      </c>
      <c r="P1" s="39" t="s">
        <v>5918</v>
      </c>
      <c r="Q1" s="56" t="s">
        <v>5919</v>
      </c>
      <c r="R1" s="30" t="s">
        <v>5920</v>
      </c>
      <c r="S1" s="30" t="s">
        <v>3797</v>
      </c>
      <c r="T1" s="30" t="s">
        <v>5921</v>
      </c>
      <c r="U1" s="9" t="s">
        <v>5922</v>
      </c>
      <c r="V1" s="30" t="s">
        <v>3801</v>
      </c>
      <c r="W1" s="30" t="s">
        <v>19</v>
      </c>
      <c r="X1" s="30" t="s">
        <v>5923</v>
      </c>
      <c r="Y1" s="30" t="s">
        <v>5924</v>
      </c>
      <c r="Z1" s="30" t="s">
        <v>5925</v>
      </c>
      <c r="AA1" s="30" t="s">
        <v>5921</v>
      </c>
      <c r="AB1" s="30" t="s">
        <v>5922</v>
      </c>
      <c r="AC1" s="30" t="s">
        <v>5926</v>
      </c>
      <c r="AD1" s="30" t="s">
        <v>5927</v>
      </c>
      <c r="AE1" s="30" t="s">
        <v>5928</v>
      </c>
      <c r="AF1" s="30" t="s">
        <v>5929</v>
      </c>
      <c r="AG1" s="29" t="s">
        <v>5916</v>
      </c>
      <c r="AH1" s="29" t="s">
        <v>5943</v>
      </c>
      <c r="AI1" s="26" t="s">
        <v>5930</v>
      </c>
      <c r="AJ1" s="26" t="s">
        <v>5931</v>
      </c>
      <c r="AK1" s="26" t="s">
        <v>5932</v>
      </c>
      <c r="AL1" s="29" t="s">
        <v>5933</v>
      </c>
      <c r="AM1" s="27" t="s">
        <v>5934</v>
      </c>
      <c r="AN1" s="28" t="s">
        <v>5935</v>
      </c>
      <c r="AO1" s="27" t="s">
        <v>5936</v>
      </c>
      <c r="AP1" s="26" t="s">
        <v>5937</v>
      </c>
      <c r="AQ1" s="26" t="s">
        <v>5938</v>
      </c>
      <c r="AR1" s="26" t="s">
        <v>5939</v>
      </c>
      <c r="AS1" s="26" t="s">
        <v>5940</v>
      </c>
      <c r="AT1" s="26" t="s">
        <v>5941</v>
      </c>
      <c r="AU1" s="26" t="s">
        <v>5942</v>
      </c>
    </row>
    <row r="2" spans="1:60" x14ac:dyDescent="0.3">
      <c r="A2" s="41" t="e">
        <f>#REF!</f>
        <v>#REF!</v>
      </c>
      <c r="B2" s="65" t="e">
        <f>#REF!</f>
        <v>#REF!</v>
      </c>
      <c r="C2" s="41" t="e">
        <f>#REF!</f>
        <v>#REF!</v>
      </c>
      <c r="D2" s="55" t="e">
        <f>#REF!</f>
        <v>#REF!</v>
      </c>
      <c r="E2" s="55" t="e">
        <f>#REF!</f>
        <v>#REF!</v>
      </c>
      <c r="F2" s="55" t="e">
        <f>#REF!</f>
        <v>#REF!</v>
      </c>
      <c r="G2" s="55" t="e">
        <f>#REF!</f>
        <v>#REF!</v>
      </c>
      <c r="H2" s="55" t="e">
        <f>#REF!</f>
        <v>#REF!</v>
      </c>
      <c r="I2" s="55" t="e">
        <f>#REF!</f>
        <v>#REF!</v>
      </c>
      <c r="J2" s="55" t="e">
        <f>#REF!</f>
        <v>#REF!</v>
      </c>
      <c r="K2" s="39" t="e">
        <f>D2+E2+F2+G2+H2+I2</f>
        <v>#REF!</v>
      </c>
      <c r="L2" s="39" t="e">
        <f>J2-K2</f>
        <v>#REF!</v>
      </c>
      <c r="M2" s="41" t="e">
        <f>D2*#REF!+'Marius cleanup'!E2*#REF!+'Marius cleanup'!F2*#REF!+'Marius cleanup'!G2*#REF!+'Marius cleanup'!H2*#REF!+'Marius cleanup'!I2*#REF!</f>
        <v>#REF!</v>
      </c>
      <c r="N2" s="41" t="e">
        <f>D2*#REF!+'Marius cleanup'!E2*#REF!+'Marius cleanup'!F2*#REF!+'Marius cleanup'!G2*#REF!+'Marius cleanup'!H2*#REF!+'Marius cleanup'!I2*#REF!</f>
        <v>#REF!</v>
      </c>
      <c r="O2" s="65" t="e">
        <f>#REF!</f>
        <v>#REF!</v>
      </c>
      <c r="P2" s="54">
        <f t="shared" ref="P2:P65" ca="1" si="0">O2-Q2</f>
        <v>0</v>
      </c>
      <c r="Q2" s="53">
        <f t="shared" ref="Q2:Q65" ca="1" si="1">O2-P2</f>
        <v>390029280</v>
      </c>
      <c r="R2" s="65" t="e">
        <f>#REF!</f>
        <v>#REF!</v>
      </c>
      <c r="S2" s="66" t="e">
        <f>#REF!</f>
        <v>#REF!</v>
      </c>
      <c r="T2" s="41" t="e">
        <f>#REF!</f>
        <v>#REF!</v>
      </c>
      <c r="U2" s="41" t="e">
        <f>#REF!</f>
        <v>#REF!</v>
      </c>
      <c r="V2" s="66" t="e">
        <f>#REF!</f>
        <v>#REF!</v>
      </c>
      <c r="W2" s="66" t="e">
        <f>#REF!</f>
        <v>#REF!</v>
      </c>
      <c r="X2" s="41" t="e">
        <f>#REF!</f>
        <v>#REF!</v>
      </c>
      <c r="Y2" s="41" t="e">
        <f>#REF!</f>
        <v>#REF!</v>
      </c>
      <c r="Z2" s="41" t="str">
        <f>SHA!A$15</f>
        <v>Folkehelseinstituttet, Vaksineforsyning</v>
      </c>
      <c r="AA2" s="41" t="str">
        <f>SHA!B$15</f>
        <v>Myrens verksted 6J</v>
      </c>
      <c r="AB2" s="41"/>
      <c r="AC2" s="41">
        <f>SHA!C$15</f>
        <v>473</v>
      </c>
      <c r="AD2" s="41" t="str">
        <f>SHA!D$15</f>
        <v>Oslo</v>
      </c>
      <c r="AE2" s="41" t="str">
        <f>SHA!E$15</f>
        <v>Kari Opheim</v>
      </c>
      <c r="AF2" s="41">
        <f>SHA!F$15</f>
        <v>95752748</v>
      </c>
      <c r="AG2" s="43" t="e">
        <f>M2</f>
        <v>#REF!</v>
      </c>
      <c r="AH2" s="43" t="e">
        <f>N2</f>
        <v>#REF!</v>
      </c>
      <c r="AI2" s="43"/>
      <c r="AJ2" s="43"/>
      <c r="AK2" s="43"/>
      <c r="AL2" s="43"/>
      <c r="AM2" s="44"/>
      <c r="AN2" s="45"/>
      <c r="AO2" s="44"/>
      <c r="AP2" s="43"/>
      <c r="AQ2" s="46"/>
      <c r="AR2" s="43"/>
      <c r="AS2" s="43"/>
      <c r="AT2" s="42"/>
      <c r="AU2" s="41"/>
    </row>
    <row r="3" spans="1:60" s="47" customFormat="1" x14ac:dyDescent="0.3">
      <c r="A3" s="41" t="e">
        <f>#REF!</f>
        <v>#REF!</v>
      </c>
      <c r="B3" s="65" t="e">
        <f>#REF!</f>
        <v>#REF!</v>
      </c>
      <c r="C3" s="41" t="e">
        <f>#REF!</f>
        <v>#REF!</v>
      </c>
      <c r="D3" s="55" t="e">
        <f>#REF!</f>
        <v>#REF!</v>
      </c>
      <c r="E3" s="55" t="e">
        <f>#REF!</f>
        <v>#REF!</v>
      </c>
      <c r="F3" s="55" t="e">
        <f>#REF!</f>
        <v>#REF!</v>
      </c>
      <c r="G3" s="55" t="e">
        <f>#REF!</f>
        <v>#REF!</v>
      </c>
      <c r="H3" s="55" t="e">
        <f>#REF!</f>
        <v>#REF!</v>
      </c>
      <c r="I3" s="55" t="e">
        <f>#REF!</f>
        <v>#REF!</v>
      </c>
      <c r="J3" s="55" t="e">
        <f>#REF!</f>
        <v>#REF!</v>
      </c>
      <c r="K3" s="39" t="e">
        <f t="shared" ref="K3:K66" si="2">D3+E3+F3+G3+H3+I3</f>
        <v>#REF!</v>
      </c>
      <c r="L3" s="39" t="e">
        <f t="shared" ref="L3:L66" si="3">J3-K3</f>
        <v>#REF!</v>
      </c>
      <c r="M3" s="41" t="e">
        <f>D3*#REF!+'Marius cleanup'!E3*#REF!+'Marius cleanup'!F3*#REF!+'Marius cleanup'!G3*#REF!+'Marius cleanup'!H3*#REF!+'Marius cleanup'!I3*#REF!</f>
        <v>#REF!</v>
      </c>
      <c r="N3" s="41" t="e">
        <f>D3*#REF!+'Marius cleanup'!E3*#REF!+'Marius cleanup'!F3*#REF!+'Marius cleanup'!G3*#REF!+'Marius cleanup'!H3*#REF!+'Marius cleanup'!I3*#REF!</f>
        <v>#REF!</v>
      </c>
      <c r="O3" s="65" t="e">
        <f>#REF!</f>
        <v>#REF!</v>
      </c>
      <c r="P3" s="54">
        <f t="shared" ca="1" si="0"/>
        <v>0</v>
      </c>
      <c r="Q3" s="53">
        <f t="shared" ca="1" si="1"/>
        <v>390029280</v>
      </c>
      <c r="R3" s="65" t="e">
        <f>#REF!</f>
        <v>#REF!</v>
      </c>
      <c r="S3" s="66" t="e">
        <f>#REF!</f>
        <v>#REF!</v>
      </c>
      <c r="T3" s="41" t="e">
        <f>#REF!</f>
        <v>#REF!</v>
      </c>
      <c r="U3" s="41" t="e">
        <f>#REF!</f>
        <v>#REF!</v>
      </c>
      <c r="V3" s="66" t="e">
        <f>#REF!</f>
        <v>#REF!</v>
      </c>
      <c r="W3" s="66" t="e">
        <f>#REF!</f>
        <v>#REF!</v>
      </c>
      <c r="X3" s="41" t="e">
        <f>#REF!</f>
        <v>#REF!</v>
      </c>
      <c r="Y3" s="41" t="e">
        <f>#REF!</f>
        <v>#REF!</v>
      </c>
      <c r="Z3" s="41" t="str">
        <f>SHA!A$15</f>
        <v>Folkehelseinstituttet, Vaksineforsyning</v>
      </c>
      <c r="AA3" s="41" t="str">
        <f>SHA!B$15</f>
        <v>Myrens verksted 6J</v>
      </c>
      <c r="AB3" s="41"/>
      <c r="AC3" s="41">
        <f>SHA!C$15</f>
        <v>473</v>
      </c>
      <c r="AD3" s="41" t="str">
        <f>SHA!D$15</f>
        <v>Oslo</v>
      </c>
      <c r="AE3" s="41" t="str">
        <f>SHA!E$15</f>
        <v>Kari Opheim</v>
      </c>
      <c r="AF3" s="41">
        <f>SHA!F$15</f>
        <v>95752748</v>
      </c>
      <c r="AG3" s="43" t="e">
        <f t="shared" ref="AG3:AG66" si="4">M3</f>
        <v>#REF!</v>
      </c>
      <c r="AH3" s="43" t="e">
        <f t="shared" ref="AH3:AH66" si="5">N3</f>
        <v>#REF!</v>
      </c>
      <c r="AI3" s="43"/>
      <c r="AJ3" s="43"/>
      <c r="AK3" s="43"/>
      <c r="AL3" s="43"/>
      <c r="AM3" s="44"/>
      <c r="AN3" s="45"/>
      <c r="AO3" s="44"/>
      <c r="AP3" s="43"/>
      <c r="AQ3" s="46"/>
      <c r="AR3" s="43"/>
      <c r="AS3" s="43"/>
      <c r="AT3" s="42"/>
      <c r="AU3" s="41"/>
      <c r="AW3" s="59" t="s">
        <v>5916</v>
      </c>
      <c r="AX3" s="59"/>
      <c r="AY3" s="59"/>
      <c r="AZ3" s="59"/>
      <c r="BA3" s="59"/>
      <c r="BB3" s="59"/>
      <c r="BC3" s="59"/>
      <c r="BD3" s="59"/>
      <c r="BE3" s="59"/>
      <c r="BF3" s="62"/>
      <c r="BG3" s="59"/>
    </row>
    <row r="4" spans="1:60" s="47" customFormat="1" x14ac:dyDescent="0.3">
      <c r="A4" s="41" t="e">
        <f>#REF!</f>
        <v>#REF!</v>
      </c>
      <c r="B4" s="65" t="e">
        <f>#REF!</f>
        <v>#REF!</v>
      </c>
      <c r="C4" s="41" t="e">
        <f>#REF!</f>
        <v>#REF!</v>
      </c>
      <c r="D4" s="55" t="e">
        <f>#REF!</f>
        <v>#REF!</v>
      </c>
      <c r="E4" s="55" t="e">
        <f>#REF!</f>
        <v>#REF!</v>
      </c>
      <c r="F4" s="55" t="e">
        <f>#REF!</f>
        <v>#REF!</v>
      </c>
      <c r="G4" s="55" t="e">
        <f>#REF!</f>
        <v>#REF!</v>
      </c>
      <c r="H4" s="55" t="e">
        <f>#REF!</f>
        <v>#REF!</v>
      </c>
      <c r="I4" s="55" t="e">
        <f>#REF!</f>
        <v>#REF!</v>
      </c>
      <c r="J4" s="55" t="e">
        <f>#REF!</f>
        <v>#REF!</v>
      </c>
      <c r="K4" s="39" t="e">
        <f t="shared" si="2"/>
        <v>#REF!</v>
      </c>
      <c r="L4" s="39" t="e">
        <f t="shared" si="3"/>
        <v>#REF!</v>
      </c>
      <c r="M4" s="41" t="e">
        <f>D4*#REF!+'Marius cleanup'!E4*#REF!+'Marius cleanup'!F4*#REF!+'Marius cleanup'!G4*#REF!+'Marius cleanup'!H4*#REF!+'Marius cleanup'!I4*#REF!</f>
        <v>#REF!</v>
      </c>
      <c r="N4" s="41" t="e">
        <f>D4*#REF!+'Marius cleanup'!E4*#REF!+'Marius cleanup'!F4*#REF!+'Marius cleanup'!G4*#REF!+'Marius cleanup'!H4*#REF!+'Marius cleanup'!I4*#REF!</f>
        <v>#REF!</v>
      </c>
      <c r="O4" s="65" t="e">
        <f>#REF!</f>
        <v>#REF!</v>
      </c>
      <c r="P4" s="54">
        <f t="shared" ca="1" si="0"/>
        <v>0</v>
      </c>
      <c r="Q4" s="53">
        <f t="shared" ca="1" si="1"/>
        <v>390029280</v>
      </c>
      <c r="R4" s="65" t="e">
        <f>#REF!</f>
        <v>#REF!</v>
      </c>
      <c r="S4" s="66" t="e">
        <f>#REF!</f>
        <v>#REF!</v>
      </c>
      <c r="T4" s="41" t="e">
        <f>#REF!</f>
        <v>#REF!</v>
      </c>
      <c r="U4" s="41" t="e">
        <f>#REF!</f>
        <v>#REF!</v>
      </c>
      <c r="V4" s="66" t="e">
        <f>#REF!</f>
        <v>#REF!</v>
      </c>
      <c r="W4" s="66" t="e">
        <f>#REF!</f>
        <v>#REF!</v>
      </c>
      <c r="X4" s="41" t="e">
        <f>#REF!</f>
        <v>#REF!</v>
      </c>
      <c r="Y4" s="41" t="e">
        <f>#REF!</f>
        <v>#REF!</v>
      </c>
      <c r="Z4" s="41" t="str">
        <f>SHA!A$15</f>
        <v>Folkehelseinstituttet, Vaksineforsyning</v>
      </c>
      <c r="AA4" s="41" t="str">
        <f>SHA!B$15</f>
        <v>Myrens verksted 6J</v>
      </c>
      <c r="AB4" s="41"/>
      <c r="AC4" s="41">
        <f>SHA!C$15</f>
        <v>473</v>
      </c>
      <c r="AD4" s="41" t="str">
        <f>SHA!D$15</f>
        <v>Oslo</v>
      </c>
      <c r="AE4" s="41" t="str">
        <f>SHA!E$15</f>
        <v>Kari Opheim</v>
      </c>
      <c r="AF4" s="41">
        <f>SHA!F$15</f>
        <v>95752748</v>
      </c>
      <c r="AG4" s="43" t="e">
        <f t="shared" si="4"/>
        <v>#REF!</v>
      </c>
      <c r="AH4" s="43" t="e">
        <f t="shared" si="5"/>
        <v>#REF!</v>
      </c>
      <c r="AI4" s="43"/>
      <c r="AJ4" s="43"/>
      <c r="AK4" s="43"/>
      <c r="AL4" s="43"/>
      <c r="AM4" s="44"/>
      <c r="AN4" s="45"/>
      <c r="AO4" s="44"/>
      <c r="AP4" s="43"/>
      <c r="AQ4" s="46"/>
      <c r="AR4" s="43"/>
      <c r="AS4" s="43"/>
      <c r="AT4" s="42"/>
      <c r="AU4" s="41"/>
      <c r="AW4" s="51">
        <v>5</v>
      </c>
      <c r="AX4" s="43">
        <f t="shared" ref="AX4:BC4" ca="1" si="6">SUMIFS($AG:$AG,$AI:$AI,$AW4,$AJ:$AJ,RIGHT(AX$4,(LEN(AX$4)-5)))</f>
        <v>0</v>
      </c>
      <c r="AY4" s="43">
        <f t="shared" ca="1" si="6"/>
        <v>0</v>
      </c>
      <c r="AZ4" s="43">
        <f t="shared" ca="1" si="6"/>
        <v>0</v>
      </c>
      <c r="BA4" s="43">
        <f t="shared" ca="1" si="6"/>
        <v>0</v>
      </c>
      <c r="BB4" s="43">
        <f t="shared" ca="1" si="6"/>
        <v>0</v>
      </c>
      <c r="BC4" s="43">
        <f t="shared" ca="1" si="6"/>
        <v>0</v>
      </c>
      <c r="BD4" s="46"/>
      <c r="BE4" s="46"/>
      <c r="BF4" s="58"/>
      <c r="BG4" s="52"/>
      <c r="BH4" s="42" t="e">
        <f>VLOOKUP(BF4,Sjåførliste!A:B,2,FALSE)</f>
        <v>#N/A</v>
      </c>
    </row>
    <row r="5" spans="1:60" s="47" customFormat="1" x14ac:dyDescent="0.3">
      <c r="A5" s="41" t="e">
        <f>#REF!</f>
        <v>#REF!</v>
      </c>
      <c r="B5" s="65" t="e">
        <f>#REF!</f>
        <v>#REF!</v>
      </c>
      <c r="C5" s="41" t="e">
        <f>#REF!</f>
        <v>#REF!</v>
      </c>
      <c r="D5" s="55" t="e">
        <f>#REF!</f>
        <v>#REF!</v>
      </c>
      <c r="E5" s="55" t="e">
        <f>#REF!</f>
        <v>#REF!</v>
      </c>
      <c r="F5" s="55" t="e">
        <f>#REF!</f>
        <v>#REF!</v>
      </c>
      <c r="G5" s="55" t="e">
        <f>#REF!</f>
        <v>#REF!</v>
      </c>
      <c r="H5" s="55" t="e">
        <f>#REF!</f>
        <v>#REF!</v>
      </c>
      <c r="I5" s="55" t="e">
        <f>#REF!</f>
        <v>#REF!</v>
      </c>
      <c r="J5" s="55" t="e">
        <f>#REF!</f>
        <v>#REF!</v>
      </c>
      <c r="K5" s="39" t="e">
        <f t="shared" si="2"/>
        <v>#REF!</v>
      </c>
      <c r="L5" s="39" t="e">
        <f t="shared" si="3"/>
        <v>#REF!</v>
      </c>
      <c r="M5" s="41" t="e">
        <f>D5*#REF!+'Marius cleanup'!E5*#REF!+'Marius cleanup'!F5*#REF!+'Marius cleanup'!G5*#REF!+'Marius cleanup'!H5*#REF!+'Marius cleanup'!I5*#REF!</f>
        <v>#REF!</v>
      </c>
      <c r="N5" s="41" t="e">
        <f>D5*#REF!+'Marius cleanup'!E5*#REF!+'Marius cleanup'!F5*#REF!+'Marius cleanup'!G5*#REF!+'Marius cleanup'!H5*#REF!+'Marius cleanup'!I5*#REF!</f>
        <v>#REF!</v>
      </c>
      <c r="O5" s="65" t="e">
        <f>#REF!</f>
        <v>#REF!</v>
      </c>
      <c r="P5" s="54">
        <f t="shared" ca="1" si="0"/>
        <v>0</v>
      </c>
      <c r="Q5" s="53">
        <f t="shared" ca="1" si="1"/>
        <v>390029280</v>
      </c>
      <c r="R5" s="65" t="e">
        <f>#REF!</f>
        <v>#REF!</v>
      </c>
      <c r="S5" s="66" t="e">
        <f>#REF!</f>
        <v>#REF!</v>
      </c>
      <c r="T5" s="41" t="e">
        <f>#REF!</f>
        <v>#REF!</v>
      </c>
      <c r="U5" s="41" t="e">
        <f>#REF!</f>
        <v>#REF!</v>
      </c>
      <c r="V5" s="66" t="e">
        <f>#REF!</f>
        <v>#REF!</v>
      </c>
      <c r="W5" s="66" t="e">
        <f>#REF!</f>
        <v>#REF!</v>
      </c>
      <c r="X5" s="41" t="e">
        <f>#REF!</f>
        <v>#REF!</v>
      </c>
      <c r="Y5" s="41" t="e">
        <f>#REF!</f>
        <v>#REF!</v>
      </c>
      <c r="Z5" s="41" t="str">
        <f>SHA!A$15</f>
        <v>Folkehelseinstituttet, Vaksineforsyning</v>
      </c>
      <c r="AA5" s="41" t="str">
        <f>SHA!B$15</f>
        <v>Myrens verksted 6J</v>
      </c>
      <c r="AB5" s="41"/>
      <c r="AC5" s="41">
        <f>SHA!C$15</f>
        <v>473</v>
      </c>
      <c r="AD5" s="41" t="str">
        <f>SHA!D$15</f>
        <v>Oslo</v>
      </c>
      <c r="AE5" s="41" t="str">
        <f>SHA!E$15</f>
        <v>Kari Opheim</v>
      </c>
      <c r="AF5" s="41">
        <f>SHA!F$15</f>
        <v>95752748</v>
      </c>
      <c r="AG5" s="43" t="e">
        <f t="shared" si="4"/>
        <v>#REF!</v>
      </c>
      <c r="AH5" s="43" t="e">
        <f t="shared" si="5"/>
        <v>#REF!</v>
      </c>
      <c r="AI5" s="43"/>
      <c r="AJ5" s="43"/>
      <c r="AK5" s="43"/>
      <c r="AL5" s="43"/>
      <c r="AM5" s="44"/>
      <c r="AN5" s="45"/>
      <c r="AO5" s="44"/>
      <c r="AP5" s="43"/>
      <c r="AQ5" s="46"/>
      <c r="AR5" s="43"/>
      <c r="AS5" s="43"/>
      <c r="AT5" s="42"/>
      <c r="AU5" s="41"/>
      <c r="AW5" s="51"/>
      <c r="AX5" s="43"/>
      <c r="AY5" s="43"/>
      <c r="AZ5" s="43"/>
      <c r="BA5" s="43"/>
      <c r="BB5" s="43"/>
      <c r="BC5" s="43"/>
      <c r="BD5" s="46"/>
      <c r="BE5" s="46"/>
      <c r="BF5" s="58"/>
      <c r="BG5" s="52"/>
      <c r="BH5" s="42"/>
    </row>
    <row r="6" spans="1:60" s="47" customFormat="1" x14ac:dyDescent="0.3">
      <c r="A6" s="41" t="e">
        <f>#REF!</f>
        <v>#REF!</v>
      </c>
      <c r="B6" s="65" t="e">
        <f>#REF!</f>
        <v>#REF!</v>
      </c>
      <c r="C6" s="41" t="e">
        <f>#REF!</f>
        <v>#REF!</v>
      </c>
      <c r="D6" s="55" t="e">
        <f>#REF!</f>
        <v>#REF!</v>
      </c>
      <c r="E6" s="55" t="e">
        <f>#REF!</f>
        <v>#REF!</v>
      </c>
      <c r="F6" s="55" t="e">
        <f>#REF!</f>
        <v>#REF!</v>
      </c>
      <c r="G6" s="55" t="e">
        <f>#REF!</f>
        <v>#REF!</v>
      </c>
      <c r="H6" s="55" t="e">
        <f>#REF!</f>
        <v>#REF!</v>
      </c>
      <c r="I6" s="55" t="e">
        <f>#REF!</f>
        <v>#REF!</v>
      </c>
      <c r="J6" s="55" t="e">
        <f>#REF!</f>
        <v>#REF!</v>
      </c>
      <c r="K6" s="39" t="e">
        <f t="shared" si="2"/>
        <v>#REF!</v>
      </c>
      <c r="L6" s="39" t="e">
        <f t="shared" si="3"/>
        <v>#REF!</v>
      </c>
      <c r="M6" s="41" t="e">
        <f>D6*#REF!+'Marius cleanup'!E6*#REF!+'Marius cleanup'!F6*#REF!+'Marius cleanup'!G6*#REF!+'Marius cleanup'!H6*#REF!+'Marius cleanup'!I6*#REF!</f>
        <v>#REF!</v>
      </c>
      <c r="N6" s="41" t="e">
        <f>D6*#REF!+'Marius cleanup'!E6*#REF!+'Marius cleanup'!F6*#REF!+'Marius cleanup'!G6*#REF!+'Marius cleanup'!H6*#REF!+'Marius cleanup'!I6*#REF!</f>
        <v>#REF!</v>
      </c>
      <c r="O6" s="65" t="e">
        <f>#REF!</f>
        <v>#REF!</v>
      </c>
      <c r="P6" s="54">
        <f t="shared" ca="1" si="0"/>
        <v>0</v>
      </c>
      <c r="Q6" s="53">
        <f t="shared" ca="1" si="1"/>
        <v>390029280</v>
      </c>
      <c r="R6" s="65" t="e">
        <f>#REF!</f>
        <v>#REF!</v>
      </c>
      <c r="S6" s="66" t="e">
        <f>#REF!</f>
        <v>#REF!</v>
      </c>
      <c r="T6" s="41" t="e">
        <f>#REF!</f>
        <v>#REF!</v>
      </c>
      <c r="U6" s="41" t="e">
        <f>#REF!</f>
        <v>#REF!</v>
      </c>
      <c r="V6" s="66" t="e">
        <f>#REF!</f>
        <v>#REF!</v>
      </c>
      <c r="W6" s="66" t="e">
        <f>#REF!</f>
        <v>#REF!</v>
      </c>
      <c r="X6" s="41" t="e">
        <f>#REF!</f>
        <v>#REF!</v>
      </c>
      <c r="Y6" s="41" t="e">
        <f>#REF!</f>
        <v>#REF!</v>
      </c>
      <c r="Z6" s="41" t="str">
        <f>SHA!A$15</f>
        <v>Folkehelseinstituttet, Vaksineforsyning</v>
      </c>
      <c r="AA6" s="41" t="str">
        <f>SHA!B$15</f>
        <v>Myrens verksted 6J</v>
      </c>
      <c r="AB6" s="41"/>
      <c r="AC6" s="41">
        <f>SHA!C$15</f>
        <v>473</v>
      </c>
      <c r="AD6" s="41" t="str">
        <f>SHA!D$15</f>
        <v>Oslo</v>
      </c>
      <c r="AE6" s="41" t="str">
        <f>SHA!E$15</f>
        <v>Kari Opheim</v>
      </c>
      <c r="AF6" s="41">
        <f>SHA!F$15</f>
        <v>95752748</v>
      </c>
      <c r="AG6" s="43" t="e">
        <f t="shared" si="4"/>
        <v>#REF!</v>
      </c>
      <c r="AH6" s="43" t="e">
        <f t="shared" si="5"/>
        <v>#REF!</v>
      </c>
      <c r="AI6" s="43"/>
      <c r="AJ6" s="43"/>
      <c r="AK6" s="43"/>
      <c r="AL6" s="43"/>
      <c r="AM6" s="44"/>
      <c r="AN6" s="45"/>
      <c r="AO6" s="44"/>
      <c r="AP6" s="43"/>
      <c r="AQ6" s="46"/>
      <c r="AR6" s="43"/>
      <c r="AS6" s="43"/>
      <c r="AT6" s="42"/>
      <c r="AU6" s="41"/>
      <c r="AW6" s="51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2"/>
    </row>
    <row r="7" spans="1:60" s="47" customFormat="1" x14ac:dyDescent="0.3">
      <c r="A7" s="41" t="e">
        <f>#REF!</f>
        <v>#REF!</v>
      </c>
      <c r="B7" s="65" t="e">
        <f>#REF!</f>
        <v>#REF!</v>
      </c>
      <c r="C7" s="41" t="e">
        <f>#REF!</f>
        <v>#REF!</v>
      </c>
      <c r="D7" s="55" t="e">
        <f>#REF!</f>
        <v>#REF!</v>
      </c>
      <c r="E7" s="55" t="e">
        <f>#REF!</f>
        <v>#REF!</v>
      </c>
      <c r="F7" s="55" t="e">
        <f>#REF!</f>
        <v>#REF!</v>
      </c>
      <c r="G7" s="55" t="e">
        <f>#REF!</f>
        <v>#REF!</v>
      </c>
      <c r="H7" s="55" t="e">
        <f>#REF!</f>
        <v>#REF!</v>
      </c>
      <c r="I7" s="55" t="e">
        <f>#REF!</f>
        <v>#REF!</v>
      </c>
      <c r="J7" s="55" t="e">
        <f>#REF!</f>
        <v>#REF!</v>
      </c>
      <c r="K7" s="39" t="e">
        <f t="shared" si="2"/>
        <v>#REF!</v>
      </c>
      <c r="L7" s="39" t="e">
        <f t="shared" si="3"/>
        <v>#REF!</v>
      </c>
      <c r="M7" s="41" t="e">
        <f>D7*#REF!+'Marius cleanup'!E7*#REF!+'Marius cleanup'!F7*#REF!+'Marius cleanup'!G7*#REF!+'Marius cleanup'!H7*#REF!+'Marius cleanup'!I7*#REF!</f>
        <v>#REF!</v>
      </c>
      <c r="N7" s="41" t="e">
        <f>D7*#REF!+'Marius cleanup'!E7*#REF!+'Marius cleanup'!F7*#REF!+'Marius cleanup'!G7*#REF!+'Marius cleanup'!H7*#REF!+'Marius cleanup'!I7*#REF!</f>
        <v>#REF!</v>
      </c>
      <c r="O7" s="65" t="e">
        <f>#REF!</f>
        <v>#REF!</v>
      </c>
      <c r="P7" s="54">
        <f t="shared" ca="1" si="0"/>
        <v>0</v>
      </c>
      <c r="Q7" s="53">
        <f t="shared" ca="1" si="1"/>
        <v>390029280</v>
      </c>
      <c r="R7" s="65" t="e">
        <f>#REF!</f>
        <v>#REF!</v>
      </c>
      <c r="S7" s="66" t="e">
        <f>#REF!</f>
        <v>#REF!</v>
      </c>
      <c r="T7" s="41" t="e">
        <f>#REF!</f>
        <v>#REF!</v>
      </c>
      <c r="U7" s="41" t="e">
        <f>#REF!</f>
        <v>#REF!</v>
      </c>
      <c r="V7" s="66" t="e">
        <f>#REF!</f>
        <v>#REF!</v>
      </c>
      <c r="W7" s="66" t="e">
        <f>#REF!</f>
        <v>#REF!</v>
      </c>
      <c r="X7" s="41" t="e">
        <f>#REF!</f>
        <v>#REF!</v>
      </c>
      <c r="Y7" s="41" t="e">
        <f>#REF!</f>
        <v>#REF!</v>
      </c>
      <c r="Z7" s="41" t="str">
        <f>SHA!A$15</f>
        <v>Folkehelseinstituttet, Vaksineforsyning</v>
      </c>
      <c r="AA7" s="41" t="str">
        <f>SHA!B$15</f>
        <v>Myrens verksted 6J</v>
      </c>
      <c r="AB7" s="41"/>
      <c r="AC7" s="41">
        <f>SHA!C$15</f>
        <v>473</v>
      </c>
      <c r="AD7" s="41" t="str">
        <f>SHA!D$15</f>
        <v>Oslo</v>
      </c>
      <c r="AE7" s="41" t="str">
        <f>SHA!E$15</f>
        <v>Kari Opheim</v>
      </c>
      <c r="AF7" s="41">
        <f>SHA!F$15</f>
        <v>95752748</v>
      </c>
      <c r="AG7" s="43" t="e">
        <f t="shared" si="4"/>
        <v>#REF!</v>
      </c>
      <c r="AH7" s="43" t="e">
        <f t="shared" si="5"/>
        <v>#REF!</v>
      </c>
      <c r="AI7" s="43"/>
      <c r="AJ7" s="43"/>
      <c r="AK7" s="43"/>
      <c r="AL7" s="43"/>
      <c r="AM7" s="44"/>
      <c r="AN7" s="45"/>
      <c r="AO7" s="44"/>
      <c r="AP7" s="43"/>
      <c r="AQ7" s="46"/>
      <c r="AR7" s="43"/>
      <c r="AS7" s="43"/>
      <c r="AT7" s="42"/>
      <c r="AU7" s="41"/>
      <c r="AW7" s="58"/>
      <c r="AX7" s="43"/>
      <c r="AY7" s="43"/>
      <c r="AZ7" s="43"/>
      <c r="BA7" s="43"/>
      <c r="BB7" s="43"/>
      <c r="BC7" s="43"/>
      <c r="BD7" s="43"/>
      <c r="BE7" s="43"/>
      <c r="BF7" s="63"/>
      <c r="BG7" s="43"/>
      <c r="BH7" s="42"/>
    </row>
    <row r="8" spans="1:60" s="47" customFormat="1" x14ac:dyDescent="0.3">
      <c r="A8" s="41" t="e">
        <f>#REF!</f>
        <v>#REF!</v>
      </c>
      <c r="B8" s="65" t="e">
        <f>#REF!</f>
        <v>#REF!</v>
      </c>
      <c r="C8" s="41" t="e">
        <f>#REF!</f>
        <v>#REF!</v>
      </c>
      <c r="D8" s="55" t="e">
        <f>#REF!</f>
        <v>#REF!</v>
      </c>
      <c r="E8" s="55" t="e">
        <f>#REF!</f>
        <v>#REF!</v>
      </c>
      <c r="F8" s="55" t="e">
        <f>#REF!</f>
        <v>#REF!</v>
      </c>
      <c r="G8" s="55" t="e">
        <f>#REF!</f>
        <v>#REF!</v>
      </c>
      <c r="H8" s="55" t="e">
        <f>#REF!</f>
        <v>#REF!</v>
      </c>
      <c r="I8" s="55" t="e">
        <f>#REF!</f>
        <v>#REF!</v>
      </c>
      <c r="J8" s="55" t="e">
        <f>#REF!</f>
        <v>#REF!</v>
      </c>
      <c r="K8" s="39" t="e">
        <f t="shared" si="2"/>
        <v>#REF!</v>
      </c>
      <c r="L8" s="39" t="e">
        <f t="shared" si="3"/>
        <v>#REF!</v>
      </c>
      <c r="M8" s="41" t="e">
        <f>D8*#REF!+'Marius cleanup'!E8*#REF!+'Marius cleanup'!F8*#REF!+'Marius cleanup'!G8*#REF!+'Marius cleanup'!H8*#REF!+'Marius cleanup'!I8*#REF!</f>
        <v>#REF!</v>
      </c>
      <c r="N8" s="41" t="e">
        <f>D8*#REF!+'Marius cleanup'!E8*#REF!+'Marius cleanup'!F8*#REF!+'Marius cleanup'!G8*#REF!+'Marius cleanup'!H8*#REF!+'Marius cleanup'!I8*#REF!</f>
        <v>#REF!</v>
      </c>
      <c r="O8" s="65" t="e">
        <f>#REF!</f>
        <v>#REF!</v>
      </c>
      <c r="P8" s="54">
        <f t="shared" ca="1" si="0"/>
        <v>0</v>
      </c>
      <c r="Q8" s="53">
        <f t="shared" ca="1" si="1"/>
        <v>390029280</v>
      </c>
      <c r="R8" s="65" t="e">
        <f>#REF!</f>
        <v>#REF!</v>
      </c>
      <c r="S8" s="66" t="e">
        <f>#REF!</f>
        <v>#REF!</v>
      </c>
      <c r="T8" s="41" t="e">
        <f>#REF!</f>
        <v>#REF!</v>
      </c>
      <c r="U8" s="41" t="e">
        <f>#REF!</f>
        <v>#REF!</v>
      </c>
      <c r="V8" s="66" t="e">
        <f>#REF!</f>
        <v>#REF!</v>
      </c>
      <c r="W8" s="66" t="e">
        <f>#REF!</f>
        <v>#REF!</v>
      </c>
      <c r="X8" s="41" t="e">
        <f>#REF!</f>
        <v>#REF!</v>
      </c>
      <c r="Y8" s="41" t="e">
        <f>#REF!</f>
        <v>#REF!</v>
      </c>
      <c r="Z8" s="41" t="str">
        <f>SHA!A$15</f>
        <v>Folkehelseinstituttet, Vaksineforsyning</v>
      </c>
      <c r="AA8" s="41" t="str">
        <f>SHA!B$15</f>
        <v>Myrens verksted 6J</v>
      </c>
      <c r="AB8" s="41"/>
      <c r="AC8" s="41">
        <f>SHA!C$15</f>
        <v>473</v>
      </c>
      <c r="AD8" s="41" t="str">
        <f>SHA!D$15</f>
        <v>Oslo</v>
      </c>
      <c r="AE8" s="41" t="str">
        <f>SHA!E$15</f>
        <v>Kari Opheim</v>
      </c>
      <c r="AF8" s="41">
        <f>SHA!F$15</f>
        <v>95752748</v>
      </c>
      <c r="AG8" s="43" t="e">
        <f t="shared" si="4"/>
        <v>#REF!</v>
      </c>
      <c r="AH8" s="43" t="e">
        <f t="shared" si="5"/>
        <v>#REF!</v>
      </c>
      <c r="AI8" s="43"/>
      <c r="AJ8" s="43"/>
      <c r="AK8" s="43"/>
      <c r="AL8" s="43"/>
      <c r="AM8" s="44"/>
      <c r="AN8" s="45"/>
      <c r="AO8" s="44"/>
      <c r="AP8" s="43"/>
      <c r="AQ8" s="46"/>
      <c r="AR8" s="43"/>
      <c r="AS8" s="43"/>
      <c r="AT8" s="42"/>
      <c r="AU8" s="41"/>
      <c r="AW8" s="58"/>
      <c r="AX8" s="43"/>
      <c r="AY8" s="43"/>
      <c r="AZ8" s="43"/>
      <c r="BA8" s="43"/>
      <c r="BB8" s="43"/>
      <c r="BC8" s="43"/>
      <c r="BD8" s="43"/>
      <c r="BE8" s="43"/>
      <c r="BF8" s="63"/>
      <c r="BG8" s="43"/>
      <c r="BH8" s="42"/>
    </row>
    <row r="9" spans="1:60" s="47" customFormat="1" x14ac:dyDescent="0.3">
      <c r="A9" s="41" t="e">
        <f>#REF!</f>
        <v>#REF!</v>
      </c>
      <c r="B9" s="65" t="e">
        <f>#REF!</f>
        <v>#REF!</v>
      </c>
      <c r="C9" s="41" t="e">
        <f>#REF!</f>
        <v>#REF!</v>
      </c>
      <c r="D9" s="55" t="e">
        <f>#REF!</f>
        <v>#REF!</v>
      </c>
      <c r="E9" s="55" t="e">
        <f>#REF!</f>
        <v>#REF!</v>
      </c>
      <c r="F9" s="55" t="e">
        <f>#REF!</f>
        <v>#REF!</v>
      </c>
      <c r="G9" s="55" t="e">
        <f>#REF!</f>
        <v>#REF!</v>
      </c>
      <c r="H9" s="55" t="e">
        <f>#REF!</f>
        <v>#REF!</v>
      </c>
      <c r="I9" s="55" t="e">
        <f>#REF!</f>
        <v>#REF!</v>
      </c>
      <c r="J9" s="55" t="e">
        <f>#REF!</f>
        <v>#REF!</v>
      </c>
      <c r="K9" s="39" t="e">
        <f t="shared" si="2"/>
        <v>#REF!</v>
      </c>
      <c r="L9" s="39" t="e">
        <f t="shared" si="3"/>
        <v>#REF!</v>
      </c>
      <c r="M9" s="41" t="e">
        <f>D9*#REF!+'Marius cleanup'!E9*#REF!+'Marius cleanup'!F9*#REF!+'Marius cleanup'!G9*#REF!+'Marius cleanup'!H9*#REF!+'Marius cleanup'!I9*#REF!</f>
        <v>#REF!</v>
      </c>
      <c r="N9" s="41" t="e">
        <f>D9*#REF!+'Marius cleanup'!E9*#REF!+'Marius cleanup'!F9*#REF!+'Marius cleanup'!G9*#REF!+'Marius cleanup'!H9*#REF!+'Marius cleanup'!I9*#REF!</f>
        <v>#REF!</v>
      </c>
      <c r="O9" s="65" t="e">
        <f>#REF!</f>
        <v>#REF!</v>
      </c>
      <c r="P9" s="54">
        <f t="shared" ca="1" si="0"/>
        <v>0</v>
      </c>
      <c r="Q9" s="53">
        <f t="shared" ca="1" si="1"/>
        <v>390029280</v>
      </c>
      <c r="R9" s="65" t="e">
        <f>#REF!</f>
        <v>#REF!</v>
      </c>
      <c r="S9" s="66" t="e">
        <f>#REF!</f>
        <v>#REF!</v>
      </c>
      <c r="T9" s="41" t="e">
        <f>#REF!</f>
        <v>#REF!</v>
      </c>
      <c r="U9" s="41" t="e">
        <f>#REF!</f>
        <v>#REF!</v>
      </c>
      <c r="V9" s="66" t="e">
        <f>#REF!</f>
        <v>#REF!</v>
      </c>
      <c r="W9" s="66" t="e">
        <f>#REF!</f>
        <v>#REF!</v>
      </c>
      <c r="X9" s="41" t="e">
        <f>#REF!</f>
        <v>#REF!</v>
      </c>
      <c r="Y9" s="41" t="e">
        <f>#REF!</f>
        <v>#REF!</v>
      </c>
      <c r="Z9" s="41" t="str">
        <f>SHA!A$15</f>
        <v>Folkehelseinstituttet, Vaksineforsyning</v>
      </c>
      <c r="AA9" s="41" t="str">
        <f>SHA!B$15</f>
        <v>Myrens verksted 6J</v>
      </c>
      <c r="AB9" s="41"/>
      <c r="AC9" s="41">
        <f>SHA!C$15</f>
        <v>473</v>
      </c>
      <c r="AD9" s="41" t="str">
        <f>SHA!D$15</f>
        <v>Oslo</v>
      </c>
      <c r="AE9" s="41" t="str">
        <f>SHA!E$15</f>
        <v>Kari Opheim</v>
      </c>
      <c r="AF9" s="41">
        <f>SHA!F$15</f>
        <v>95752748</v>
      </c>
      <c r="AG9" s="43" t="e">
        <f t="shared" si="4"/>
        <v>#REF!</v>
      </c>
      <c r="AH9" s="43" t="e">
        <f t="shared" si="5"/>
        <v>#REF!</v>
      </c>
      <c r="AI9" s="43"/>
      <c r="AJ9" s="43"/>
      <c r="AK9" s="43"/>
      <c r="AL9" s="43"/>
      <c r="AM9" s="44"/>
      <c r="AN9" s="45"/>
      <c r="AO9" s="44"/>
      <c r="AP9" s="43"/>
      <c r="AQ9" s="46"/>
      <c r="AR9" s="43"/>
      <c r="AS9" s="43"/>
      <c r="AT9" s="42"/>
      <c r="AU9" s="41"/>
      <c r="AW9" s="58"/>
      <c r="AX9" s="43"/>
      <c r="AY9" s="43"/>
      <c r="AZ9" s="43"/>
      <c r="BA9" s="43"/>
      <c r="BB9" s="43"/>
      <c r="BC9" s="43"/>
      <c r="BD9" s="43"/>
      <c r="BE9" s="43"/>
      <c r="BF9" s="63"/>
      <c r="BG9" s="43"/>
      <c r="BH9" s="42"/>
    </row>
    <row r="10" spans="1:60" s="47" customFormat="1" x14ac:dyDescent="0.3">
      <c r="A10" s="41" t="e">
        <f>#REF!</f>
        <v>#REF!</v>
      </c>
      <c r="B10" s="65" t="e">
        <f>#REF!</f>
        <v>#REF!</v>
      </c>
      <c r="C10" s="41" t="e">
        <f>#REF!</f>
        <v>#REF!</v>
      </c>
      <c r="D10" s="55" t="e">
        <f>#REF!</f>
        <v>#REF!</v>
      </c>
      <c r="E10" s="55" t="e">
        <f>#REF!</f>
        <v>#REF!</v>
      </c>
      <c r="F10" s="55" t="e">
        <f>#REF!</f>
        <v>#REF!</v>
      </c>
      <c r="G10" s="55" t="e">
        <f>#REF!</f>
        <v>#REF!</v>
      </c>
      <c r="H10" s="55" t="e">
        <f>#REF!</f>
        <v>#REF!</v>
      </c>
      <c r="I10" s="55" t="e">
        <f>#REF!</f>
        <v>#REF!</v>
      </c>
      <c r="J10" s="55" t="e">
        <f>#REF!</f>
        <v>#REF!</v>
      </c>
      <c r="K10" s="39" t="e">
        <f t="shared" si="2"/>
        <v>#REF!</v>
      </c>
      <c r="L10" s="39" t="e">
        <f t="shared" si="3"/>
        <v>#REF!</v>
      </c>
      <c r="M10" s="41" t="e">
        <f>D10*#REF!+'Marius cleanup'!E10*#REF!+'Marius cleanup'!F10*#REF!+'Marius cleanup'!G10*#REF!+'Marius cleanup'!H10*#REF!+'Marius cleanup'!I10*#REF!</f>
        <v>#REF!</v>
      </c>
      <c r="N10" s="41" t="e">
        <f>D10*#REF!+'Marius cleanup'!E10*#REF!+'Marius cleanup'!F10*#REF!+'Marius cleanup'!G10*#REF!+'Marius cleanup'!H10*#REF!+'Marius cleanup'!I10*#REF!</f>
        <v>#REF!</v>
      </c>
      <c r="O10" s="65" t="e">
        <f>#REF!</f>
        <v>#REF!</v>
      </c>
      <c r="P10" s="54">
        <f t="shared" ca="1" si="0"/>
        <v>0</v>
      </c>
      <c r="Q10" s="53">
        <f t="shared" ca="1" si="1"/>
        <v>390029280</v>
      </c>
      <c r="R10" s="65" t="e">
        <f>#REF!</f>
        <v>#REF!</v>
      </c>
      <c r="S10" s="66" t="e">
        <f>#REF!</f>
        <v>#REF!</v>
      </c>
      <c r="T10" s="41" t="e">
        <f>#REF!</f>
        <v>#REF!</v>
      </c>
      <c r="U10" s="41" t="e">
        <f>#REF!</f>
        <v>#REF!</v>
      </c>
      <c r="V10" s="66" t="e">
        <f>#REF!</f>
        <v>#REF!</v>
      </c>
      <c r="W10" s="66" t="e">
        <f>#REF!</f>
        <v>#REF!</v>
      </c>
      <c r="X10" s="41" t="e">
        <f>#REF!</f>
        <v>#REF!</v>
      </c>
      <c r="Y10" s="41" t="e">
        <f>#REF!</f>
        <v>#REF!</v>
      </c>
      <c r="Z10" s="41" t="str">
        <f>SHA!A$15</f>
        <v>Folkehelseinstituttet, Vaksineforsyning</v>
      </c>
      <c r="AA10" s="41" t="str">
        <f>SHA!B$15</f>
        <v>Myrens verksted 6J</v>
      </c>
      <c r="AB10" s="41"/>
      <c r="AC10" s="41">
        <f>SHA!C$15</f>
        <v>473</v>
      </c>
      <c r="AD10" s="41" t="str">
        <f>SHA!D$15</f>
        <v>Oslo</v>
      </c>
      <c r="AE10" s="41" t="str">
        <f>SHA!E$15</f>
        <v>Kari Opheim</v>
      </c>
      <c r="AF10" s="41">
        <f>SHA!F$15</f>
        <v>95752748</v>
      </c>
      <c r="AG10" s="43" t="e">
        <f t="shared" si="4"/>
        <v>#REF!</v>
      </c>
      <c r="AH10" s="43" t="e">
        <f t="shared" si="5"/>
        <v>#REF!</v>
      </c>
      <c r="AI10" s="43"/>
      <c r="AJ10" s="43"/>
      <c r="AK10" s="43"/>
      <c r="AL10" s="43"/>
      <c r="AM10" s="44"/>
      <c r="AN10" s="45"/>
      <c r="AO10" s="44"/>
      <c r="AP10" s="43"/>
      <c r="AQ10" s="46"/>
      <c r="AR10" s="43"/>
      <c r="AS10" s="43"/>
      <c r="AT10" s="42"/>
      <c r="AU10" s="41"/>
      <c r="AW10" s="58"/>
      <c r="AX10" s="43"/>
      <c r="AY10" s="43"/>
      <c r="AZ10" s="43"/>
      <c r="BA10" s="43"/>
      <c r="BB10" s="43"/>
      <c r="BC10" s="43"/>
      <c r="BD10" s="43"/>
      <c r="BE10" s="43"/>
      <c r="BF10" s="63"/>
      <c r="BG10" s="43"/>
      <c r="BH10" s="42"/>
    </row>
    <row r="11" spans="1:60" s="47" customFormat="1" x14ac:dyDescent="0.3">
      <c r="A11" s="41" t="e">
        <f>#REF!</f>
        <v>#REF!</v>
      </c>
      <c r="B11" s="65" t="e">
        <f>#REF!</f>
        <v>#REF!</v>
      </c>
      <c r="C11" s="41" t="e">
        <f>#REF!</f>
        <v>#REF!</v>
      </c>
      <c r="D11" s="55" t="e">
        <f>#REF!</f>
        <v>#REF!</v>
      </c>
      <c r="E11" s="55" t="e">
        <f>#REF!</f>
        <v>#REF!</v>
      </c>
      <c r="F11" s="55" t="e">
        <f>#REF!</f>
        <v>#REF!</v>
      </c>
      <c r="G11" s="55" t="e">
        <f>#REF!</f>
        <v>#REF!</v>
      </c>
      <c r="H11" s="55" t="e">
        <f>#REF!</f>
        <v>#REF!</v>
      </c>
      <c r="I11" s="55" t="e">
        <f>#REF!</f>
        <v>#REF!</v>
      </c>
      <c r="J11" s="55" t="e">
        <f>#REF!</f>
        <v>#REF!</v>
      </c>
      <c r="K11" s="39" t="e">
        <f t="shared" si="2"/>
        <v>#REF!</v>
      </c>
      <c r="L11" s="39" t="e">
        <f t="shared" si="3"/>
        <v>#REF!</v>
      </c>
      <c r="M11" s="41" t="e">
        <f>D11*#REF!+'Marius cleanup'!E11*#REF!+'Marius cleanup'!F11*#REF!+'Marius cleanup'!G11*#REF!+'Marius cleanup'!H11*#REF!+'Marius cleanup'!I11*#REF!</f>
        <v>#REF!</v>
      </c>
      <c r="N11" s="41" t="e">
        <f>D11*#REF!+'Marius cleanup'!E11*#REF!+'Marius cleanup'!F11*#REF!+'Marius cleanup'!G11*#REF!+'Marius cleanup'!H11*#REF!+'Marius cleanup'!I11*#REF!</f>
        <v>#REF!</v>
      </c>
      <c r="O11" s="65" t="e">
        <f>#REF!</f>
        <v>#REF!</v>
      </c>
      <c r="P11" s="54">
        <f t="shared" ca="1" si="0"/>
        <v>0</v>
      </c>
      <c r="Q11" s="53">
        <f t="shared" ca="1" si="1"/>
        <v>390029280</v>
      </c>
      <c r="R11" s="65" t="e">
        <f>#REF!</f>
        <v>#REF!</v>
      </c>
      <c r="S11" s="66" t="e">
        <f>#REF!</f>
        <v>#REF!</v>
      </c>
      <c r="T11" s="41" t="e">
        <f>#REF!</f>
        <v>#REF!</v>
      </c>
      <c r="U11" s="41" t="e">
        <f>#REF!</f>
        <v>#REF!</v>
      </c>
      <c r="V11" s="66" t="e">
        <f>#REF!</f>
        <v>#REF!</v>
      </c>
      <c r="W11" s="66" t="e">
        <f>#REF!</f>
        <v>#REF!</v>
      </c>
      <c r="X11" s="41" t="e">
        <f>#REF!</f>
        <v>#REF!</v>
      </c>
      <c r="Y11" s="41" t="e">
        <f>#REF!</f>
        <v>#REF!</v>
      </c>
      <c r="Z11" s="41" t="str">
        <f>SHA!A$15</f>
        <v>Folkehelseinstituttet, Vaksineforsyning</v>
      </c>
      <c r="AA11" s="41" t="str">
        <f>SHA!B$15</f>
        <v>Myrens verksted 6J</v>
      </c>
      <c r="AB11" s="41"/>
      <c r="AC11" s="41">
        <f>SHA!C$15</f>
        <v>473</v>
      </c>
      <c r="AD11" s="41" t="str">
        <f>SHA!D$15</f>
        <v>Oslo</v>
      </c>
      <c r="AE11" s="41" t="str">
        <f>SHA!E$15</f>
        <v>Kari Opheim</v>
      </c>
      <c r="AF11" s="41">
        <f>SHA!F$15</f>
        <v>95752748</v>
      </c>
      <c r="AG11" s="43" t="e">
        <f t="shared" si="4"/>
        <v>#REF!</v>
      </c>
      <c r="AH11" s="43" t="e">
        <f t="shared" si="5"/>
        <v>#REF!</v>
      </c>
      <c r="AI11" s="43"/>
      <c r="AJ11" s="43"/>
      <c r="AK11" s="43"/>
      <c r="AL11" s="43"/>
      <c r="AM11" s="44"/>
      <c r="AN11" s="45"/>
      <c r="AO11" s="44"/>
      <c r="AP11" s="43"/>
      <c r="AQ11" s="46"/>
      <c r="AR11" s="43"/>
      <c r="AS11" s="43"/>
      <c r="AT11" s="42"/>
      <c r="AU11" s="41"/>
      <c r="AW11" s="58"/>
      <c r="AX11" s="43"/>
      <c r="AY11" s="43"/>
      <c r="AZ11" s="43"/>
      <c r="BA11" s="43"/>
      <c r="BB11" s="43"/>
      <c r="BC11" s="43"/>
      <c r="BD11" s="43"/>
      <c r="BE11" s="43"/>
      <c r="BF11" s="63"/>
      <c r="BG11" s="43"/>
      <c r="BH11" s="42"/>
    </row>
    <row r="12" spans="1:60" s="47" customFormat="1" x14ac:dyDescent="0.3">
      <c r="A12" s="41" t="e">
        <f>#REF!</f>
        <v>#REF!</v>
      </c>
      <c r="B12" s="65" t="e">
        <f>#REF!</f>
        <v>#REF!</v>
      </c>
      <c r="C12" s="41" t="e">
        <f>#REF!</f>
        <v>#REF!</v>
      </c>
      <c r="D12" s="55" t="e">
        <f>#REF!</f>
        <v>#REF!</v>
      </c>
      <c r="E12" s="55" t="e">
        <f>#REF!</f>
        <v>#REF!</v>
      </c>
      <c r="F12" s="55" t="e">
        <f>#REF!</f>
        <v>#REF!</v>
      </c>
      <c r="G12" s="55" t="e">
        <f>#REF!</f>
        <v>#REF!</v>
      </c>
      <c r="H12" s="55" t="e">
        <f>#REF!</f>
        <v>#REF!</v>
      </c>
      <c r="I12" s="55" t="e">
        <f>#REF!</f>
        <v>#REF!</v>
      </c>
      <c r="J12" s="55" t="e">
        <f>#REF!</f>
        <v>#REF!</v>
      </c>
      <c r="K12" s="39" t="e">
        <f t="shared" si="2"/>
        <v>#REF!</v>
      </c>
      <c r="L12" s="39" t="e">
        <f t="shared" si="3"/>
        <v>#REF!</v>
      </c>
      <c r="M12" s="41" t="e">
        <f>D12*#REF!+'Marius cleanup'!E12*#REF!+'Marius cleanup'!F12*#REF!+'Marius cleanup'!G12*#REF!+'Marius cleanup'!H12*#REF!+'Marius cleanup'!I12*#REF!</f>
        <v>#REF!</v>
      </c>
      <c r="N12" s="41" t="e">
        <f>D12*#REF!+'Marius cleanup'!E12*#REF!+'Marius cleanup'!F12*#REF!+'Marius cleanup'!G12*#REF!+'Marius cleanup'!H12*#REF!+'Marius cleanup'!I12*#REF!</f>
        <v>#REF!</v>
      </c>
      <c r="O12" s="65" t="e">
        <f>#REF!</f>
        <v>#REF!</v>
      </c>
      <c r="P12" s="54">
        <f t="shared" ca="1" si="0"/>
        <v>0</v>
      </c>
      <c r="Q12" s="53">
        <f t="shared" ca="1" si="1"/>
        <v>390029280</v>
      </c>
      <c r="R12" s="65" t="e">
        <f>#REF!</f>
        <v>#REF!</v>
      </c>
      <c r="S12" s="66" t="e">
        <f>#REF!</f>
        <v>#REF!</v>
      </c>
      <c r="T12" s="41" t="e">
        <f>#REF!</f>
        <v>#REF!</v>
      </c>
      <c r="U12" s="41" t="e">
        <f>#REF!</f>
        <v>#REF!</v>
      </c>
      <c r="V12" s="66" t="e">
        <f>#REF!</f>
        <v>#REF!</v>
      </c>
      <c r="W12" s="66" t="e">
        <f>#REF!</f>
        <v>#REF!</v>
      </c>
      <c r="X12" s="41" t="e">
        <f>#REF!</f>
        <v>#REF!</v>
      </c>
      <c r="Y12" s="41" t="e">
        <f>#REF!</f>
        <v>#REF!</v>
      </c>
      <c r="Z12" s="41" t="str">
        <f>SHA!A$15</f>
        <v>Folkehelseinstituttet, Vaksineforsyning</v>
      </c>
      <c r="AA12" s="41" t="str">
        <f>SHA!B$15</f>
        <v>Myrens verksted 6J</v>
      </c>
      <c r="AB12" s="41"/>
      <c r="AC12" s="41">
        <f>SHA!C$15</f>
        <v>473</v>
      </c>
      <c r="AD12" s="41" t="str">
        <f>SHA!D$15</f>
        <v>Oslo</v>
      </c>
      <c r="AE12" s="41" t="str">
        <f>SHA!E$15</f>
        <v>Kari Opheim</v>
      </c>
      <c r="AF12" s="41">
        <f>SHA!F$15</f>
        <v>95752748</v>
      </c>
      <c r="AG12" s="43" t="e">
        <f t="shared" si="4"/>
        <v>#REF!</v>
      </c>
      <c r="AH12" s="43" t="e">
        <f t="shared" si="5"/>
        <v>#REF!</v>
      </c>
      <c r="AI12" s="43"/>
      <c r="AJ12" s="43"/>
      <c r="AK12" s="43"/>
      <c r="AL12" s="43"/>
      <c r="AM12" s="44"/>
      <c r="AN12" s="45"/>
      <c r="AO12" s="44"/>
      <c r="AP12" s="43"/>
      <c r="AQ12" s="46"/>
      <c r="AR12" s="43"/>
      <c r="AS12" s="43"/>
      <c r="AT12" s="42"/>
      <c r="AU12" s="41"/>
      <c r="AW12" s="58"/>
      <c r="AX12" s="43"/>
      <c r="AY12" s="43"/>
      <c r="AZ12" s="43"/>
      <c r="BA12" s="43"/>
      <c r="BB12" s="43"/>
      <c r="BC12" s="43"/>
      <c r="BD12" s="43"/>
      <c r="BE12" s="43"/>
      <c r="BF12" s="63"/>
      <c r="BG12" s="43"/>
      <c r="BH12" s="42"/>
    </row>
    <row r="13" spans="1:60" s="47" customFormat="1" x14ac:dyDescent="0.3">
      <c r="A13" s="41" t="e">
        <f>#REF!</f>
        <v>#REF!</v>
      </c>
      <c r="B13" s="65" t="e">
        <f>#REF!</f>
        <v>#REF!</v>
      </c>
      <c r="C13" s="41" t="e">
        <f>#REF!</f>
        <v>#REF!</v>
      </c>
      <c r="D13" s="55" t="e">
        <f>#REF!</f>
        <v>#REF!</v>
      </c>
      <c r="E13" s="55" t="e">
        <f>#REF!</f>
        <v>#REF!</v>
      </c>
      <c r="F13" s="55" t="e">
        <f>#REF!</f>
        <v>#REF!</v>
      </c>
      <c r="G13" s="55" t="e">
        <f>#REF!</f>
        <v>#REF!</v>
      </c>
      <c r="H13" s="55" t="e">
        <f>#REF!</f>
        <v>#REF!</v>
      </c>
      <c r="I13" s="55" t="e">
        <f>#REF!</f>
        <v>#REF!</v>
      </c>
      <c r="J13" s="55" t="e">
        <f>#REF!</f>
        <v>#REF!</v>
      </c>
      <c r="K13" s="39" t="e">
        <f t="shared" si="2"/>
        <v>#REF!</v>
      </c>
      <c r="L13" s="39" t="e">
        <f t="shared" si="3"/>
        <v>#REF!</v>
      </c>
      <c r="M13" s="41" t="e">
        <f>D13*#REF!+'Marius cleanup'!E13*#REF!+'Marius cleanup'!F13*#REF!+'Marius cleanup'!G13*#REF!+'Marius cleanup'!H13*#REF!+'Marius cleanup'!I13*#REF!</f>
        <v>#REF!</v>
      </c>
      <c r="N13" s="41" t="e">
        <f>D13*#REF!+'Marius cleanup'!E13*#REF!+'Marius cleanup'!F13*#REF!+'Marius cleanup'!G13*#REF!+'Marius cleanup'!H13*#REF!+'Marius cleanup'!I13*#REF!</f>
        <v>#REF!</v>
      </c>
      <c r="O13" s="65" t="e">
        <f>#REF!</f>
        <v>#REF!</v>
      </c>
      <c r="P13" s="54">
        <f t="shared" ca="1" si="0"/>
        <v>0</v>
      </c>
      <c r="Q13" s="53">
        <f t="shared" ca="1" si="1"/>
        <v>390029280</v>
      </c>
      <c r="R13" s="65" t="e">
        <f>#REF!</f>
        <v>#REF!</v>
      </c>
      <c r="S13" s="66" t="e">
        <f>#REF!</f>
        <v>#REF!</v>
      </c>
      <c r="T13" s="41" t="e">
        <f>#REF!</f>
        <v>#REF!</v>
      </c>
      <c r="U13" s="41" t="e">
        <f>#REF!</f>
        <v>#REF!</v>
      </c>
      <c r="V13" s="66" t="e">
        <f>#REF!</f>
        <v>#REF!</v>
      </c>
      <c r="W13" s="66" t="e">
        <f>#REF!</f>
        <v>#REF!</v>
      </c>
      <c r="X13" s="41" t="e">
        <f>#REF!</f>
        <v>#REF!</v>
      </c>
      <c r="Y13" s="41" t="e">
        <f>#REF!</f>
        <v>#REF!</v>
      </c>
      <c r="Z13" s="41" t="str">
        <f>SHA!A$15</f>
        <v>Folkehelseinstituttet, Vaksineforsyning</v>
      </c>
      <c r="AA13" s="41" t="str">
        <f>SHA!B$15</f>
        <v>Myrens verksted 6J</v>
      </c>
      <c r="AB13" s="41"/>
      <c r="AC13" s="41">
        <f>SHA!C$15</f>
        <v>473</v>
      </c>
      <c r="AD13" s="41" t="str">
        <f>SHA!D$15</f>
        <v>Oslo</v>
      </c>
      <c r="AE13" s="41" t="str">
        <f>SHA!E$15</f>
        <v>Kari Opheim</v>
      </c>
      <c r="AF13" s="41">
        <f>SHA!F$15</f>
        <v>95752748</v>
      </c>
      <c r="AG13" s="43" t="e">
        <f t="shared" si="4"/>
        <v>#REF!</v>
      </c>
      <c r="AH13" s="43" t="e">
        <f t="shared" si="5"/>
        <v>#REF!</v>
      </c>
      <c r="AI13" s="43"/>
      <c r="AJ13" s="43"/>
      <c r="AK13" s="43"/>
      <c r="AL13" s="43"/>
      <c r="AM13" s="44"/>
      <c r="AN13" s="45"/>
      <c r="AO13" s="44"/>
      <c r="AP13" s="43"/>
      <c r="AQ13" s="46"/>
      <c r="AR13" s="43"/>
      <c r="AS13" s="43"/>
      <c r="AT13" s="42"/>
      <c r="AU13" s="41"/>
      <c r="AW13" s="58"/>
      <c r="AX13" s="43"/>
      <c r="AY13" s="43"/>
      <c r="AZ13" s="43"/>
      <c r="BA13" s="43"/>
      <c r="BB13" s="43"/>
      <c r="BC13" s="43"/>
      <c r="BD13" s="43"/>
      <c r="BE13" s="43"/>
      <c r="BF13" s="63"/>
      <c r="BG13" s="43"/>
      <c r="BH13" s="42"/>
    </row>
    <row r="14" spans="1:60" s="47" customFormat="1" x14ac:dyDescent="0.3">
      <c r="A14" s="41" t="e">
        <f>#REF!</f>
        <v>#REF!</v>
      </c>
      <c r="B14" s="65" t="e">
        <f>#REF!</f>
        <v>#REF!</v>
      </c>
      <c r="C14" s="41" t="e">
        <f>#REF!</f>
        <v>#REF!</v>
      </c>
      <c r="D14" s="55" t="e">
        <f>#REF!</f>
        <v>#REF!</v>
      </c>
      <c r="E14" s="55" t="e">
        <f>#REF!</f>
        <v>#REF!</v>
      </c>
      <c r="F14" s="55" t="e">
        <f>#REF!</f>
        <v>#REF!</v>
      </c>
      <c r="G14" s="55" t="e">
        <f>#REF!</f>
        <v>#REF!</v>
      </c>
      <c r="H14" s="55" t="e">
        <f>#REF!</f>
        <v>#REF!</v>
      </c>
      <c r="I14" s="55" t="e">
        <f>#REF!</f>
        <v>#REF!</v>
      </c>
      <c r="J14" s="55" t="e">
        <f>#REF!</f>
        <v>#REF!</v>
      </c>
      <c r="K14" s="39" t="e">
        <f t="shared" si="2"/>
        <v>#REF!</v>
      </c>
      <c r="L14" s="39" t="e">
        <f t="shared" si="3"/>
        <v>#REF!</v>
      </c>
      <c r="M14" s="41" t="e">
        <f>D14*#REF!+'Marius cleanup'!E14*#REF!+'Marius cleanup'!F14*#REF!+'Marius cleanup'!G14*#REF!+'Marius cleanup'!H14*#REF!+'Marius cleanup'!I14*#REF!</f>
        <v>#REF!</v>
      </c>
      <c r="N14" s="41" t="e">
        <f>D14*#REF!+'Marius cleanup'!E14*#REF!+'Marius cleanup'!F14*#REF!+'Marius cleanup'!G14*#REF!+'Marius cleanup'!H14*#REF!+'Marius cleanup'!I14*#REF!</f>
        <v>#REF!</v>
      </c>
      <c r="O14" s="65" t="e">
        <f>#REF!</f>
        <v>#REF!</v>
      </c>
      <c r="P14" s="54">
        <f t="shared" ca="1" si="0"/>
        <v>0</v>
      </c>
      <c r="Q14" s="53">
        <f t="shared" ca="1" si="1"/>
        <v>390029280</v>
      </c>
      <c r="R14" s="65" t="e">
        <f>#REF!</f>
        <v>#REF!</v>
      </c>
      <c r="S14" s="66" t="e">
        <f>#REF!</f>
        <v>#REF!</v>
      </c>
      <c r="T14" s="41" t="e">
        <f>#REF!</f>
        <v>#REF!</v>
      </c>
      <c r="U14" s="41" t="e">
        <f>#REF!</f>
        <v>#REF!</v>
      </c>
      <c r="V14" s="66" t="e">
        <f>#REF!</f>
        <v>#REF!</v>
      </c>
      <c r="W14" s="66" t="e">
        <f>#REF!</f>
        <v>#REF!</v>
      </c>
      <c r="X14" s="41" t="e">
        <f>#REF!</f>
        <v>#REF!</v>
      </c>
      <c r="Y14" s="41" t="e">
        <f>#REF!</f>
        <v>#REF!</v>
      </c>
      <c r="Z14" s="41" t="str">
        <f>SHA!A$15</f>
        <v>Folkehelseinstituttet, Vaksineforsyning</v>
      </c>
      <c r="AA14" s="41" t="str">
        <f>SHA!B$15</f>
        <v>Myrens verksted 6J</v>
      </c>
      <c r="AB14" s="41"/>
      <c r="AC14" s="41">
        <f>SHA!C$15</f>
        <v>473</v>
      </c>
      <c r="AD14" s="41" t="str">
        <f>SHA!D$15</f>
        <v>Oslo</v>
      </c>
      <c r="AE14" s="41" t="str">
        <f>SHA!E$15</f>
        <v>Kari Opheim</v>
      </c>
      <c r="AF14" s="41">
        <f>SHA!F$15</f>
        <v>95752748</v>
      </c>
      <c r="AG14" s="43" t="e">
        <f t="shared" si="4"/>
        <v>#REF!</v>
      </c>
      <c r="AH14" s="43" t="e">
        <f t="shared" si="5"/>
        <v>#REF!</v>
      </c>
      <c r="AI14" s="43"/>
      <c r="AJ14" s="43"/>
      <c r="AK14" s="43"/>
      <c r="AL14" s="43"/>
      <c r="AM14" s="44"/>
      <c r="AN14" s="45"/>
      <c r="AO14" s="44"/>
      <c r="AP14" s="43"/>
      <c r="AQ14" s="46"/>
      <c r="AR14" s="43"/>
      <c r="AS14" s="43"/>
      <c r="AT14" s="42"/>
      <c r="AU14" s="41"/>
      <c r="AW14" s="48"/>
      <c r="AX14" s="49"/>
      <c r="AY14" s="49"/>
      <c r="AZ14" s="49"/>
      <c r="BA14" s="49"/>
      <c r="BB14" s="49"/>
      <c r="BC14" s="49"/>
      <c r="BD14" s="49"/>
      <c r="BE14" s="49"/>
      <c r="BF14" s="50"/>
      <c r="BG14" s="49"/>
    </row>
    <row r="15" spans="1:60" s="47" customFormat="1" x14ac:dyDescent="0.3">
      <c r="A15" s="41" t="e">
        <f>#REF!</f>
        <v>#REF!</v>
      </c>
      <c r="B15" s="65" t="e">
        <f>#REF!</f>
        <v>#REF!</v>
      </c>
      <c r="C15" s="41" t="e">
        <f>#REF!</f>
        <v>#REF!</v>
      </c>
      <c r="D15" s="55" t="e">
        <f>#REF!</f>
        <v>#REF!</v>
      </c>
      <c r="E15" s="55" t="e">
        <f>#REF!</f>
        <v>#REF!</v>
      </c>
      <c r="F15" s="55" t="e">
        <f>#REF!</f>
        <v>#REF!</v>
      </c>
      <c r="G15" s="55" t="e">
        <f>#REF!</f>
        <v>#REF!</v>
      </c>
      <c r="H15" s="55" t="e">
        <f>#REF!</f>
        <v>#REF!</v>
      </c>
      <c r="I15" s="55" t="e">
        <f>#REF!</f>
        <v>#REF!</v>
      </c>
      <c r="J15" s="55" t="e">
        <f>#REF!</f>
        <v>#REF!</v>
      </c>
      <c r="K15" s="39" t="e">
        <f t="shared" si="2"/>
        <v>#REF!</v>
      </c>
      <c r="L15" s="39" t="e">
        <f t="shared" si="3"/>
        <v>#REF!</v>
      </c>
      <c r="M15" s="41" t="e">
        <f>D15*#REF!+'Marius cleanup'!E15*#REF!+'Marius cleanup'!F15*#REF!+'Marius cleanup'!G15*#REF!+'Marius cleanup'!H15*#REF!+'Marius cleanup'!I15*#REF!</f>
        <v>#REF!</v>
      </c>
      <c r="N15" s="41" t="e">
        <f>D15*#REF!+'Marius cleanup'!E15*#REF!+'Marius cleanup'!F15*#REF!+'Marius cleanup'!G15*#REF!+'Marius cleanup'!H15*#REF!+'Marius cleanup'!I15*#REF!</f>
        <v>#REF!</v>
      </c>
      <c r="O15" s="65" t="e">
        <f>#REF!</f>
        <v>#REF!</v>
      </c>
      <c r="P15" s="54">
        <f t="shared" ca="1" si="0"/>
        <v>0</v>
      </c>
      <c r="Q15" s="53">
        <f t="shared" ca="1" si="1"/>
        <v>390029280</v>
      </c>
      <c r="R15" s="65" t="e">
        <f>#REF!</f>
        <v>#REF!</v>
      </c>
      <c r="S15" s="66" t="e">
        <f>#REF!</f>
        <v>#REF!</v>
      </c>
      <c r="T15" s="41" t="e">
        <f>#REF!</f>
        <v>#REF!</v>
      </c>
      <c r="U15" s="41" t="e">
        <f>#REF!</f>
        <v>#REF!</v>
      </c>
      <c r="V15" s="66" t="e">
        <f>#REF!</f>
        <v>#REF!</v>
      </c>
      <c r="W15" s="66" t="e">
        <f>#REF!</f>
        <v>#REF!</v>
      </c>
      <c r="X15" s="41" t="e">
        <f>#REF!</f>
        <v>#REF!</v>
      </c>
      <c r="Y15" s="41" t="e">
        <f>#REF!</f>
        <v>#REF!</v>
      </c>
      <c r="Z15" s="41" t="str">
        <f>SHA!A$15</f>
        <v>Folkehelseinstituttet, Vaksineforsyning</v>
      </c>
      <c r="AA15" s="41" t="str">
        <f>SHA!B$15</f>
        <v>Myrens verksted 6J</v>
      </c>
      <c r="AB15" s="41"/>
      <c r="AC15" s="41">
        <f>SHA!C$15</f>
        <v>473</v>
      </c>
      <c r="AD15" s="41" t="str">
        <f>SHA!D$15</f>
        <v>Oslo</v>
      </c>
      <c r="AE15" s="41" t="str">
        <f>SHA!E$15</f>
        <v>Kari Opheim</v>
      </c>
      <c r="AF15" s="41">
        <f>SHA!F$15</f>
        <v>95752748</v>
      </c>
      <c r="AG15" s="43" t="e">
        <f t="shared" si="4"/>
        <v>#REF!</v>
      </c>
      <c r="AH15" s="43" t="e">
        <f t="shared" si="5"/>
        <v>#REF!</v>
      </c>
      <c r="AI15" s="43"/>
      <c r="AJ15" s="43"/>
      <c r="AK15" s="43"/>
      <c r="AL15" s="43"/>
      <c r="AM15" s="44"/>
      <c r="AN15" s="45"/>
      <c r="AO15" s="44"/>
      <c r="AP15" s="43"/>
      <c r="AQ15" s="46"/>
      <c r="AR15" s="43"/>
      <c r="AS15" s="43"/>
      <c r="AT15" s="42"/>
      <c r="AU15" s="41"/>
      <c r="AW15" s="48"/>
      <c r="AX15" s="49"/>
      <c r="AY15" s="49"/>
      <c r="AZ15" s="49"/>
      <c r="BA15" s="49"/>
      <c r="BB15" s="49"/>
      <c r="BC15" s="49"/>
      <c r="BD15" s="49"/>
      <c r="BE15" s="49"/>
      <c r="BF15" s="50"/>
      <c r="BG15" s="49"/>
    </row>
    <row r="16" spans="1:60" s="47" customFormat="1" x14ac:dyDescent="0.3">
      <c r="A16" s="41" t="e">
        <f>#REF!</f>
        <v>#REF!</v>
      </c>
      <c r="B16" s="65" t="e">
        <f>#REF!</f>
        <v>#REF!</v>
      </c>
      <c r="C16" s="41" t="e">
        <f>#REF!</f>
        <v>#REF!</v>
      </c>
      <c r="D16" s="55" t="e">
        <f>#REF!</f>
        <v>#REF!</v>
      </c>
      <c r="E16" s="55" t="e">
        <f>#REF!</f>
        <v>#REF!</v>
      </c>
      <c r="F16" s="55" t="e">
        <f>#REF!</f>
        <v>#REF!</v>
      </c>
      <c r="G16" s="55" t="e">
        <f>#REF!</f>
        <v>#REF!</v>
      </c>
      <c r="H16" s="55" t="e">
        <f>#REF!</f>
        <v>#REF!</v>
      </c>
      <c r="I16" s="55" t="e">
        <f>#REF!</f>
        <v>#REF!</v>
      </c>
      <c r="J16" s="55" t="e">
        <f>#REF!</f>
        <v>#REF!</v>
      </c>
      <c r="K16" s="39" t="e">
        <f t="shared" si="2"/>
        <v>#REF!</v>
      </c>
      <c r="L16" s="39" t="e">
        <f t="shared" si="3"/>
        <v>#REF!</v>
      </c>
      <c r="M16" s="41" t="e">
        <f>D16*#REF!+'Marius cleanup'!E16*#REF!+'Marius cleanup'!F16*#REF!+'Marius cleanup'!G16*#REF!+'Marius cleanup'!H16*#REF!+'Marius cleanup'!I16*#REF!</f>
        <v>#REF!</v>
      </c>
      <c r="N16" s="41" t="e">
        <f>D16*#REF!+'Marius cleanup'!E16*#REF!+'Marius cleanup'!F16*#REF!+'Marius cleanup'!G16*#REF!+'Marius cleanup'!H16*#REF!+'Marius cleanup'!I16*#REF!</f>
        <v>#REF!</v>
      </c>
      <c r="O16" s="65" t="e">
        <f>#REF!</f>
        <v>#REF!</v>
      </c>
      <c r="P16" s="54">
        <f t="shared" ca="1" si="0"/>
        <v>0</v>
      </c>
      <c r="Q16" s="53">
        <f t="shared" ca="1" si="1"/>
        <v>390029280</v>
      </c>
      <c r="R16" s="65" t="e">
        <f>#REF!</f>
        <v>#REF!</v>
      </c>
      <c r="S16" s="66" t="e">
        <f>#REF!</f>
        <v>#REF!</v>
      </c>
      <c r="T16" s="41" t="e">
        <f>#REF!</f>
        <v>#REF!</v>
      </c>
      <c r="U16" s="41" t="e">
        <f>#REF!</f>
        <v>#REF!</v>
      </c>
      <c r="V16" s="66" t="e">
        <f>#REF!</f>
        <v>#REF!</v>
      </c>
      <c r="W16" s="66" t="e">
        <f>#REF!</f>
        <v>#REF!</v>
      </c>
      <c r="X16" s="41" t="e">
        <f>#REF!</f>
        <v>#REF!</v>
      </c>
      <c r="Y16" s="41" t="e">
        <f>#REF!</f>
        <v>#REF!</v>
      </c>
      <c r="Z16" s="41" t="str">
        <f>SHA!A$15</f>
        <v>Folkehelseinstituttet, Vaksineforsyning</v>
      </c>
      <c r="AA16" s="41" t="str">
        <f>SHA!B$15</f>
        <v>Myrens verksted 6J</v>
      </c>
      <c r="AB16" s="41"/>
      <c r="AC16" s="41">
        <f>SHA!C$15</f>
        <v>473</v>
      </c>
      <c r="AD16" s="41" t="str">
        <f>SHA!D$15</f>
        <v>Oslo</v>
      </c>
      <c r="AE16" s="41" t="str">
        <f>SHA!E$15</f>
        <v>Kari Opheim</v>
      </c>
      <c r="AF16" s="41">
        <f>SHA!F$15</f>
        <v>95752748</v>
      </c>
      <c r="AG16" s="43" t="e">
        <f t="shared" si="4"/>
        <v>#REF!</v>
      </c>
      <c r="AH16" s="43" t="e">
        <f t="shared" si="5"/>
        <v>#REF!</v>
      </c>
      <c r="AI16" s="43"/>
      <c r="AJ16" s="43"/>
      <c r="AK16" s="43"/>
      <c r="AL16" s="43"/>
      <c r="AM16" s="44"/>
      <c r="AN16" s="45"/>
      <c r="AO16" s="44"/>
      <c r="AP16" s="43"/>
      <c r="AQ16" s="46"/>
      <c r="AR16" s="43"/>
      <c r="AS16" s="43"/>
      <c r="AT16" s="42"/>
      <c r="AU16" s="41"/>
      <c r="AW16" s="48"/>
      <c r="AX16" s="49"/>
      <c r="AY16" s="49"/>
      <c r="AZ16" s="49"/>
      <c r="BA16" s="49"/>
      <c r="BB16" s="49"/>
      <c r="BC16" s="49"/>
      <c r="BD16" s="49"/>
      <c r="BE16" s="49"/>
      <c r="BF16" s="50"/>
      <c r="BG16" s="49"/>
    </row>
    <row r="17" spans="1:59" s="47" customFormat="1" x14ac:dyDescent="0.3">
      <c r="A17" s="41" t="e">
        <f>#REF!</f>
        <v>#REF!</v>
      </c>
      <c r="B17" s="65" t="e">
        <f>#REF!</f>
        <v>#REF!</v>
      </c>
      <c r="C17" s="41" t="e">
        <f>#REF!</f>
        <v>#REF!</v>
      </c>
      <c r="D17" s="55" t="e">
        <f>#REF!</f>
        <v>#REF!</v>
      </c>
      <c r="E17" s="55" t="e">
        <f>#REF!</f>
        <v>#REF!</v>
      </c>
      <c r="F17" s="55" t="e">
        <f>#REF!</f>
        <v>#REF!</v>
      </c>
      <c r="G17" s="55" t="e">
        <f>#REF!</f>
        <v>#REF!</v>
      </c>
      <c r="H17" s="55" t="e">
        <f>#REF!</f>
        <v>#REF!</v>
      </c>
      <c r="I17" s="55" t="e">
        <f>#REF!</f>
        <v>#REF!</v>
      </c>
      <c r="J17" s="55" t="e">
        <f>#REF!</f>
        <v>#REF!</v>
      </c>
      <c r="K17" s="39" t="e">
        <f t="shared" si="2"/>
        <v>#REF!</v>
      </c>
      <c r="L17" s="39" t="e">
        <f t="shared" si="3"/>
        <v>#REF!</v>
      </c>
      <c r="M17" s="41" t="e">
        <f>D17*#REF!+'Marius cleanup'!E17*#REF!+'Marius cleanup'!F17*#REF!+'Marius cleanup'!G17*#REF!+'Marius cleanup'!H17*#REF!+'Marius cleanup'!I17*#REF!</f>
        <v>#REF!</v>
      </c>
      <c r="N17" s="41" t="e">
        <f>D17*#REF!+'Marius cleanup'!E17*#REF!+'Marius cleanup'!F17*#REF!+'Marius cleanup'!G17*#REF!+'Marius cleanup'!H17*#REF!+'Marius cleanup'!I17*#REF!</f>
        <v>#REF!</v>
      </c>
      <c r="O17" s="65" t="e">
        <f>#REF!</f>
        <v>#REF!</v>
      </c>
      <c r="P17" s="54">
        <f t="shared" ca="1" si="0"/>
        <v>0</v>
      </c>
      <c r="Q17" s="53">
        <f t="shared" ca="1" si="1"/>
        <v>390029280</v>
      </c>
      <c r="R17" s="65" t="e">
        <f>#REF!</f>
        <v>#REF!</v>
      </c>
      <c r="S17" s="66" t="e">
        <f>#REF!</f>
        <v>#REF!</v>
      </c>
      <c r="T17" s="41" t="e">
        <f>#REF!</f>
        <v>#REF!</v>
      </c>
      <c r="U17" s="41" t="e">
        <f>#REF!</f>
        <v>#REF!</v>
      </c>
      <c r="V17" s="66" t="e">
        <f>#REF!</f>
        <v>#REF!</v>
      </c>
      <c r="W17" s="66" t="e">
        <f>#REF!</f>
        <v>#REF!</v>
      </c>
      <c r="X17" s="41" t="e">
        <f>#REF!</f>
        <v>#REF!</v>
      </c>
      <c r="Y17" s="41" t="e">
        <f>#REF!</f>
        <v>#REF!</v>
      </c>
      <c r="Z17" s="41" t="str">
        <f>SHA!A$15</f>
        <v>Folkehelseinstituttet, Vaksineforsyning</v>
      </c>
      <c r="AA17" s="41" t="str">
        <f>SHA!B$15</f>
        <v>Myrens verksted 6J</v>
      </c>
      <c r="AB17" s="41"/>
      <c r="AC17" s="41">
        <f>SHA!C$15</f>
        <v>473</v>
      </c>
      <c r="AD17" s="41" t="str">
        <f>SHA!D$15</f>
        <v>Oslo</v>
      </c>
      <c r="AE17" s="41" t="str">
        <f>SHA!E$15</f>
        <v>Kari Opheim</v>
      </c>
      <c r="AF17" s="41">
        <f>SHA!F$15</f>
        <v>95752748</v>
      </c>
      <c r="AG17" s="43" t="e">
        <f t="shared" si="4"/>
        <v>#REF!</v>
      </c>
      <c r="AH17" s="43" t="e">
        <f t="shared" si="5"/>
        <v>#REF!</v>
      </c>
      <c r="AI17" s="43"/>
      <c r="AJ17" s="43"/>
      <c r="AK17" s="43"/>
      <c r="AL17" s="43"/>
      <c r="AM17" s="44"/>
      <c r="AN17" s="45"/>
      <c r="AO17" s="44"/>
      <c r="AP17" s="43"/>
      <c r="AQ17" s="46"/>
      <c r="AR17" s="43"/>
      <c r="AS17" s="43"/>
      <c r="AT17" s="42"/>
      <c r="AU17" s="41"/>
      <c r="AW17" s="48"/>
      <c r="AX17" s="49"/>
      <c r="AY17" s="49"/>
      <c r="AZ17" s="49"/>
      <c r="BA17" s="49"/>
      <c r="BB17" s="49"/>
      <c r="BC17" s="49"/>
      <c r="BD17" s="49"/>
      <c r="BE17" s="49"/>
      <c r="BF17" s="50"/>
      <c r="BG17" s="49"/>
    </row>
    <row r="18" spans="1:59" s="47" customFormat="1" x14ac:dyDescent="0.3">
      <c r="A18" s="41" t="e">
        <f>#REF!</f>
        <v>#REF!</v>
      </c>
      <c r="B18" s="65" t="e">
        <f>#REF!</f>
        <v>#REF!</v>
      </c>
      <c r="C18" s="41" t="e">
        <f>#REF!</f>
        <v>#REF!</v>
      </c>
      <c r="D18" s="55" t="e">
        <f>#REF!</f>
        <v>#REF!</v>
      </c>
      <c r="E18" s="55" t="e">
        <f>#REF!</f>
        <v>#REF!</v>
      </c>
      <c r="F18" s="55" t="e">
        <f>#REF!</f>
        <v>#REF!</v>
      </c>
      <c r="G18" s="55" t="e">
        <f>#REF!</f>
        <v>#REF!</v>
      </c>
      <c r="H18" s="55" t="e">
        <f>#REF!</f>
        <v>#REF!</v>
      </c>
      <c r="I18" s="55" t="e">
        <f>#REF!</f>
        <v>#REF!</v>
      </c>
      <c r="J18" s="55" t="e">
        <f>#REF!</f>
        <v>#REF!</v>
      </c>
      <c r="K18" s="39" t="e">
        <f t="shared" si="2"/>
        <v>#REF!</v>
      </c>
      <c r="L18" s="39" t="e">
        <f t="shared" si="3"/>
        <v>#REF!</v>
      </c>
      <c r="M18" s="41" t="e">
        <f>D18*#REF!+'Marius cleanup'!E18*#REF!+'Marius cleanup'!F18*#REF!+'Marius cleanup'!G18*#REF!+'Marius cleanup'!H18*#REF!+'Marius cleanup'!I18*#REF!</f>
        <v>#REF!</v>
      </c>
      <c r="N18" s="41" t="e">
        <f>D18*#REF!+'Marius cleanup'!E18*#REF!+'Marius cleanup'!F18*#REF!+'Marius cleanup'!G18*#REF!+'Marius cleanup'!H18*#REF!+'Marius cleanup'!I18*#REF!</f>
        <v>#REF!</v>
      </c>
      <c r="O18" s="65" t="e">
        <f>#REF!</f>
        <v>#REF!</v>
      </c>
      <c r="P18" s="54">
        <f t="shared" ca="1" si="0"/>
        <v>0</v>
      </c>
      <c r="Q18" s="53">
        <f t="shared" ca="1" si="1"/>
        <v>390029280</v>
      </c>
      <c r="R18" s="65" t="e">
        <f>#REF!</f>
        <v>#REF!</v>
      </c>
      <c r="S18" s="66" t="e">
        <f>#REF!</f>
        <v>#REF!</v>
      </c>
      <c r="T18" s="41" t="e">
        <f>#REF!</f>
        <v>#REF!</v>
      </c>
      <c r="U18" s="41" t="e">
        <f>#REF!</f>
        <v>#REF!</v>
      </c>
      <c r="V18" s="66" t="e">
        <f>#REF!</f>
        <v>#REF!</v>
      </c>
      <c r="W18" s="66" t="e">
        <f>#REF!</f>
        <v>#REF!</v>
      </c>
      <c r="X18" s="41" t="e">
        <f>#REF!</f>
        <v>#REF!</v>
      </c>
      <c r="Y18" s="41" t="e">
        <f>#REF!</f>
        <v>#REF!</v>
      </c>
      <c r="Z18" s="41" t="str">
        <f>SHA!A$15</f>
        <v>Folkehelseinstituttet, Vaksineforsyning</v>
      </c>
      <c r="AA18" s="41" t="str">
        <f>SHA!B$15</f>
        <v>Myrens verksted 6J</v>
      </c>
      <c r="AB18" s="41"/>
      <c r="AC18" s="41">
        <f>SHA!C$15</f>
        <v>473</v>
      </c>
      <c r="AD18" s="41" t="str">
        <f>SHA!D$15</f>
        <v>Oslo</v>
      </c>
      <c r="AE18" s="41" t="str">
        <f>SHA!E$15</f>
        <v>Kari Opheim</v>
      </c>
      <c r="AF18" s="41">
        <f>SHA!F$15</f>
        <v>95752748</v>
      </c>
      <c r="AG18" s="43" t="e">
        <f t="shared" si="4"/>
        <v>#REF!</v>
      </c>
      <c r="AH18" s="43" t="e">
        <f t="shared" si="5"/>
        <v>#REF!</v>
      </c>
      <c r="AI18" s="43"/>
      <c r="AJ18" s="43"/>
      <c r="AK18" s="43"/>
      <c r="AL18" s="43"/>
      <c r="AM18" s="44"/>
      <c r="AN18" s="45"/>
      <c r="AO18" s="44"/>
      <c r="AP18" s="43"/>
      <c r="AQ18" s="46"/>
      <c r="AR18" s="43"/>
      <c r="AS18" s="43"/>
      <c r="AT18" s="42"/>
      <c r="AU18" s="41"/>
      <c r="AW18" s="48"/>
      <c r="AX18" s="49"/>
      <c r="AY18" s="49"/>
      <c r="AZ18" s="49"/>
      <c r="BA18" s="49"/>
      <c r="BB18" s="49"/>
      <c r="BC18" s="49"/>
      <c r="BD18" s="49"/>
      <c r="BE18" s="49"/>
      <c r="BF18" s="50"/>
      <c r="BG18" s="49"/>
    </row>
    <row r="19" spans="1:59" s="47" customFormat="1" x14ac:dyDescent="0.3">
      <c r="A19" s="41" t="e">
        <f>#REF!</f>
        <v>#REF!</v>
      </c>
      <c r="B19" s="65" t="e">
        <f>#REF!</f>
        <v>#REF!</v>
      </c>
      <c r="C19" s="41" t="e">
        <f>#REF!</f>
        <v>#REF!</v>
      </c>
      <c r="D19" s="55" t="e">
        <f>#REF!</f>
        <v>#REF!</v>
      </c>
      <c r="E19" s="55" t="e">
        <f>#REF!</f>
        <v>#REF!</v>
      </c>
      <c r="F19" s="55" t="e">
        <f>#REF!</f>
        <v>#REF!</v>
      </c>
      <c r="G19" s="55" t="e">
        <f>#REF!</f>
        <v>#REF!</v>
      </c>
      <c r="H19" s="55" t="e">
        <f>#REF!</f>
        <v>#REF!</v>
      </c>
      <c r="I19" s="55" t="e">
        <f>#REF!</f>
        <v>#REF!</v>
      </c>
      <c r="J19" s="55" t="e">
        <f>#REF!</f>
        <v>#REF!</v>
      </c>
      <c r="K19" s="39" t="e">
        <f t="shared" si="2"/>
        <v>#REF!</v>
      </c>
      <c r="L19" s="39" t="e">
        <f t="shared" si="3"/>
        <v>#REF!</v>
      </c>
      <c r="M19" s="41" t="e">
        <f>D19*#REF!+'Marius cleanup'!E19*#REF!+'Marius cleanup'!F19*#REF!+'Marius cleanup'!G19*#REF!+'Marius cleanup'!H19*#REF!+'Marius cleanup'!I19*#REF!</f>
        <v>#REF!</v>
      </c>
      <c r="N19" s="41" t="e">
        <f>D19*#REF!+'Marius cleanup'!E19*#REF!+'Marius cleanup'!F19*#REF!+'Marius cleanup'!G19*#REF!+'Marius cleanup'!H19*#REF!+'Marius cleanup'!I19*#REF!</f>
        <v>#REF!</v>
      </c>
      <c r="O19" s="65" t="e">
        <f>#REF!</f>
        <v>#REF!</v>
      </c>
      <c r="P19" s="54">
        <f t="shared" ca="1" si="0"/>
        <v>0</v>
      </c>
      <c r="Q19" s="53">
        <f t="shared" ca="1" si="1"/>
        <v>390029280</v>
      </c>
      <c r="R19" s="65" t="e">
        <f>#REF!</f>
        <v>#REF!</v>
      </c>
      <c r="S19" s="66" t="e">
        <f>#REF!</f>
        <v>#REF!</v>
      </c>
      <c r="T19" s="41" t="e">
        <f>#REF!</f>
        <v>#REF!</v>
      </c>
      <c r="U19" s="41" t="e">
        <f>#REF!</f>
        <v>#REF!</v>
      </c>
      <c r="V19" s="66" t="e">
        <f>#REF!</f>
        <v>#REF!</v>
      </c>
      <c r="W19" s="66" t="e">
        <f>#REF!</f>
        <v>#REF!</v>
      </c>
      <c r="X19" s="41" t="e">
        <f>#REF!</f>
        <v>#REF!</v>
      </c>
      <c r="Y19" s="41" t="e">
        <f>#REF!</f>
        <v>#REF!</v>
      </c>
      <c r="Z19" s="41" t="str">
        <f>SHA!A$15</f>
        <v>Folkehelseinstituttet, Vaksineforsyning</v>
      </c>
      <c r="AA19" s="41" t="str">
        <f>SHA!B$15</f>
        <v>Myrens verksted 6J</v>
      </c>
      <c r="AB19" s="41"/>
      <c r="AC19" s="41">
        <f>SHA!C$15</f>
        <v>473</v>
      </c>
      <c r="AD19" s="41" t="str">
        <f>SHA!D$15</f>
        <v>Oslo</v>
      </c>
      <c r="AE19" s="41" t="str">
        <f>SHA!E$15</f>
        <v>Kari Opheim</v>
      </c>
      <c r="AF19" s="41">
        <f>SHA!F$15</f>
        <v>95752748</v>
      </c>
      <c r="AG19" s="43" t="e">
        <f t="shared" si="4"/>
        <v>#REF!</v>
      </c>
      <c r="AH19" s="43" t="e">
        <f t="shared" si="5"/>
        <v>#REF!</v>
      </c>
      <c r="AI19" s="43"/>
      <c r="AJ19" s="43"/>
      <c r="AK19" s="43"/>
      <c r="AL19" s="43"/>
      <c r="AM19" s="44"/>
      <c r="AN19" s="45"/>
      <c r="AO19" s="44"/>
      <c r="AP19" s="43"/>
      <c r="AQ19" s="46"/>
      <c r="AR19" s="43"/>
      <c r="AS19" s="43"/>
      <c r="AT19" s="42"/>
      <c r="AU19" s="41"/>
      <c r="AW19" s="48"/>
      <c r="AX19" s="49"/>
      <c r="AY19" s="49"/>
      <c r="AZ19" s="49"/>
      <c r="BA19" s="49"/>
      <c r="BB19" s="49"/>
      <c r="BC19" s="49"/>
      <c r="BD19" s="49"/>
      <c r="BE19" s="49"/>
      <c r="BF19" s="50"/>
      <c r="BG19" s="49"/>
    </row>
    <row r="20" spans="1:59" s="47" customFormat="1" x14ac:dyDescent="0.3">
      <c r="A20" s="41" t="e">
        <f>#REF!</f>
        <v>#REF!</v>
      </c>
      <c r="B20" s="65" t="e">
        <f>#REF!</f>
        <v>#REF!</v>
      </c>
      <c r="C20" s="41" t="e">
        <f>#REF!</f>
        <v>#REF!</v>
      </c>
      <c r="D20" s="55" t="e">
        <f>#REF!</f>
        <v>#REF!</v>
      </c>
      <c r="E20" s="55" t="e">
        <f>#REF!</f>
        <v>#REF!</v>
      </c>
      <c r="F20" s="55" t="e">
        <f>#REF!</f>
        <v>#REF!</v>
      </c>
      <c r="G20" s="55" t="e">
        <f>#REF!</f>
        <v>#REF!</v>
      </c>
      <c r="H20" s="55" t="e">
        <f>#REF!</f>
        <v>#REF!</v>
      </c>
      <c r="I20" s="55" t="e">
        <f>#REF!</f>
        <v>#REF!</v>
      </c>
      <c r="J20" s="55" t="e">
        <f>#REF!</f>
        <v>#REF!</v>
      </c>
      <c r="K20" s="39" t="e">
        <f t="shared" si="2"/>
        <v>#REF!</v>
      </c>
      <c r="L20" s="39" t="e">
        <f t="shared" si="3"/>
        <v>#REF!</v>
      </c>
      <c r="M20" s="41" t="e">
        <f>D20*#REF!+'Marius cleanup'!E20*#REF!+'Marius cleanup'!F20*#REF!+'Marius cleanup'!G20*#REF!+'Marius cleanup'!H20*#REF!+'Marius cleanup'!I20*#REF!</f>
        <v>#REF!</v>
      </c>
      <c r="N20" s="41" t="e">
        <f>D20*#REF!+'Marius cleanup'!E20*#REF!+'Marius cleanup'!F20*#REF!+'Marius cleanup'!G20*#REF!+'Marius cleanup'!H20*#REF!+'Marius cleanup'!I20*#REF!</f>
        <v>#REF!</v>
      </c>
      <c r="O20" s="65" t="e">
        <f>#REF!</f>
        <v>#REF!</v>
      </c>
      <c r="P20" s="54">
        <f t="shared" ca="1" si="0"/>
        <v>0</v>
      </c>
      <c r="Q20" s="53">
        <f t="shared" ca="1" si="1"/>
        <v>390029280</v>
      </c>
      <c r="R20" s="65" t="e">
        <f>#REF!</f>
        <v>#REF!</v>
      </c>
      <c r="S20" s="66" t="e">
        <f>#REF!</f>
        <v>#REF!</v>
      </c>
      <c r="T20" s="41" t="e">
        <f>#REF!</f>
        <v>#REF!</v>
      </c>
      <c r="U20" s="41" t="e">
        <f>#REF!</f>
        <v>#REF!</v>
      </c>
      <c r="V20" s="66" t="e">
        <f>#REF!</f>
        <v>#REF!</v>
      </c>
      <c r="W20" s="66" t="e">
        <f>#REF!</f>
        <v>#REF!</v>
      </c>
      <c r="X20" s="41" t="e">
        <f>#REF!</f>
        <v>#REF!</v>
      </c>
      <c r="Y20" s="41" t="e">
        <f>#REF!</f>
        <v>#REF!</v>
      </c>
      <c r="Z20" s="41" t="str">
        <f>SHA!A$15</f>
        <v>Folkehelseinstituttet, Vaksineforsyning</v>
      </c>
      <c r="AA20" s="41" t="str">
        <f>SHA!B$15</f>
        <v>Myrens verksted 6J</v>
      </c>
      <c r="AB20" s="41"/>
      <c r="AC20" s="41">
        <f>SHA!C$15</f>
        <v>473</v>
      </c>
      <c r="AD20" s="41" t="str">
        <f>SHA!D$15</f>
        <v>Oslo</v>
      </c>
      <c r="AE20" s="41" t="str">
        <f>SHA!E$15</f>
        <v>Kari Opheim</v>
      </c>
      <c r="AF20" s="41">
        <f>SHA!F$15</f>
        <v>95752748</v>
      </c>
      <c r="AG20" s="43" t="e">
        <f t="shared" si="4"/>
        <v>#REF!</v>
      </c>
      <c r="AH20" s="43" t="e">
        <f t="shared" si="5"/>
        <v>#REF!</v>
      </c>
      <c r="AI20" s="43"/>
      <c r="AJ20" s="43"/>
      <c r="AK20" s="43"/>
      <c r="AL20" s="43"/>
      <c r="AM20" s="44"/>
      <c r="AN20" s="45"/>
      <c r="AO20" s="44"/>
      <c r="AP20" s="43"/>
      <c r="AQ20" s="46"/>
      <c r="AR20" s="43"/>
      <c r="AS20" s="43"/>
      <c r="AT20" s="42"/>
      <c r="AU20" s="41"/>
      <c r="AW20" s="48"/>
      <c r="AX20" s="49"/>
      <c r="AY20" s="49"/>
      <c r="AZ20" s="49"/>
      <c r="BA20" s="49"/>
      <c r="BB20" s="49"/>
      <c r="BC20" s="49"/>
      <c r="BD20" s="49"/>
      <c r="BE20" s="49"/>
      <c r="BF20" s="50"/>
      <c r="BG20" s="49"/>
    </row>
    <row r="21" spans="1:59" s="47" customFormat="1" x14ac:dyDescent="0.3">
      <c r="A21" s="41" t="e">
        <f>#REF!</f>
        <v>#REF!</v>
      </c>
      <c r="B21" s="65" t="e">
        <f>#REF!</f>
        <v>#REF!</v>
      </c>
      <c r="C21" s="41" t="e">
        <f>#REF!</f>
        <v>#REF!</v>
      </c>
      <c r="D21" s="55" t="e">
        <f>#REF!</f>
        <v>#REF!</v>
      </c>
      <c r="E21" s="55" t="e">
        <f>#REF!</f>
        <v>#REF!</v>
      </c>
      <c r="F21" s="55" t="e">
        <f>#REF!</f>
        <v>#REF!</v>
      </c>
      <c r="G21" s="55" t="e">
        <f>#REF!</f>
        <v>#REF!</v>
      </c>
      <c r="H21" s="55" t="e">
        <f>#REF!</f>
        <v>#REF!</v>
      </c>
      <c r="I21" s="55" t="e">
        <f>#REF!</f>
        <v>#REF!</v>
      </c>
      <c r="J21" s="55" t="e">
        <f>#REF!</f>
        <v>#REF!</v>
      </c>
      <c r="K21" s="39" t="e">
        <f t="shared" si="2"/>
        <v>#REF!</v>
      </c>
      <c r="L21" s="39" t="e">
        <f t="shared" si="3"/>
        <v>#REF!</v>
      </c>
      <c r="M21" s="41" t="e">
        <f>D21*#REF!+'Marius cleanup'!E21*#REF!+'Marius cleanup'!F21*#REF!+'Marius cleanup'!G21*#REF!+'Marius cleanup'!H21*#REF!+'Marius cleanup'!I21*#REF!</f>
        <v>#REF!</v>
      </c>
      <c r="N21" s="41" t="e">
        <f>D21*#REF!+'Marius cleanup'!E21*#REF!+'Marius cleanup'!F21*#REF!+'Marius cleanup'!G21*#REF!+'Marius cleanup'!H21*#REF!+'Marius cleanup'!I21*#REF!</f>
        <v>#REF!</v>
      </c>
      <c r="O21" s="65" t="e">
        <f>#REF!</f>
        <v>#REF!</v>
      </c>
      <c r="P21" s="54">
        <f t="shared" ca="1" si="0"/>
        <v>0</v>
      </c>
      <c r="Q21" s="53">
        <f t="shared" ca="1" si="1"/>
        <v>390029280</v>
      </c>
      <c r="R21" s="65" t="e">
        <f>#REF!</f>
        <v>#REF!</v>
      </c>
      <c r="S21" s="66" t="e">
        <f>#REF!</f>
        <v>#REF!</v>
      </c>
      <c r="T21" s="41" t="e">
        <f>#REF!</f>
        <v>#REF!</v>
      </c>
      <c r="U21" s="41" t="e">
        <f>#REF!</f>
        <v>#REF!</v>
      </c>
      <c r="V21" s="66" t="e">
        <f>#REF!</f>
        <v>#REF!</v>
      </c>
      <c r="W21" s="66" t="e">
        <f>#REF!</f>
        <v>#REF!</v>
      </c>
      <c r="X21" s="41" t="e">
        <f>#REF!</f>
        <v>#REF!</v>
      </c>
      <c r="Y21" s="41" t="e">
        <f>#REF!</f>
        <v>#REF!</v>
      </c>
      <c r="Z21" s="41" t="str">
        <f>SHA!A$15</f>
        <v>Folkehelseinstituttet, Vaksineforsyning</v>
      </c>
      <c r="AA21" s="41" t="str">
        <f>SHA!B$15</f>
        <v>Myrens verksted 6J</v>
      </c>
      <c r="AB21" s="41"/>
      <c r="AC21" s="41">
        <f>SHA!C$15</f>
        <v>473</v>
      </c>
      <c r="AD21" s="41" t="str">
        <f>SHA!D$15</f>
        <v>Oslo</v>
      </c>
      <c r="AE21" s="41" t="str">
        <f>SHA!E$15</f>
        <v>Kari Opheim</v>
      </c>
      <c r="AF21" s="41">
        <f>SHA!F$15</f>
        <v>95752748</v>
      </c>
      <c r="AG21" s="43" t="e">
        <f t="shared" si="4"/>
        <v>#REF!</v>
      </c>
      <c r="AH21" s="43" t="e">
        <f t="shared" si="5"/>
        <v>#REF!</v>
      </c>
      <c r="AI21" s="43"/>
      <c r="AJ21" s="43"/>
      <c r="AK21" s="43"/>
      <c r="AL21" s="43"/>
      <c r="AM21" s="44"/>
      <c r="AN21" s="45"/>
      <c r="AO21" s="44"/>
      <c r="AP21" s="43"/>
      <c r="AQ21" s="46"/>
      <c r="AR21" s="43"/>
      <c r="AS21" s="43"/>
      <c r="AT21" s="42"/>
      <c r="AU21" s="41"/>
      <c r="AW21" s="48"/>
      <c r="AX21" s="49"/>
      <c r="AY21" s="49"/>
      <c r="AZ21" s="49"/>
      <c r="BA21" s="49"/>
      <c r="BB21" s="49"/>
      <c r="BC21" s="49"/>
      <c r="BD21" s="49"/>
      <c r="BE21" s="49"/>
      <c r="BF21" s="50"/>
      <c r="BG21" s="49"/>
    </row>
    <row r="22" spans="1:59" s="47" customFormat="1" x14ac:dyDescent="0.3">
      <c r="A22" s="41" t="e">
        <f>#REF!</f>
        <v>#REF!</v>
      </c>
      <c r="B22" s="65" t="e">
        <f>#REF!</f>
        <v>#REF!</v>
      </c>
      <c r="C22" s="41" t="e">
        <f>#REF!</f>
        <v>#REF!</v>
      </c>
      <c r="D22" s="55" t="e">
        <f>#REF!</f>
        <v>#REF!</v>
      </c>
      <c r="E22" s="55" t="e">
        <f>#REF!</f>
        <v>#REF!</v>
      </c>
      <c r="F22" s="55" t="e">
        <f>#REF!</f>
        <v>#REF!</v>
      </c>
      <c r="G22" s="55" t="e">
        <f>#REF!</f>
        <v>#REF!</v>
      </c>
      <c r="H22" s="55" t="e">
        <f>#REF!</f>
        <v>#REF!</v>
      </c>
      <c r="I22" s="55" t="e">
        <f>#REF!</f>
        <v>#REF!</v>
      </c>
      <c r="J22" s="55" t="e">
        <f>#REF!</f>
        <v>#REF!</v>
      </c>
      <c r="K22" s="39" t="e">
        <f t="shared" si="2"/>
        <v>#REF!</v>
      </c>
      <c r="L22" s="39" t="e">
        <f t="shared" si="3"/>
        <v>#REF!</v>
      </c>
      <c r="M22" s="41" t="e">
        <f>D22*#REF!+'Marius cleanup'!E22*#REF!+'Marius cleanup'!F22*#REF!+'Marius cleanup'!G22*#REF!+'Marius cleanup'!H22*#REF!+'Marius cleanup'!I22*#REF!</f>
        <v>#REF!</v>
      </c>
      <c r="N22" s="41" t="e">
        <f>D22*#REF!+'Marius cleanup'!E22*#REF!+'Marius cleanup'!F22*#REF!+'Marius cleanup'!G22*#REF!+'Marius cleanup'!H22*#REF!+'Marius cleanup'!I22*#REF!</f>
        <v>#REF!</v>
      </c>
      <c r="O22" s="65" t="e">
        <f>#REF!</f>
        <v>#REF!</v>
      </c>
      <c r="P22" s="54">
        <f t="shared" ca="1" si="0"/>
        <v>0</v>
      </c>
      <c r="Q22" s="53">
        <f t="shared" ca="1" si="1"/>
        <v>390029280</v>
      </c>
      <c r="R22" s="65" t="e">
        <f>#REF!</f>
        <v>#REF!</v>
      </c>
      <c r="S22" s="66" t="e">
        <f>#REF!</f>
        <v>#REF!</v>
      </c>
      <c r="T22" s="41" t="e">
        <f>#REF!</f>
        <v>#REF!</v>
      </c>
      <c r="U22" s="41" t="e">
        <f>#REF!</f>
        <v>#REF!</v>
      </c>
      <c r="V22" s="66" t="e">
        <f>#REF!</f>
        <v>#REF!</v>
      </c>
      <c r="W22" s="66" t="e">
        <f>#REF!</f>
        <v>#REF!</v>
      </c>
      <c r="X22" s="41" t="e">
        <f>#REF!</f>
        <v>#REF!</v>
      </c>
      <c r="Y22" s="41" t="e">
        <f>#REF!</f>
        <v>#REF!</v>
      </c>
      <c r="Z22" s="41" t="str">
        <f>SHA!A$15</f>
        <v>Folkehelseinstituttet, Vaksineforsyning</v>
      </c>
      <c r="AA22" s="41" t="str">
        <f>SHA!B$15</f>
        <v>Myrens verksted 6J</v>
      </c>
      <c r="AB22" s="41"/>
      <c r="AC22" s="41">
        <f>SHA!C$15</f>
        <v>473</v>
      </c>
      <c r="AD22" s="41" t="str">
        <f>SHA!D$15</f>
        <v>Oslo</v>
      </c>
      <c r="AE22" s="41" t="str">
        <f>SHA!E$15</f>
        <v>Kari Opheim</v>
      </c>
      <c r="AF22" s="41">
        <f>SHA!F$15</f>
        <v>95752748</v>
      </c>
      <c r="AG22" s="43" t="e">
        <f t="shared" si="4"/>
        <v>#REF!</v>
      </c>
      <c r="AH22" s="43" t="e">
        <f t="shared" si="5"/>
        <v>#REF!</v>
      </c>
      <c r="AI22" s="43"/>
      <c r="AJ22" s="43"/>
      <c r="AK22" s="43"/>
      <c r="AL22" s="43"/>
      <c r="AM22" s="44"/>
      <c r="AN22" s="45"/>
      <c r="AO22" s="44"/>
      <c r="AP22" s="43"/>
      <c r="AQ22" s="46"/>
      <c r="AR22" s="43"/>
      <c r="AS22" s="43"/>
      <c r="AT22" s="42"/>
      <c r="AU22" s="41"/>
      <c r="AW22" s="48"/>
      <c r="AX22" s="49"/>
      <c r="AY22" s="49"/>
      <c r="AZ22" s="49"/>
      <c r="BA22" s="49"/>
      <c r="BB22" s="49"/>
      <c r="BC22" s="49"/>
      <c r="BD22" s="49"/>
      <c r="BE22" s="49"/>
      <c r="BF22" s="50"/>
      <c r="BG22" s="49"/>
    </row>
    <row r="23" spans="1:59" s="47" customFormat="1" x14ac:dyDescent="0.3">
      <c r="A23" s="41" t="e">
        <f>#REF!</f>
        <v>#REF!</v>
      </c>
      <c r="B23" s="65" t="e">
        <f>#REF!</f>
        <v>#REF!</v>
      </c>
      <c r="C23" s="41" t="e">
        <f>#REF!</f>
        <v>#REF!</v>
      </c>
      <c r="D23" s="55" t="e">
        <f>#REF!</f>
        <v>#REF!</v>
      </c>
      <c r="E23" s="55" t="e">
        <f>#REF!</f>
        <v>#REF!</v>
      </c>
      <c r="F23" s="55" t="e">
        <f>#REF!</f>
        <v>#REF!</v>
      </c>
      <c r="G23" s="55" t="e">
        <f>#REF!</f>
        <v>#REF!</v>
      </c>
      <c r="H23" s="55" t="e">
        <f>#REF!</f>
        <v>#REF!</v>
      </c>
      <c r="I23" s="55" t="e">
        <f>#REF!</f>
        <v>#REF!</v>
      </c>
      <c r="J23" s="55" t="e">
        <f>#REF!</f>
        <v>#REF!</v>
      </c>
      <c r="K23" s="39" t="e">
        <f t="shared" si="2"/>
        <v>#REF!</v>
      </c>
      <c r="L23" s="39" t="e">
        <f t="shared" si="3"/>
        <v>#REF!</v>
      </c>
      <c r="M23" s="41" t="e">
        <f>D23*#REF!+'Marius cleanup'!E23*#REF!+'Marius cleanup'!F23*#REF!+'Marius cleanup'!G23*#REF!+'Marius cleanup'!H23*#REF!+'Marius cleanup'!I23*#REF!</f>
        <v>#REF!</v>
      </c>
      <c r="N23" s="41" t="e">
        <f>D23*#REF!+'Marius cleanup'!E23*#REF!+'Marius cleanup'!F23*#REF!+'Marius cleanup'!G23*#REF!+'Marius cleanup'!H23*#REF!+'Marius cleanup'!I23*#REF!</f>
        <v>#REF!</v>
      </c>
      <c r="O23" s="65" t="e">
        <f>#REF!</f>
        <v>#REF!</v>
      </c>
      <c r="P23" s="54">
        <f t="shared" ca="1" si="0"/>
        <v>0</v>
      </c>
      <c r="Q23" s="53">
        <f t="shared" ca="1" si="1"/>
        <v>390029280</v>
      </c>
      <c r="R23" s="65" t="e">
        <f>#REF!</f>
        <v>#REF!</v>
      </c>
      <c r="S23" s="66" t="e">
        <f>#REF!</f>
        <v>#REF!</v>
      </c>
      <c r="T23" s="41" t="e">
        <f>#REF!</f>
        <v>#REF!</v>
      </c>
      <c r="U23" s="41" t="e">
        <f>#REF!</f>
        <v>#REF!</v>
      </c>
      <c r="V23" s="66" t="e">
        <f>#REF!</f>
        <v>#REF!</v>
      </c>
      <c r="W23" s="66" t="e">
        <f>#REF!</f>
        <v>#REF!</v>
      </c>
      <c r="X23" s="41" t="e">
        <f>#REF!</f>
        <v>#REF!</v>
      </c>
      <c r="Y23" s="41" t="e">
        <f>#REF!</f>
        <v>#REF!</v>
      </c>
      <c r="Z23" s="41" t="str">
        <f>SHA!A$15</f>
        <v>Folkehelseinstituttet, Vaksineforsyning</v>
      </c>
      <c r="AA23" s="41" t="str">
        <f>SHA!B$15</f>
        <v>Myrens verksted 6J</v>
      </c>
      <c r="AB23" s="41"/>
      <c r="AC23" s="41">
        <f>SHA!C$15</f>
        <v>473</v>
      </c>
      <c r="AD23" s="41" t="str">
        <f>SHA!D$15</f>
        <v>Oslo</v>
      </c>
      <c r="AE23" s="41" t="str">
        <f>SHA!E$15</f>
        <v>Kari Opheim</v>
      </c>
      <c r="AF23" s="41">
        <f>SHA!F$15</f>
        <v>95752748</v>
      </c>
      <c r="AG23" s="43" t="e">
        <f t="shared" si="4"/>
        <v>#REF!</v>
      </c>
      <c r="AH23" s="43" t="e">
        <f t="shared" si="5"/>
        <v>#REF!</v>
      </c>
      <c r="AI23" s="43"/>
      <c r="AJ23" s="43"/>
      <c r="AK23" s="43"/>
      <c r="AL23" s="43"/>
      <c r="AM23" s="44"/>
      <c r="AN23" s="45"/>
      <c r="AO23" s="44"/>
      <c r="AP23" s="43"/>
      <c r="AQ23" s="46"/>
      <c r="AR23" s="43"/>
      <c r="AS23" s="43"/>
      <c r="AT23" s="42"/>
      <c r="AU23" s="41"/>
      <c r="AW23" s="48"/>
      <c r="AX23" s="49"/>
      <c r="AY23" s="49"/>
      <c r="AZ23" s="49"/>
      <c r="BA23" s="49"/>
      <c r="BB23" s="49"/>
      <c r="BC23" s="49"/>
      <c r="BD23" s="49"/>
      <c r="BE23" s="49"/>
      <c r="BF23" s="50"/>
      <c r="BG23" s="49"/>
    </row>
    <row r="24" spans="1:59" s="47" customFormat="1" x14ac:dyDescent="0.3">
      <c r="A24" s="41" t="e">
        <f>#REF!</f>
        <v>#REF!</v>
      </c>
      <c r="B24" s="65" t="e">
        <f>#REF!</f>
        <v>#REF!</v>
      </c>
      <c r="C24" s="41" t="e">
        <f>#REF!</f>
        <v>#REF!</v>
      </c>
      <c r="D24" s="55" t="e">
        <f>#REF!</f>
        <v>#REF!</v>
      </c>
      <c r="E24" s="55" t="e">
        <f>#REF!</f>
        <v>#REF!</v>
      </c>
      <c r="F24" s="55" t="e">
        <f>#REF!</f>
        <v>#REF!</v>
      </c>
      <c r="G24" s="55" t="e">
        <f>#REF!</f>
        <v>#REF!</v>
      </c>
      <c r="H24" s="55" t="e">
        <f>#REF!</f>
        <v>#REF!</v>
      </c>
      <c r="I24" s="55" t="e">
        <f>#REF!</f>
        <v>#REF!</v>
      </c>
      <c r="J24" s="55" t="e">
        <f>#REF!</f>
        <v>#REF!</v>
      </c>
      <c r="K24" s="39" t="e">
        <f t="shared" si="2"/>
        <v>#REF!</v>
      </c>
      <c r="L24" s="39" t="e">
        <f t="shared" si="3"/>
        <v>#REF!</v>
      </c>
      <c r="M24" s="41" t="e">
        <f>D24*#REF!+'Marius cleanup'!E24*#REF!+'Marius cleanup'!F24*#REF!+'Marius cleanup'!G24*#REF!+'Marius cleanup'!H24*#REF!+'Marius cleanup'!I24*#REF!</f>
        <v>#REF!</v>
      </c>
      <c r="N24" s="41" t="e">
        <f>D24*#REF!+'Marius cleanup'!E24*#REF!+'Marius cleanup'!F24*#REF!+'Marius cleanup'!G24*#REF!+'Marius cleanup'!H24*#REF!+'Marius cleanup'!I24*#REF!</f>
        <v>#REF!</v>
      </c>
      <c r="O24" s="65" t="e">
        <f>#REF!</f>
        <v>#REF!</v>
      </c>
      <c r="P24" s="54">
        <f t="shared" ca="1" si="0"/>
        <v>0</v>
      </c>
      <c r="Q24" s="53">
        <f t="shared" ca="1" si="1"/>
        <v>390029280</v>
      </c>
      <c r="R24" s="65" t="e">
        <f>#REF!</f>
        <v>#REF!</v>
      </c>
      <c r="S24" s="66" t="e">
        <f>#REF!</f>
        <v>#REF!</v>
      </c>
      <c r="T24" s="41" t="e">
        <f>#REF!</f>
        <v>#REF!</v>
      </c>
      <c r="U24" s="41" t="e">
        <f>#REF!</f>
        <v>#REF!</v>
      </c>
      <c r="V24" s="66" t="e">
        <f>#REF!</f>
        <v>#REF!</v>
      </c>
      <c r="W24" s="66" t="e">
        <f>#REF!</f>
        <v>#REF!</v>
      </c>
      <c r="X24" s="41" t="e">
        <f>#REF!</f>
        <v>#REF!</v>
      </c>
      <c r="Y24" s="41" t="e">
        <f>#REF!</f>
        <v>#REF!</v>
      </c>
      <c r="Z24" s="41" t="str">
        <f>SHA!A$15</f>
        <v>Folkehelseinstituttet, Vaksineforsyning</v>
      </c>
      <c r="AA24" s="41" t="str">
        <f>SHA!B$15</f>
        <v>Myrens verksted 6J</v>
      </c>
      <c r="AB24" s="41"/>
      <c r="AC24" s="41">
        <f>SHA!C$15</f>
        <v>473</v>
      </c>
      <c r="AD24" s="41" t="str">
        <f>SHA!D$15</f>
        <v>Oslo</v>
      </c>
      <c r="AE24" s="41" t="str">
        <f>SHA!E$15</f>
        <v>Kari Opheim</v>
      </c>
      <c r="AF24" s="41">
        <f>SHA!F$15</f>
        <v>95752748</v>
      </c>
      <c r="AG24" s="43" t="e">
        <f t="shared" si="4"/>
        <v>#REF!</v>
      </c>
      <c r="AH24" s="43" t="e">
        <f t="shared" si="5"/>
        <v>#REF!</v>
      </c>
      <c r="AI24" s="43"/>
      <c r="AJ24" s="43"/>
      <c r="AK24" s="43"/>
      <c r="AL24" s="43"/>
      <c r="AM24" s="44"/>
      <c r="AN24" s="45"/>
      <c r="AO24" s="44"/>
      <c r="AP24" s="43"/>
      <c r="AQ24" s="46"/>
      <c r="AR24" s="43"/>
      <c r="AS24" s="43"/>
      <c r="AT24" s="42"/>
      <c r="AU24" s="41"/>
      <c r="AW24" s="48"/>
      <c r="AX24" s="49"/>
      <c r="AY24" s="49"/>
      <c r="AZ24" s="49"/>
      <c r="BA24" s="49"/>
      <c r="BB24" s="49"/>
      <c r="BC24" s="49"/>
      <c r="BD24" s="49"/>
      <c r="BE24" s="49"/>
      <c r="BF24" s="50"/>
      <c r="BG24" s="49"/>
    </row>
    <row r="25" spans="1:59" s="47" customFormat="1" x14ac:dyDescent="0.3">
      <c r="A25" s="41" t="e">
        <f>#REF!</f>
        <v>#REF!</v>
      </c>
      <c r="B25" s="65" t="e">
        <f>#REF!</f>
        <v>#REF!</v>
      </c>
      <c r="C25" s="41" t="e">
        <f>#REF!</f>
        <v>#REF!</v>
      </c>
      <c r="D25" s="55" t="e">
        <f>#REF!</f>
        <v>#REF!</v>
      </c>
      <c r="E25" s="55" t="e">
        <f>#REF!</f>
        <v>#REF!</v>
      </c>
      <c r="F25" s="55" t="e">
        <f>#REF!</f>
        <v>#REF!</v>
      </c>
      <c r="G25" s="55" t="e">
        <f>#REF!</f>
        <v>#REF!</v>
      </c>
      <c r="H25" s="55" t="e">
        <f>#REF!</f>
        <v>#REF!</v>
      </c>
      <c r="I25" s="55" t="e">
        <f>#REF!</f>
        <v>#REF!</v>
      </c>
      <c r="J25" s="55" t="e">
        <f>#REF!</f>
        <v>#REF!</v>
      </c>
      <c r="K25" s="39" t="e">
        <f t="shared" si="2"/>
        <v>#REF!</v>
      </c>
      <c r="L25" s="39" t="e">
        <f t="shared" si="3"/>
        <v>#REF!</v>
      </c>
      <c r="M25" s="41" t="e">
        <f>D25*#REF!+'Marius cleanup'!E25*#REF!+'Marius cleanup'!F25*#REF!+'Marius cleanup'!G25*#REF!+'Marius cleanup'!H25*#REF!+'Marius cleanup'!I25*#REF!</f>
        <v>#REF!</v>
      </c>
      <c r="N25" s="41" t="e">
        <f>D25*#REF!+'Marius cleanup'!E25*#REF!+'Marius cleanup'!F25*#REF!+'Marius cleanup'!G25*#REF!+'Marius cleanup'!H25*#REF!+'Marius cleanup'!I25*#REF!</f>
        <v>#REF!</v>
      </c>
      <c r="O25" s="65" t="e">
        <f>#REF!</f>
        <v>#REF!</v>
      </c>
      <c r="P25" s="54">
        <f t="shared" ca="1" si="0"/>
        <v>0</v>
      </c>
      <c r="Q25" s="53">
        <f t="shared" ca="1" si="1"/>
        <v>390029280</v>
      </c>
      <c r="R25" s="65" t="e">
        <f>#REF!</f>
        <v>#REF!</v>
      </c>
      <c r="S25" s="66" t="e">
        <f>#REF!</f>
        <v>#REF!</v>
      </c>
      <c r="T25" s="41" t="e">
        <f>#REF!</f>
        <v>#REF!</v>
      </c>
      <c r="U25" s="41" t="e">
        <f>#REF!</f>
        <v>#REF!</v>
      </c>
      <c r="V25" s="66" t="e">
        <f>#REF!</f>
        <v>#REF!</v>
      </c>
      <c r="W25" s="66" t="e">
        <f>#REF!</f>
        <v>#REF!</v>
      </c>
      <c r="X25" s="41" t="e">
        <f>#REF!</f>
        <v>#REF!</v>
      </c>
      <c r="Y25" s="41" t="e">
        <f>#REF!</f>
        <v>#REF!</v>
      </c>
      <c r="Z25" s="41" t="str">
        <f>SHA!A$15</f>
        <v>Folkehelseinstituttet, Vaksineforsyning</v>
      </c>
      <c r="AA25" s="41" t="str">
        <f>SHA!B$15</f>
        <v>Myrens verksted 6J</v>
      </c>
      <c r="AB25" s="41"/>
      <c r="AC25" s="41">
        <f>SHA!C$15</f>
        <v>473</v>
      </c>
      <c r="AD25" s="41" t="str">
        <f>SHA!D$15</f>
        <v>Oslo</v>
      </c>
      <c r="AE25" s="41" t="str">
        <f>SHA!E$15</f>
        <v>Kari Opheim</v>
      </c>
      <c r="AF25" s="41">
        <f>SHA!F$15</f>
        <v>95752748</v>
      </c>
      <c r="AG25" s="43" t="e">
        <f t="shared" si="4"/>
        <v>#REF!</v>
      </c>
      <c r="AH25" s="43" t="e">
        <f t="shared" si="5"/>
        <v>#REF!</v>
      </c>
      <c r="AI25" s="43"/>
      <c r="AJ25" s="43"/>
      <c r="AK25" s="43"/>
      <c r="AL25" s="43"/>
      <c r="AM25" s="44"/>
      <c r="AN25" s="45"/>
      <c r="AO25" s="44"/>
      <c r="AP25" s="43"/>
      <c r="AQ25" s="46"/>
      <c r="AR25" s="43"/>
      <c r="AS25" s="43"/>
      <c r="AT25" s="42"/>
      <c r="AU25" s="41"/>
      <c r="AW25" s="48"/>
      <c r="AX25" s="49"/>
      <c r="AY25" s="49"/>
      <c r="AZ25" s="49"/>
      <c r="BA25" s="49"/>
      <c r="BB25" s="49"/>
      <c r="BC25" s="49"/>
      <c r="BD25" s="49"/>
      <c r="BE25" s="49"/>
      <c r="BF25" s="50"/>
      <c r="BG25" s="49"/>
    </row>
    <row r="26" spans="1:59" s="47" customFormat="1" ht="14.1" customHeight="1" x14ac:dyDescent="0.3">
      <c r="A26" s="41" t="e">
        <f>#REF!</f>
        <v>#REF!</v>
      </c>
      <c r="B26" s="65" t="e">
        <f>#REF!</f>
        <v>#REF!</v>
      </c>
      <c r="C26" s="41" t="e">
        <f>#REF!</f>
        <v>#REF!</v>
      </c>
      <c r="D26" s="55" t="e">
        <f>#REF!</f>
        <v>#REF!</v>
      </c>
      <c r="E26" s="55" t="e">
        <f>#REF!</f>
        <v>#REF!</v>
      </c>
      <c r="F26" s="55" t="e">
        <f>#REF!</f>
        <v>#REF!</v>
      </c>
      <c r="G26" s="55" t="e">
        <f>#REF!</f>
        <v>#REF!</v>
      </c>
      <c r="H26" s="55" t="e">
        <f>#REF!</f>
        <v>#REF!</v>
      </c>
      <c r="I26" s="55" t="e">
        <f>#REF!</f>
        <v>#REF!</v>
      </c>
      <c r="J26" s="55" t="e">
        <f>#REF!</f>
        <v>#REF!</v>
      </c>
      <c r="K26" s="39" t="e">
        <f t="shared" si="2"/>
        <v>#REF!</v>
      </c>
      <c r="L26" s="39" t="e">
        <f t="shared" si="3"/>
        <v>#REF!</v>
      </c>
      <c r="M26" s="41" t="e">
        <f>D26*#REF!+'Marius cleanup'!E26*#REF!+'Marius cleanup'!F26*#REF!+'Marius cleanup'!G26*#REF!+'Marius cleanup'!H26*#REF!+'Marius cleanup'!I26*#REF!</f>
        <v>#REF!</v>
      </c>
      <c r="N26" s="41" t="e">
        <f>D26*#REF!+'Marius cleanup'!E26*#REF!+'Marius cleanup'!F26*#REF!+'Marius cleanup'!G26*#REF!+'Marius cleanup'!H26*#REF!+'Marius cleanup'!I26*#REF!</f>
        <v>#REF!</v>
      </c>
      <c r="O26" s="65" t="e">
        <f>#REF!</f>
        <v>#REF!</v>
      </c>
      <c r="P26" s="54">
        <f t="shared" ca="1" si="0"/>
        <v>0</v>
      </c>
      <c r="Q26" s="53">
        <f t="shared" ca="1" si="1"/>
        <v>390029280</v>
      </c>
      <c r="R26" s="65" t="e">
        <f>#REF!</f>
        <v>#REF!</v>
      </c>
      <c r="S26" s="66" t="e">
        <f>#REF!</f>
        <v>#REF!</v>
      </c>
      <c r="T26" s="41" t="e">
        <f>#REF!</f>
        <v>#REF!</v>
      </c>
      <c r="U26" s="41" t="e">
        <f>#REF!</f>
        <v>#REF!</v>
      </c>
      <c r="V26" s="66" t="e">
        <f>#REF!</f>
        <v>#REF!</v>
      </c>
      <c r="W26" s="66" t="e">
        <f>#REF!</f>
        <v>#REF!</v>
      </c>
      <c r="X26" s="41" t="e">
        <f>#REF!</f>
        <v>#REF!</v>
      </c>
      <c r="Y26" s="41" t="e">
        <f>#REF!</f>
        <v>#REF!</v>
      </c>
      <c r="Z26" s="41" t="str">
        <f>SHA!A$15</f>
        <v>Folkehelseinstituttet, Vaksineforsyning</v>
      </c>
      <c r="AA26" s="41" t="str">
        <f>SHA!B$15</f>
        <v>Myrens verksted 6J</v>
      </c>
      <c r="AB26" s="41"/>
      <c r="AC26" s="41">
        <f>SHA!C$15</f>
        <v>473</v>
      </c>
      <c r="AD26" s="41" t="str">
        <f>SHA!D$15</f>
        <v>Oslo</v>
      </c>
      <c r="AE26" s="41" t="str">
        <f>SHA!E$15</f>
        <v>Kari Opheim</v>
      </c>
      <c r="AF26" s="41">
        <f>SHA!F$15</f>
        <v>95752748</v>
      </c>
      <c r="AG26" s="43" t="e">
        <f t="shared" si="4"/>
        <v>#REF!</v>
      </c>
      <c r="AH26" s="43" t="e">
        <f t="shared" si="5"/>
        <v>#REF!</v>
      </c>
      <c r="AI26" s="43"/>
      <c r="AJ26" s="43"/>
      <c r="AK26" s="43"/>
      <c r="AL26" s="43"/>
      <c r="AM26" s="44"/>
      <c r="AN26" s="45"/>
      <c r="AO26" s="44"/>
      <c r="AP26" s="43"/>
      <c r="AQ26" s="46"/>
      <c r="AR26" s="43"/>
      <c r="AS26" s="43"/>
      <c r="AT26" s="42"/>
      <c r="AU26" s="41"/>
      <c r="AW26" s="48"/>
      <c r="AX26" s="49"/>
      <c r="AY26" s="49"/>
      <c r="AZ26" s="49"/>
      <c r="BA26" s="49"/>
      <c r="BB26" s="49"/>
      <c r="BC26" s="49"/>
      <c r="BD26" s="49"/>
      <c r="BE26" s="49"/>
      <c r="BF26" s="50"/>
      <c r="BG26" s="49"/>
    </row>
    <row r="27" spans="1:59" s="47" customFormat="1" x14ac:dyDescent="0.3">
      <c r="A27" s="41" t="e">
        <f>#REF!</f>
        <v>#REF!</v>
      </c>
      <c r="B27" s="65" t="e">
        <f>#REF!</f>
        <v>#REF!</v>
      </c>
      <c r="C27" s="41" t="e">
        <f>#REF!</f>
        <v>#REF!</v>
      </c>
      <c r="D27" s="55" t="e">
        <f>#REF!</f>
        <v>#REF!</v>
      </c>
      <c r="E27" s="55" t="e">
        <f>#REF!</f>
        <v>#REF!</v>
      </c>
      <c r="F27" s="55" t="e">
        <f>#REF!</f>
        <v>#REF!</v>
      </c>
      <c r="G27" s="55" t="e">
        <f>#REF!</f>
        <v>#REF!</v>
      </c>
      <c r="H27" s="55" t="e">
        <f>#REF!</f>
        <v>#REF!</v>
      </c>
      <c r="I27" s="55" t="e">
        <f>#REF!</f>
        <v>#REF!</v>
      </c>
      <c r="J27" s="55" t="e">
        <f>#REF!</f>
        <v>#REF!</v>
      </c>
      <c r="K27" s="39" t="e">
        <f t="shared" si="2"/>
        <v>#REF!</v>
      </c>
      <c r="L27" s="39" t="e">
        <f t="shared" si="3"/>
        <v>#REF!</v>
      </c>
      <c r="M27" s="41" t="e">
        <f>D27*#REF!+'Marius cleanup'!E27*#REF!+'Marius cleanup'!F27*#REF!+'Marius cleanup'!G27*#REF!+'Marius cleanup'!H27*#REF!+'Marius cleanup'!I27*#REF!</f>
        <v>#REF!</v>
      </c>
      <c r="N27" s="41" t="e">
        <f>D27*#REF!+'Marius cleanup'!E27*#REF!+'Marius cleanup'!F27*#REF!+'Marius cleanup'!G27*#REF!+'Marius cleanup'!H27*#REF!+'Marius cleanup'!I27*#REF!</f>
        <v>#REF!</v>
      </c>
      <c r="O27" s="65" t="e">
        <f>#REF!</f>
        <v>#REF!</v>
      </c>
      <c r="P27" s="54">
        <f t="shared" ca="1" si="0"/>
        <v>0</v>
      </c>
      <c r="Q27" s="53">
        <f t="shared" ca="1" si="1"/>
        <v>390029280</v>
      </c>
      <c r="R27" s="65" t="e">
        <f>#REF!</f>
        <v>#REF!</v>
      </c>
      <c r="S27" s="66" t="e">
        <f>#REF!</f>
        <v>#REF!</v>
      </c>
      <c r="T27" s="41" t="e">
        <f>#REF!</f>
        <v>#REF!</v>
      </c>
      <c r="U27" s="41" t="e">
        <f>#REF!</f>
        <v>#REF!</v>
      </c>
      <c r="V27" s="66" t="e">
        <f>#REF!</f>
        <v>#REF!</v>
      </c>
      <c r="W27" s="66" t="e">
        <f>#REF!</f>
        <v>#REF!</v>
      </c>
      <c r="X27" s="41" t="e">
        <f>#REF!</f>
        <v>#REF!</v>
      </c>
      <c r="Y27" s="41" t="e">
        <f>#REF!</f>
        <v>#REF!</v>
      </c>
      <c r="Z27" s="41" t="str">
        <f>SHA!A$15</f>
        <v>Folkehelseinstituttet, Vaksineforsyning</v>
      </c>
      <c r="AA27" s="41" t="str">
        <f>SHA!B$15</f>
        <v>Myrens verksted 6J</v>
      </c>
      <c r="AB27" s="41"/>
      <c r="AC27" s="41">
        <f>SHA!C$15</f>
        <v>473</v>
      </c>
      <c r="AD27" s="41" t="str">
        <f>SHA!D$15</f>
        <v>Oslo</v>
      </c>
      <c r="AE27" s="41" t="str">
        <f>SHA!E$15</f>
        <v>Kari Opheim</v>
      </c>
      <c r="AF27" s="41">
        <f>SHA!F$15</f>
        <v>95752748</v>
      </c>
      <c r="AG27" s="43" t="e">
        <f t="shared" si="4"/>
        <v>#REF!</v>
      </c>
      <c r="AH27" s="43" t="e">
        <f t="shared" si="5"/>
        <v>#REF!</v>
      </c>
      <c r="AI27" s="43"/>
      <c r="AJ27" s="43"/>
      <c r="AK27" s="43"/>
      <c r="AL27" s="43"/>
      <c r="AM27" s="44"/>
      <c r="AN27" s="45"/>
      <c r="AO27" s="44"/>
      <c r="AP27" s="43"/>
      <c r="AQ27" s="46"/>
      <c r="AR27" s="43"/>
      <c r="AS27" s="43"/>
      <c r="AT27" s="42"/>
      <c r="AU27" s="41"/>
      <c r="AW27" s="48"/>
      <c r="AX27" s="49"/>
      <c r="AY27" s="49"/>
      <c r="AZ27" s="49"/>
      <c r="BA27" s="49"/>
      <c r="BB27" s="49"/>
      <c r="BC27" s="49"/>
      <c r="BD27" s="49"/>
      <c r="BE27" s="49"/>
      <c r="BF27" s="50"/>
      <c r="BG27" s="49"/>
    </row>
    <row r="28" spans="1:59" s="47" customFormat="1" x14ac:dyDescent="0.3">
      <c r="A28" s="41" t="e">
        <f>#REF!</f>
        <v>#REF!</v>
      </c>
      <c r="B28" s="65" t="e">
        <f>#REF!</f>
        <v>#REF!</v>
      </c>
      <c r="C28" s="41" t="e">
        <f>#REF!</f>
        <v>#REF!</v>
      </c>
      <c r="D28" s="55" t="e">
        <f>#REF!</f>
        <v>#REF!</v>
      </c>
      <c r="E28" s="55" t="e">
        <f>#REF!</f>
        <v>#REF!</v>
      </c>
      <c r="F28" s="55" t="e">
        <f>#REF!</f>
        <v>#REF!</v>
      </c>
      <c r="G28" s="55" t="e">
        <f>#REF!</f>
        <v>#REF!</v>
      </c>
      <c r="H28" s="55" t="e">
        <f>#REF!</f>
        <v>#REF!</v>
      </c>
      <c r="I28" s="55" t="e">
        <f>#REF!</f>
        <v>#REF!</v>
      </c>
      <c r="J28" s="55" t="e">
        <f>#REF!</f>
        <v>#REF!</v>
      </c>
      <c r="K28" s="39" t="e">
        <f t="shared" si="2"/>
        <v>#REF!</v>
      </c>
      <c r="L28" s="39" t="e">
        <f t="shared" si="3"/>
        <v>#REF!</v>
      </c>
      <c r="M28" s="41" t="e">
        <f>D28*#REF!+'Marius cleanup'!E28*#REF!+'Marius cleanup'!F28*#REF!+'Marius cleanup'!G28*#REF!+'Marius cleanup'!H28*#REF!+'Marius cleanup'!I28*#REF!</f>
        <v>#REF!</v>
      </c>
      <c r="N28" s="41" t="e">
        <f>D28*#REF!+'Marius cleanup'!E28*#REF!+'Marius cleanup'!F28*#REF!+'Marius cleanup'!G28*#REF!+'Marius cleanup'!H28*#REF!+'Marius cleanup'!I28*#REF!</f>
        <v>#REF!</v>
      </c>
      <c r="O28" s="65" t="e">
        <f>#REF!</f>
        <v>#REF!</v>
      </c>
      <c r="P28" s="54">
        <f t="shared" ca="1" si="0"/>
        <v>0</v>
      </c>
      <c r="Q28" s="53">
        <f t="shared" ca="1" si="1"/>
        <v>390029280</v>
      </c>
      <c r="R28" s="65" t="e">
        <f>#REF!</f>
        <v>#REF!</v>
      </c>
      <c r="S28" s="66" t="e">
        <f>#REF!</f>
        <v>#REF!</v>
      </c>
      <c r="T28" s="41" t="e">
        <f>#REF!</f>
        <v>#REF!</v>
      </c>
      <c r="U28" s="41" t="e">
        <f>#REF!</f>
        <v>#REF!</v>
      </c>
      <c r="V28" s="66" t="e">
        <f>#REF!</f>
        <v>#REF!</v>
      </c>
      <c r="W28" s="66" t="e">
        <f>#REF!</f>
        <v>#REF!</v>
      </c>
      <c r="X28" s="41" t="e">
        <f>#REF!</f>
        <v>#REF!</v>
      </c>
      <c r="Y28" s="41" t="e">
        <f>#REF!</f>
        <v>#REF!</v>
      </c>
      <c r="Z28" s="41" t="str">
        <f>SHA!A$15</f>
        <v>Folkehelseinstituttet, Vaksineforsyning</v>
      </c>
      <c r="AA28" s="41" t="str">
        <f>SHA!B$15</f>
        <v>Myrens verksted 6J</v>
      </c>
      <c r="AB28" s="41"/>
      <c r="AC28" s="41">
        <f>SHA!C$15</f>
        <v>473</v>
      </c>
      <c r="AD28" s="41" t="str">
        <f>SHA!D$15</f>
        <v>Oslo</v>
      </c>
      <c r="AE28" s="41" t="str">
        <f>SHA!E$15</f>
        <v>Kari Opheim</v>
      </c>
      <c r="AF28" s="41">
        <f>SHA!F$15</f>
        <v>95752748</v>
      </c>
      <c r="AG28" s="43" t="e">
        <f t="shared" si="4"/>
        <v>#REF!</v>
      </c>
      <c r="AH28" s="43" t="e">
        <f t="shared" si="5"/>
        <v>#REF!</v>
      </c>
      <c r="AI28" s="43"/>
      <c r="AJ28" s="43"/>
      <c r="AK28" s="43"/>
      <c r="AL28" s="43"/>
      <c r="AM28" s="44"/>
      <c r="AN28" s="45"/>
      <c r="AO28" s="44"/>
      <c r="AP28" s="43"/>
      <c r="AQ28" s="46"/>
      <c r="AR28" s="43"/>
      <c r="AS28" s="43"/>
      <c r="AT28" s="42"/>
      <c r="AU28" s="41"/>
      <c r="AW28" s="48"/>
      <c r="AX28" s="49"/>
      <c r="AY28" s="49"/>
      <c r="AZ28" s="49"/>
      <c r="BA28" s="49"/>
      <c r="BB28" s="49"/>
      <c r="BC28" s="49"/>
      <c r="BD28" s="49"/>
      <c r="BE28" s="49"/>
      <c r="BF28" s="50"/>
      <c r="BG28" s="49"/>
    </row>
    <row r="29" spans="1:59" s="47" customFormat="1" x14ac:dyDescent="0.3">
      <c r="A29" s="41" t="e">
        <f>#REF!</f>
        <v>#REF!</v>
      </c>
      <c r="B29" s="65" t="e">
        <f>#REF!</f>
        <v>#REF!</v>
      </c>
      <c r="C29" s="41" t="e">
        <f>#REF!</f>
        <v>#REF!</v>
      </c>
      <c r="D29" s="55" t="e">
        <f>#REF!</f>
        <v>#REF!</v>
      </c>
      <c r="E29" s="55" t="e">
        <f>#REF!</f>
        <v>#REF!</v>
      </c>
      <c r="F29" s="55" t="e">
        <f>#REF!</f>
        <v>#REF!</v>
      </c>
      <c r="G29" s="55" t="e">
        <f>#REF!</f>
        <v>#REF!</v>
      </c>
      <c r="H29" s="55" t="e">
        <f>#REF!</f>
        <v>#REF!</v>
      </c>
      <c r="I29" s="55" t="e">
        <f>#REF!</f>
        <v>#REF!</v>
      </c>
      <c r="J29" s="55" t="e">
        <f>#REF!</f>
        <v>#REF!</v>
      </c>
      <c r="K29" s="39" t="e">
        <f t="shared" si="2"/>
        <v>#REF!</v>
      </c>
      <c r="L29" s="39" t="e">
        <f t="shared" si="3"/>
        <v>#REF!</v>
      </c>
      <c r="M29" s="41" t="e">
        <f>D29*#REF!+'Marius cleanup'!E29*#REF!+'Marius cleanup'!F29*#REF!+'Marius cleanup'!G29*#REF!+'Marius cleanup'!H29*#REF!+'Marius cleanup'!I29*#REF!</f>
        <v>#REF!</v>
      </c>
      <c r="N29" s="41" t="e">
        <f>D29*#REF!+'Marius cleanup'!E29*#REF!+'Marius cleanup'!F29*#REF!+'Marius cleanup'!G29*#REF!+'Marius cleanup'!H29*#REF!+'Marius cleanup'!I29*#REF!</f>
        <v>#REF!</v>
      </c>
      <c r="O29" s="65" t="e">
        <f>#REF!</f>
        <v>#REF!</v>
      </c>
      <c r="P29" s="54">
        <f t="shared" ca="1" si="0"/>
        <v>0</v>
      </c>
      <c r="Q29" s="53">
        <f t="shared" ca="1" si="1"/>
        <v>390029280</v>
      </c>
      <c r="R29" s="65" t="e">
        <f>#REF!</f>
        <v>#REF!</v>
      </c>
      <c r="S29" s="66" t="e">
        <f>#REF!</f>
        <v>#REF!</v>
      </c>
      <c r="T29" s="41" t="e">
        <f>#REF!</f>
        <v>#REF!</v>
      </c>
      <c r="U29" s="41" t="e">
        <f>#REF!</f>
        <v>#REF!</v>
      </c>
      <c r="V29" s="66" t="e">
        <f>#REF!</f>
        <v>#REF!</v>
      </c>
      <c r="W29" s="66" t="e">
        <f>#REF!</f>
        <v>#REF!</v>
      </c>
      <c r="X29" s="41" t="e">
        <f>#REF!</f>
        <v>#REF!</v>
      </c>
      <c r="Y29" s="41" t="e">
        <f>#REF!</f>
        <v>#REF!</v>
      </c>
      <c r="Z29" s="41" t="str">
        <f>SHA!A$15</f>
        <v>Folkehelseinstituttet, Vaksineforsyning</v>
      </c>
      <c r="AA29" s="41" t="str">
        <f>SHA!B$15</f>
        <v>Myrens verksted 6J</v>
      </c>
      <c r="AB29" s="41"/>
      <c r="AC29" s="41">
        <f>SHA!C$15</f>
        <v>473</v>
      </c>
      <c r="AD29" s="41" t="str">
        <f>SHA!D$15</f>
        <v>Oslo</v>
      </c>
      <c r="AE29" s="41" t="str">
        <f>SHA!E$15</f>
        <v>Kari Opheim</v>
      </c>
      <c r="AF29" s="41">
        <f>SHA!F$15</f>
        <v>95752748</v>
      </c>
      <c r="AG29" s="43" t="e">
        <f t="shared" si="4"/>
        <v>#REF!</v>
      </c>
      <c r="AH29" s="43" t="e">
        <f t="shared" si="5"/>
        <v>#REF!</v>
      </c>
      <c r="AI29" s="43"/>
      <c r="AJ29" s="43"/>
      <c r="AK29" s="43"/>
      <c r="AL29" s="43"/>
      <c r="AM29" s="44"/>
      <c r="AN29" s="45"/>
      <c r="AO29" s="44"/>
      <c r="AP29" s="43"/>
      <c r="AQ29" s="46"/>
      <c r="AR29" s="43"/>
      <c r="AS29" s="43"/>
      <c r="AT29" s="42"/>
      <c r="AU29" s="41"/>
      <c r="AW29" s="48"/>
      <c r="AX29" s="49"/>
      <c r="AY29" s="49"/>
      <c r="AZ29" s="49"/>
      <c r="BA29" s="49"/>
      <c r="BB29" s="49"/>
      <c r="BC29" s="49"/>
      <c r="BD29" s="49"/>
      <c r="BE29" s="49"/>
      <c r="BF29" s="50"/>
      <c r="BG29" s="49"/>
    </row>
    <row r="30" spans="1:59" s="47" customFormat="1" x14ac:dyDescent="0.3">
      <c r="A30" s="41" t="e">
        <f>#REF!</f>
        <v>#REF!</v>
      </c>
      <c r="B30" s="65" t="e">
        <f>#REF!</f>
        <v>#REF!</v>
      </c>
      <c r="C30" s="41" t="e">
        <f>#REF!</f>
        <v>#REF!</v>
      </c>
      <c r="D30" s="55" t="e">
        <f>#REF!</f>
        <v>#REF!</v>
      </c>
      <c r="E30" s="55" t="e">
        <f>#REF!</f>
        <v>#REF!</v>
      </c>
      <c r="F30" s="55" t="e">
        <f>#REF!</f>
        <v>#REF!</v>
      </c>
      <c r="G30" s="55" t="e">
        <f>#REF!</f>
        <v>#REF!</v>
      </c>
      <c r="H30" s="55" t="e">
        <f>#REF!</f>
        <v>#REF!</v>
      </c>
      <c r="I30" s="55" t="e">
        <f>#REF!</f>
        <v>#REF!</v>
      </c>
      <c r="J30" s="55" t="e">
        <f>#REF!</f>
        <v>#REF!</v>
      </c>
      <c r="K30" s="39" t="e">
        <f t="shared" si="2"/>
        <v>#REF!</v>
      </c>
      <c r="L30" s="39" t="e">
        <f t="shared" si="3"/>
        <v>#REF!</v>
      </c>
      <c r="M30" s="41" t="e">
        <f>D30*#REF!+'Marius cleanup'!E30*#REF!+'Marius cleanup'!F30*#REF!+'Marius cleanup'!G30*#REF!+'Marius cleanup'!H30*#REF!+'Marius cleanup'!I30*#REF!</f>
        <v>#REF!</v>
      </c>
      <c r="N30" s="41" t="e">
        <f>D30*#REF!+'Marius cleanup'!E30*#REF!+'Marius cleanup'!F30*#REF!+'Marius cleanup'!G30*#REF!+'Marius cleanup'!H30*#REF!+'Marius cleanup'!I30*#REF!</f>
        <v>#REF!</v>
      </c>
      <c r="O30" s="65" t="e">
        <f>#REF!</f>
        <v>#REF!</v>
      </c>
      <c r="P30" s="54">
        <f t="shared" ca="1" si="0"/>
        <v>0</v>
      </c>
      <c r="Q30" s="53">
        <f t="shared" ca="1" si="1"/>
        <v>390029280</v>
      </c>
      <c r="R30" s="65" t="e">
        <f>#REF!</f>
        <v>#REF!</v>
      </c>
      <c r="S30" s="66" t="e">
        <f>#REF!</f>
        <v>#REF!</v>
      </c>
      <c r="T30" s="41" t="e">
        <f>#REF!</f>
        <v>#REF!</v>
      </c>
      <c r="U30" s="41" t="e">
        <f>#REF!</f>
        <v>#REF!</v>
      </c>
      <c r="V30" s="66" t="e">
        <f>#REF!</f>
        <v>#REF!</v>
      </c>
      <c r="W30" s="66" t="e">
        <f>#REF!</f>
        <v>#REF!</v>
      </c>
      <c r="X30" s="41" t="e">
        <f>#REF!</f>
        <v>#REF!</v>
      </c>
      <c r="Y30" s="41" t="e">
        <f>#REF!</f>
        <v>#REF!</v>
      </c>
      <c r="Z30" s="41" t="str">
        <f>SHA!A$15</f>
        <v>Folkehelseinstituttet, Vaksineforsyning</v>
      </c>
      <c r="AA30" s="41" t="str">
        <f>SHA!B$15</f>
        <v>Myrens verksted 6J</v>
      </c>
      <c r="AB30" s="41"/>
      <c r="AC30" s="41">
        <f>SHA!C$15</f>
        <v>473</v>
      </c>
      <c r="AD30" s="41" t="str">
        <f>SHA!D$15</f>
        <v>Oslo</v>
      </c>
      <c r="AE30" s="41" t="str">
        <f>SHA!E$15</f>
        <v>Kari Opheim</v>
      </c>
      <c r="AF30" s="41">
        <f>SHA!F$15</f>
        <v>95752748</v>
      </c>
      <c r="AG30" s="43" t="e">
        <f t="shared" si="4"/>
        <v>#REF!</v>
      </c>
      <c r="AH30" s="43" t="e">
        <f t="shared" si="5"/>
        <v>#REF!</v>
      </c>
      <c r="AI30" s="43"/>
      <c r="AJ30" s="43"/>
      <c r="AK30" s="43"/>
      <c r="AL30" s="43"/>
      <c r="AM30" s="44"/>
      <c r="AN30" s="45"/>
      <c r="AO30" s="44"/>
      <c r="AP30" s="43"/>
      <c r="AQ30" s="46"/>
      <c r="AR30" s="43"/>
      <c r="AS30" s="43"/>
      <c r="AT30" s="42"/>
      <c r="AU30" s="41"/>
      <c r="AW30" s="48"/>
      <c r="AX30" s="49"/>
      <c r="AY30" s="49"/>
      <c r="AZ30" s="49"/>
      <c r="BA30" s="49"/>
      <c r="BB30" s="49"/>
      <c r="BC30" s="49"/>
      <c r="BD30" s="49"/>
      <c r="BE30" s="49"/>
      <c r="BF30" s="50"/>
      <c r="BG30" s="49"/>
    </row>
    <row r="31" spans="1:59" s="47" customFormat="1" x14ac:dyDescent="0.3">
      <c r="A31" s="41" t="e">
        <f>#REF!</f>
        <v>#REF!</v>
      </c>
      <c r="B31" s="65" t="e">
        <f>#REF!</f>
        <v>#REF!</v>
      </c>
      <c r="C31" s="41" t="e">
        <f>#REF!</f>
        <v>#REF!</v>
      </c>
      <c r="D31" s="55" t="e">
        <f>#REF!</f>
        <v>#REF!</v>
      </c>
      <c r="E31" s="55" t="e">
        <f>#REF!</f>
        <v>#REF!</v>
      </c>
      <c r="F31" s="55" t="e">
        <f>#REF!</f>
        <v>#REF!</v>
      </c>
      <c r="G31" s="55" t="e">
        <f>#REF!</f>
        <v>#REF!</v>
      </c>
      <c r="H31" s="55" t="e">
        <f>#REF!</f>
        <v>#REF!</v>
      </c>
      <c r="I31" s="55" t="e">
        <f>#REF!</f>
        <v>#REF!</v>
      </c>
      <c r="J31" s="55" t="e">
        <f>#REF!</f>
        <v>#REF!</v>
      </c>
      <c r="K31" s="39" t="e">
        <f t="shared" si="2"/>
        <v>#REF!</v>
      </c>
      <c r="L31" s="39" t="e">
        <f t="shared" si="3"/>
        <v>#REF!</v>
      </c>
      <c r="M31" s="41" t="e">
        <f>D31*#REF!+'Marius cleanup'!E31*#REF!+'Marius cleanup'!F31*#REF!+'Marius cleanup'!G31*#REF!+'Marius cleanup'!H31*#REF!+'Marius cleanup'!I31*#REF!</f>
        <v>#REF!</v>
      </c>
      <c r="N31" s="41" t="e">
        <f>D31*#REF!+'Marius cleanup'!E31*#REF!+'Marius cleanup'!F31*#REF!+'Marius cleanup'!G31*#REF!+'Marius cleanup'!H31*#REF!+'Marius cleanup'!I31*#REF!</f>
        <v>#REF!</v>
      </c>
      <c r="O31" s="65" t="e">
        <f>#REF!</f>
        <v>#REF!</v>
      </c>
      <c r="P31" s="54">
        <f t="shared" ca="1" si="0"/>
        <v>0</v>
      </c>
      <c r="Q31" s="53">
        <f t="shared" ca="1" si="1"/>
        <v>390029280</v>
      </c>
      <c r="R31" s="65" t="e">
        <f>#REF!</f>
        <v>#REF!</v>
      </c>
      <c r="S31" s="66" t="e">
        <f>#REF!</f>
        <v>#REF!</v>
      </c>
      <c r="T31" s="41" t="e">
        <f>#REF!</f>
        <v>#REF!</v>
      </c>
      <c r="U31" s="41" t="e">
        <f>#REF!</f>
        <v>#REF!</v>
      </c>
      <c r="V31" s="66" t="e">
        <f>#REF!</f>
        <v>#REF!</v>
      </c>
      <c r="W31" s="66" t="e">
        <f>#REF!</f>
        <v>#REF!</v>
      </c>
      <c r="X31" s="41" t="e">
        <f>#REF!</f>
        <v>#REF!</v>
      </c>
      <c r="Y31" s="41" t="e">
        <f>#REF!</f>
        <v>#REF!</v>
      </c>
      <c r="Z31" s="41" t="str">
        <f>SHA!A$15</f>
        <v>Folkehelseinstituttet, Vaksineforsyning</v>
      </c>
      <c r="AA31" s="41" t="str">
        <f>SHA!B$15</f>
        <v>Myrens verksted 6J</v>
      </c>
      <c r="AB31" s="41"/>
      <c r="AC31" s="41">
        <f>SHA!C$15</f>
        <v>473</v>
      </c>
      <c r="AD31" s="41" t="str">
        <f>SHA!D$15</f>
        <v>Oslo</v>
      </c>
      <c r="AE31" s="41" t="str">
        <f>SHA!E$15</f>
        <v>Kari Opheim</v>
      </c>
      <c r="AF31" s="41">
        <f>SHA!F$15</f>
        <v>95752748</v>
      </c>
      <c r="AG31" s="43" t="e">
        <f t="shared" si="4"/>
        <v>#REF!</v>
      </c>
      <c r="AH31" s="43" t="e">
        <f t="shared" si="5"/>
        <v>#REF!</v>
      </c>
      <c r="AI31" s="43"/>
      <c r="AJ31" s="43"/>
      <c r="AK31" s="43"/>
      <c r="AL31" s="43"/>
      <c r="AM31" s="44"/>
      <c r="AN31" s="45"/>
      <c r="AO31" s="44"/>
      <c r="AP31" s="43"/>
      <c r="AQ31" s="46"/>
      <c r="AR31" s="43"/>
      <c r="AS31" s="43"/>
      <c r="AT31" s="42"/>
      <c r="AU31" s="41"/>
      <c r="AW31" s="48"/>
      <c r="AX31" s="49"/>
      <c r="AY31" s="49"/>
      <c r="AZ31" s="49"/>
      <c r="BA31" s="49"/>
      <c r="BB31" s="49"/>
      <c r="BC31" s="49"/>
      <c r="BD31" s="49"/>
      <c r="BE31" s="49"/>
      <c r="BF31" s="50"/>
      <c r="BG31" s="49"/>
    </row>
    <row r="32" spans="1:59" s="47" customFormat="1" x14ac:dyDescent="0.3">
      <c r="A32" s="41" t="e">
        <f>#REF!</f>
        <v>#REF!</v>
      </c>
      <c r="B32" s="65" t="e">
        <f>#REF!</f>
        <v>#REF!</v>
      </c>
      <c r="C32" s="41" t="e">
        <f>#REF!</f>
        <v>#REF!</v>
      </c>
      <c r="D32" s="55" t="e">
        <f>#REF!</f>
        <v>#REF!</v>
      </c>
      <c r="E32" s="55" t="e">
        <f>#REF!</f>
        <v>#REF!</v>
      </c>
      <c r="F32" s="55" t="e">
        <f>#REF!</f>
        <v>#REF!</v>
      </c>
      <c r="G32" s="55" t="e">
        <f>#REF!</f>
        <v>#REF!</v>
      </c>
      <c r="H32" s="55" t="e">
        <f>#REF!</f>
        <v>#REF!</v>
      </c>
      <c r="I32" s="55" t="e">
        <f>#REF!</f>
        <v>#REF!</v>
      </c>
      <c r="J32" s="55" t="e">
        <f>#REF!</f>
        <v>#REF!</v>
      </c>
      <c r="K32" s="39" t="e">
        <f t="shared" si="2"/>
        <v>#REF!</v>
      </c>
      <c r="L32" s="39" t="e">
        <f t="shared" si="3"/>
        <v>#REF!</v>
      </c>
      <c r="M32" s="41" t="e">
        <f>D32*#REF!+'Marius cleanup'!E32*#REF!+'Marius cleanup'!F32*#REF!+'Marius cleanup'!G32*#REF!+'Marius cleanup'!H32*#REF!+'Marius cleanup'!I32*#REF!</f>
        <v>#REF!</v>
      </c>
      <c r="N32" s="41" t="e">
        <f>D32*#REF!+'Marius cleanup'!E32*#REF!+'Marius cleanup'!F32*#REF!+'Marius cleanup'!G32*#REF!+'Marius cleanup'!H32*#REF!+'Marius cleanup'!I32*#REF!</f>
        <v>#REF!</v>
      </c>
      <c r="O32" s="65" t="e">
        <f>#REF!</f>
        <v>#REF!</v>
      </c>
      <c r="P32" s="54">
        <f t="shared" ca="1" si="0"/>
        <v>0</v>
      </c>
      <c r="Q32" s="53">
        <f t="shared" ca="1" si="1"/>
        <v>390029280</v>
      </c>
      <c r="R32" s="65" t="e">
        <f>#REF!</f>
        <v>#REF!</v>
      </c>
      <c r="S32" s="66" t="e">
        <f>#REF!</f>
        <v>#REF!</v>
      </c>
      <c r="T32" s="41" t="e">
        <f>#REF!</f>
        <v>#REF!</v>
      </c>
      <c r="U32" s="41" t="e">
        <f>#REF!</f>
        <v>#REF!</v>
      </c>
      <c r="V32" s="66" t="e">
        <f>#REF!</f>
        <v>#REF!</v>
      </c>
      <c r="W32" s="66" t="e">
        <f>#REF!</f>
        <v>#REF!</v>
      </c>
      <c r="X32" s="41" t="e">
        <f>#REF!</f>
        <v>#REF!</v>
      </c>
      <c r="Y32" s="41" t="e">
        <f>#REF!</f>
        <v>#REF!</v>
      </c>
      <c r="Z32" s="41" t="str">
        <f>SHA!A$15</f>
        <v>Folkehelseinstituttet, Vaksineforsyning</v>
      </c>
      <c r="AA32" s="41" t="str">
        <f>SHA!B$15</f>
        <v>Myrens verksted 6J</v>
      </c>
      <c r="AB32" s="41"/>
      <c r="AC32" s="41">
        <f>SHA!C$15</f>
        <v>473</v>
      </c>
      <c r="AD32" s="41" t="str">
        <f>SHA!D$15</f>
        <v>Oslo</v>
      </c>
      <c r="AE32" s="41" t="str">
        <f>SHA!E$15</f>
        <v>Kari Opheim</v>
      </c>
      <c r="AF32" s="41">
        <f>SHA!F$15</f>
        <v>95752748</v>
      </c>
      <c r="AG32" s="43" t="e">
        <f t="shared" si="4"/>
        <v>#REF!</v>
      </c>
      <c r="AH32" s="43" t="e">
        <f t="shared" si="5"/>
        <v>#REF!</v>
      </c>
      <c r="AI32" s="43"/>
      <c r="AJ32" s="43"/>
      <c r="AK32" s="43"/>
      <c r="AL32" s="43"/>
      <c r="AM32" s="44"/>
      <c r="AN32" s="45"/>
      <c r="AO32" s="44"/>
      <c r="AP32" s="43"/>
      <c r="AQ32" s="46"/>
      <c r="AR32" s="43"/>
      <c r="AS32" s="43"/>
      <c r="AT32" s="42"/>
      <c r="AU32" s="41"/>
      <c r="AW32" s="48"/>
      <c r="AX32" s="49"/>
      <c r="AY32" s="49"/>
      <c r="AZ32" s="49"/>
      <c r="BA32" s="49"/>
      <c r="BB32" s="49"/>
      <c r="BC32" s="49"/>
      <c r="BD32" s="49"/>
      <c r="BE32" s="49"/>
      <c r="BF32" s="50"/>
      <c r="BG32" s="49"/>
    </row>
    <row r="33" spans="1:59" s="47" customFormat="1" x14ac:dyDescent="0.3">
      <c r="A33" s="41" t="e">
        <f>#REF!</f>
        <v>#REF!</v>
      </c>
      <c r="B33" s="65" t="e">
        <f>#REF!</f>
        <v>#REF!</v>
      </c>
      <c r="C33" s="41" t="e">
        <f>#REF!</f>
        <v>#REF!</v>
      </c>
      <c r="D33" s="55" t="e">
        <f>#REF!</f>
        <v>#REF!</v>
      </c>
      <c r="E33" s="55" t="e">
        <f>#REF!</f>
        <v>#REF!</v>
      </c>
      <c r="F33" s="55" t="e">
        <f>#REF!</f>
        <v>#REF!</v>
      </c>
      <c r="G33" s="55" t="e">
        <f>#REF!</f>
        <v>#REF!</v>
      </c>
      <c r="H33" s="55" t="e">
        <f>#REF!</f>
        <v>#REF!</v>
      </c>
      <c r="I33" s="55" t="e">
        <f>#REF!</f>
        <v>#REF!</v>
      </c>
      <c r="J33" s="55" t="e">
        <f>#REF!</f>
        <v>#REF!</v>
      </c>
      <c r="K33" s="39" t="e">
        <f t="shared" si="2"/>
        <v>#REF!</v>
      </c>
      <c r="L33" s="39" t="e">
        <f t="shared" si="3"/>
        <v>#REF!</v>
      </c>
      <c r="M33" s="41" t="e">
        <f>D33*#REF!+'Marius cleanup'!E33*#REF!+'Marius cleanup'!F33*#REF!+'Marius cleanup'!G33*#REF!+'Marius cleanup'!H33*#REF!+'Marius cleanup'!I33*#REF!</f>
        <v>#REF!</v>
      </c>
      <c r="N33" s="41" t="e">
        <f>D33*#REF!+'Marius cleanup'!E33*#REF!+'Marius cleanup'!F33*#REF!+'Marius cleanup'!G33*#REF!+'Marius cleanup'!H33*#REF!+'Marius cleanup'!I33*#REF!</f>
        <v>#REF!</v>
      </c>
      <c r="O33" s="65" t="e">
        <f>#REF!</f>
        <v>#REF!</v>
      </c>
      <c r="P33" s="54">
        <f t="shared" ca="1" si="0"/>
        <v>0</v>
      </c>
      <c r="Q33" s="53">
        <f t="shared" ca="1" si="1"/>
        <v>390029280</v>
      </c>
      <c r="R33" s="65" t="e">
        <f>#REF!</f>
        <v>#REF!</v>
      </c>
      <c r="S33" s="66" t="e">
        <f>#REF!</f>
        <v>#REF!</v>
      </c>
      <c r="T33" s="41" t="e">
        <f>#REF!</f>
        <v>#REF!</v>
      </c>
      <c r="U33" s="41" t="e">
        <f>#REF!</f>
        <v>#REF!</v>
      </c>
      <c r="V33" s="66" t="e">
        <f>#REF!</f>
        <v>#REF!</v>
      </c>
      <c r="W33" s="66" t="e">
        <f>#REF!</f>
        <v>#REF!</v>
      </c>
      <c r="X33" s="41" t="e">
        <f>#REF!</f>
        <v>#REF!</v>
      </c>
      <c r="Y33" s="41" t="e">
        <f>#REF!</f>
        <v>#REF!</v>
      </c>
      <c r="Z33" s="41" t="str">
        <f>SHA!A$15</f>
        <v>Folkehelseinstituttet, Vaksineforsyning</v>
      </c>
      <c r="AA33" s="41" t="str">
        <f>SHA!B$15</f>
        <v>Myrens verksted 6J</v>
      </c>
      <c r="AB33" s="41"/>
      <c r="AC33" s="41">
        <f>SHA!C$15</f>
        <v>473</v>
      </c>
      <c r="AD33" s="41" t="str">
        <f>SHA!D$15</f>
        <v>Oslo</v>
      </c>
      <c r="AE33" s="41" t="str">
        <f>SHA!E$15</f>
        <v>Kari Opheim</v>
      </c>
      <c r="AF33" s="41">
        <f>SHA!F$15</f>
        <v>95752748</v>
      </c>
      <c r="AG33" s="43" t="e">
        <f t="shared" si="4"/>
        <v>#REF!</v>
      </c>
      <c r="AH33" s="43" t="e">
        <f t="shared" si="5"/>
        <v>#REF!</v>
      </c>
      <c r="AI33" s="43"/>
      <c r="AJ33" s="43"/>
      <c r="AK33" s="43"/>
      <c r="AL33" s="43"/>
      <c r="AM33" s="44"/>
      <c r="AN33" s="45"/>
      <c r="AO33" s="44"/>
      <c r="AP33" s="43"/>
      <c r="AQ33" s="46"/>
      <c r="AR33" s="43"/>
      <c r="AS33" s="43"/>
      <c r="AT33" s="42"/>
      <c r="AU33" s="41"/>
      <c r="AW33" s="48"/>
      <c r="AX33" s="49"/>
      <c r="AY33" s="49"/>
      <c r="AZ33" s="49"/>
      <c r="BA33" s="49"/>
      <c r="BB33" s="49"/>
      <c r="BC33" s="49"/>
      <c r="BD33" s="49"/>
      <c r="BE33" s="49"/>
      <c r="BF33" s="50"/>
      <c r="BG33" s="49"/>
    </row>
    <row r="34" spans="1:59" s="47" customFormat="1" x14ac:dyDescent="0.3">
      <c r="A34" s="41" t="e">
        <f>#REF!</f>
        <v>#REF!</v>
      </c>
      <c r="B34" s="65" t="e">
        <f>#REF!</f>
        <v>#REF!</v>
      </c>
      <c r="C34" s="41" t="e">
        <f>#REF!</f>
        <v>#REF!</v>
      </c>
      <c r="D34" s="55" t="e">
        <f>#REF!</f>
        <v>#REF!</v>
      </c>
      <c r="E34" s="55" t="e">
        <f>#REF!</f>
        <v>#REF!</v>
      </c>
      <c r="F34" s="55" t="e">
        <f>#REF!</f>
        <v>#REF!</v>
      </c>
      <c r="G34" s="55" t="e">
        <f>#REF!</f>
        <v>#REF!</v>
      </c>
      <c r="H34" s="55" t="e">
        <f>#REF!</f>
        <v>#REF!</v>
      </c>
      <c r="I34" s="55" t="e">
        <f>#REF!</f>
        <v>#REF!</v>
      </c>
      <c r="J34" s="55" t="e">
        <f>#REF!</f>
        <v>#REF!</v>
      </c>
      <c r="K34" s="39" t="e">
        <f t="shared" si="2"/>
        <v>#REF!</v>
      </c>
      <c r="L34" s="39" t="e">
        <f t="shared" si="3"/>
        <v>#REF!</v>
      </c>
      <c r="M34" s="41" t="e">
        <f>D34*#REF!+'Marius cleanup'!E34*#REF!+'Marius cleanup'!F34*#REF!+'Marius cleanup'!G34*#REF!+'Marius cleanup'!H34*#REF!+'Marius cleanup'!I34*#REF!</f>
        <v>#REF!</v>
      </c>
      <c r="N34" s="41" t="e">
        <f>D34*#REF!+'Marius cleanup'!E34*#REF!+'Marius cleanup'!F34*#REF!+'Marius cleanup'!G34*#REF!+'Marius cleanup'!H34*#REF!+'Marius cleanup'!I34*#REF!</f>
        <v>#REF!</v>
      </c>
      <c r="O34" s="65" t="e">
        <f>#REF!</f>
        <v>#REF!</v>
      </c>
      <c r="P34" s="54">
        <f t="shared" ca="1" si="0"/>
        <v>0</v>
      </c>
      <c r="Q34" s="53">
        <f t="shared" ca="1" si="1"/>
        <v>390029280</v>
      </c>
      <c r="R34" s="65" t="e">
        <f>#REF!</f>
        <v>#REF!</v>
      </c>
      <c r="S34" s="66" t="e">
        <f>#REF!</f>
        <v>#REF!</v>
      </c>
      <c r="T34" s="41" t="e">
        <f>#REF!</f>
        <v>#REF!</v>
      </c>
      <c r="U34" s="41" t="e">
        <f>#REF!</f>
        <v>#REF!</v>
      </c>
      <c r="V34" s="66" t="e">
        <f>#REF!</f>
        <v>#REF!</v>
      </c>
      <c r="W34" s="66" t="e">
        <f>#REF!</f>
        <v>#REF!</v>
      </c>
      <c r="X34" s="41" t="e">
        <f>#REF!</f>
        <v>#REF!</v>
      </c>
      <c r="Y34" s="41" t="e">
        <f>#REF!</f>
        <v>#REF!</v>
      </c>
      <c r="Z34" s="41" t="str">
        <f>SHA!A$15</f>
        <v>Folkehelseinstituttet, Vaksineforsyning</v>
      </c>
      <c r="AA34" s="41" t="str">
        <f>SHA!B$15</f>
        <v>Myrens verksted 6J</v>
      </c>
      <c r="AB34" s="41"/>
      <c r="AC34" s="41">
        <f>SHA!C$15</f>
        <v>473</v>
      </c>
      <c r="AD34" s="41" t="str">
        <f>SHA!D$15</f>
        <v>Oslo</v>
      </c>
      <c r="AE34" s="41" t="str">
        <f>SHA!E$15</f>
        <v>Kari Opheim</v>
      </c>
      <c r="AF34" s="41">
        <f>SHA!F$15</f>
        <v>95752748</v>
      </c>
      <c r="AG34" s="43" t="e">
        <f t="shared" si="4"/>
        <v>#REF!</v>
      </c>
      <c r="AH34" s="43" t="e">
        <f t="shared" si="5"/>
        <v>#REF!</v>
      </c>
      <c r="AI34" s="43"/>
      <c r="AJ34" s="43"/>
      <c r="AK34" s="43"/>
      <c r="AL34" s="43"/>
      <c r="AM34" s="44"/>
      <c r="AN34" s="45"/>
      <c r="AO34" s="44"/>
      <c r="AP34" s="43"/>
      <c r="AQ34" s="46"/>
      <c r="AR34" s="43"/>
      <c r="AS34" s="43"/>
      <c r="AT34" s="42"/>
      <c r="AU34" s="41"/>
      <c r="AW34" s="48"/>
      <c r="AX34" s="49"/>
      <c r="AY34" s="49"/>
      <c r="AZ34" s="49"/>
      <c r="BA34" s="49"/>
      <c r="BB34" s="49"/>
      <c r="BC34" s="49"/>
      <c r="BD34" s="49"/>
      <c r="BE34" s="49"/>
      <c r="BF34" s="50"/>
      <c r="BG34" s="49"/>
    </row>
    <row r="35" spans="1:59" s="47" customFormat="1" x14ac:dyDescent="0.3">
      <c r="A35" s="41" t="e">
        <f>#REF!</f>
        <v>#REF!</v>
      </c>
      <c r="B35" s="65" t="e">
        <f>#REF!</f>
        <v>#REF!</v>
      </c>
      <c r="C35" s="41" t="e">
        <f>#REF!</f>
        <v>#REF!</v>
      </c>
      <c r="D35" s="55" t="e">
        <f>#REF!</f>
        <v>#REF!</v>
      </c>
      <c r="E35" s="55" t="e">
        <f>#REF!</f>
        <v>#REF!</v>
      </c>
      <c r="F35" s="55" t="e">
        <f>#REF!</f>
        <v>#REF!</v>
      </c>
      <c r="G35" s="55" t="e">
        <f>#REF!</f>
        <v>#REF!</v>
      </c>
      <c r="H35" s="55" t="e">
        <f>#REF!</f>
        <v>#REF!</v>
      </c>
      <c r="I35" s="55" t="e">
        <f>#REF!</f>
        <v>#REF!</v>
      </c>
      <c r="J35" s="55" t="e">
        <f>#REF!</f>
        <v>#REF!</v>
      </c>
      <c r="K35" s="39" t="e">
        <f t="shared" si="2"/>
        <v>#REF!</v>
      </c>
      <c r="L35" s="39" t="e">
        <f t="shared" si="3"/>
        <v>#REF!</v>
      </c>
      <c r="M35" s="41" t="e">
        <f>D35*#REF!+'Marius cleanup'!E35*#REF!+'Marius cleanup'!F35*#REF!+'Marius cleanup'!G35*#REF!+'Marius cleanup'!H35*#REF!+'Marius cleanup'!I35*#REF!</f>
        <v>#REF!</v>
      </c>
      <c r="N35" s="41" t="e">
        <f>D35*#REF!+'Marius cleanup'!E35*#REF!+'Marius cleanup'!F35*#REF!+'Marius cleanup'!G35*#REF!+'Marius cleanup'!H35*#REF!+'Marius cleanup'!I35*#REF!</f>
        <v>#REF!</v>
      </c>
      <c r="O35" s="65" t="e">
        <f>#REF!</f>
        <v>#REF!</v>
      </c>
      <c r="P35" s="54">
        <f t="shared" ca="1" si="0"/>
        <v>0</v>
      </c>
      <c r="Q35" s="53">
        <f t="shared" ca="1" si="1"/>
        <v>390029280</v>
      </c>
      <c r="R35" s="65" t="e">
        <f>#REF!</f>
        <v>#REF!</v>
      </c>
      <c r="S35" s="66" t="e">
        <f>#REF!</f>
        <v>#REF!</v>
      </c>
      <c r="T35" s="41" t="e">
        <f>#REF!</f>
        <v>#REF!</v>
      </c>
      <c r="U35" s="41" t="e">
        <f>#REF!</f>
        <v>#REF!</v>
      </c>
      <c r="V35" s="66" t="e">
        <f>#REF!</f>
        <v>#REF!</v>
      </c>
      <c r="W35" s="66" t="e">
        <f>#REF!</f>
        <v>#REF!</v>
      </c>
      <c r="X35" s="41" t="e">
        <f>#REF!</f>
        <v>#REF!</v>
      </c>
      <c r="Y35" s="41" t="e">
        <f>#REF!</f>
        <v>#REF!</v>
      </c>
      <c r="Z35" s="41" t="str">
        <f>SHA!A$15</f>
        <v>Folkehelseinstituttet, Vaksineforsyning</v>
      </c>
      <c r="AA35" s="41" t="str">
        <f>SHA!B$15</f>
        <v>Myrens verksted 6J</v>
      </c>
      <c r="AB35" s="41"/>
      <c r="AC35" s="41">
        <f>SHA!C$15</f>
        <v>473</v>
      </c>
      <c r="AD35" s="41" t="str">
        <f>SHA!D$15</f>
        <v>Oslo</v>
      </c>
      <c r="AE35" s="41" t="str">
        <f>SHA!E$15</f>
        <v>Kari Opheim</v>
      </c>
      <c r="AF35" s="41">
        <f>SHA!F$15</f>
        <v>95752748</v>
      </c>
      <c r="AG35" s="43" t="e">
        <f t="shared" si="4"/>
        <v>#REF!</v>
      </c>
      <c r="AH35" s="43" t="e">
        <f t="shared" si="5"/>
        <v>#REF!</v>
      </c>
      <c r="AI35" s="43"/>
      <c r="AJ35" s="43"/>
      <c r="AK35" s="43"/>
      <c r="AL35" s="43"/>
      <c r="AM35" s="44"/>
      <c r="AN35" s="45"/>
      <c r="AO35" s="44"/>
      <c r="AP35" s="43"/>
      <c r="AQ35" s="46"/>
      <c r="AR35" s="43"/>
      <c r="AS35" s="43"/>
      <c r="AT35" s="42"/>
      <c r="AU35" s="41"/>
      <c r="AW35" s="48"/>
      <c r="AX35" s="49"/>
      <c r="AY35" s="49"/>
      <c r="AZ35" s="49"/>
      <c r="BA35" s="49"/>
      <c r="BB35" s="49"/>
      <c r="BC35" s="49"/>
      <c r="BD35" s="49"/>
      <c r="BE35" s="49"/>
      <c r="BF35" s="50"/>
      <c r="BG35" s="49"/>
    </row>
    <row r="36" spans="1:59" s="47" customFormat="1" x14ac:dyDescent="0.3">
      <c r="A36" s="41" t="e">
        <f>#REF!</f>
        <v>#REF!</v>
      </c>
      <c r="B36" s="65" t="e">
        <f>#REF!</f>
        <v>#REF!</v>
      </c>
      <c r="C36" s="41" t="e">
        <f>#REF!</f>
        <v>#REF!</v>
      </c>
      <c r="D36" s="55" t="e">
        <f>#REF!</f>
        <v>#REF!</v>
      </c>
      <c r="E36" s="55" t="e">
        <f>#REF!</f>
        <v>#REF!</v>
      </c>
      <c r="F36" s="55" t="e">
        <f>#REF!</f>
        <v>#REF!</v>
      </c>
      <c r="G36" s="55" t="e">
        <f>#REF!</f>
        <v>#REF!</v>
      </c>
      <c r="H36" s="55" t="e">
        <f>#REF!</f>
        <v>#REF!</v>
      </c>
      <c r="I36" s="55" t="e">
        <f>#REF!</f>
        <v>#REF!</v>
      </c>
      <c r="J36" s="55" t="e">
        <f>#REF!</f>
        <v>#REF!</v>
      </c>
      <c r="K36" s="39" t="e">
        <f t="shared" si="2"/>
        <v>#REF!</v>
      </c>
      <c r="L36" s="39" t="e">
        <f t="shared" si="3"/>
        <v>#REF!</v>
      </c>
      <c r="M36" s="41" t="e">
        <f>D36*#REF!+'Marius cleanup'!E36*#REF!+'Marius cleanup'!F36*#REF!+'Marius cleanup'!G36*#REF!+'Marius cleanup'!H36*#REF!+'Marius cleanup'!I36*#REF!</f>
        <v>#REF!</v>
      </c>
      <c r="N36" s="41" t="e">
        <f>D36*#REF!+'Marius cleanup'!E36*#REF!+'Marius cleanup'!F36*#REF!+'Marius cleanup'!G36*#REF!+'Marius cleanup'!H36*#REF!+'Marius cleanup'!I36*#REF!</f>
        <v>#REF!</v>
      </c>
      <c r="O36" s="65" t="e">
        <f>#REF!</f>
        <v>#REF!</v>
      </c>
      <c r="P36" s="54">
        <f t="shared" ca="1" si="0"/>
        <v>0</v>
      </c>
      <c r="Q36" s="53">
        <f t="shared" ca="1" si="1"/>
        <v>390029280</v>
      </c>
      <c r="R36" s="65" t="e">
        <f>#REF!</f>
        <v>#REF!</v>
      </c>
      <c r="S36" s="66" t="e">
        <f>#REF!</f>
        <v>#REF!</v>
      </c>
      <c r="T36" s="41" t="e">
        <f>#REF!</f>
        <v>#REF!</v>
      </c>
      <c r="U36" s="41" t="e">
        <f>#REF!</f>
        <v>#REF!</v>
      </c>
      <c r="V36" s="66" t="e">
        <f>#REF!</f>
        <v>#REF!</v>
      </c>
      <c r="W36" s="66" t="e">
        <f>#REF!</f>
        <v>#REF!</v>
      </c>
      <c r="X36" s="41" t="e">
        <f>#REF!</f>
        <v>#REF!</v>
      </c>
      <c r="Y36" s="41" t="e">
        <f>#REF!</f>
        <v>#REF!</v>
      </c>
      <c r="Z36" s="41" t="str">
        <f>SHA!A$15</f>
        <v>Folkehelseinstituttet, Vaksineforsyning</v>
      </c>
      <c r="AA36" s="41" t="str">
        <f>SHA!B$15</f>
        <v>Myrens verksted 6J</v>
      </c>
      <c r="AB36" s="41"/>
      <c r="AC36" s="41">
        <f>SHA!C$15</f>
        <v>473</v>
      </c>
      <c r="AD36" s="41" t="str">
        <f>SHA!D$15</f>
        <v>Oslo</v>
      </c>
      <c r="AE36" s="41" t="str">
        <f>SHA!E$15</f>
        <v>Kari Opheim</v>
      </c>
      <c r="AF36" s="41">
        <f>SHA!F$15</f>
        <v>95752748</v>
      </c>
      <c r="AG36" s="43" t="e">
        <f t="shared" si="4"/>
        <v>#REF!</v>
      </c>
      <c r="AH36" s="43" t="e">
        <f t="shared" si="5"/>
        <v>#REF!</v>
      </c>
      <c r="AI36" s="43"/>
      <c r="AJ36" s="43"/>
      <c r="AK36" s="43"/>
      <c r="AL36" s="43"/>
      <c r="AM36" s="44"/>
      <c r="AN36" s="45"/>
      <c r="AO36" s="44"/>
      <c r="AP36" s="43"/>
      <c r="AQ36" s="46"/>
      <c r="AR36" s="43"/>
      <c r="AS36" s="43"/>
      <c r="AT36" s="42"/>
      <c r="AU36" s="41"/>
      <c r="AW36" s="48"/>
      <c r="AX36" s="49"/>
      <c r="AY36" s="49"/>
      <c r="AZ36" s="49"/>
      <c r="BA36" s="49"/>
      <c r="BB36" s="49"/>
      <c r="BC36" s="49"/>
      <c r="BD36" s="49"/>
      <c r="BE36" s="49"/>
      <c r="BF36" s="50"/>
      <c r="BG36" s="49"/>
    </row>
    <row r="37" spans="1:59" s="47" customFormat="1" x14ac:dyDescent="0.3">
      <c r="A37" s="41" t="e">
        <f>#REF!</f>
        <v>#REF!</v>
      </c>
      <c r="B37" s="65" t="e">
        <f>#REF!</f>
        <v>#REF!</v>
      </c>
      <c r="C37" s="41" t="e">
        <f>#REF!</f>
        <v>#REF!</v>
      </c>
      <c r="D37" s="55" t="e">
        <f>#REF!</f>
        <v>#REF!</v>
      </c>
      <c r="E37" s="55" t="e">
        <f>#REF!</f>
        <v>#REF!</v>
      </c>
      <c r="F37" s="55" t="e">
        <f>#REF!</f>
        <v>#REF!</v>
      </c>
      <c r="G37" s="55" t="e">
        <f>#REF!</f>
        <v>#REF!</v>
      </c>
      <c r="H37" s="55" t="e">
        <f>#REF!</f>
        <v>#REF!</v>
      </c>
      <c r="I37" s="55" t="e">
        <f>#REF!</f>
        <v>#REF!</v>
      </c>
      <c r="J37" s="55" t="e">
        <f>#REF!</f>
        <v>#REF!</v>
      </c>
      <c r="K37" s="39" t="e">
        <f t="shared" si="2"/>
        <v>#REF!</v>
      </c>
      <c r="L37" s="39" t="e">
        <f t="shared" si="3"/>
        <v>#REF!</v>
      </c>
      <c r="M37" s="41" t="e">
        <f>D37*#REF!+'Marius cleanup'!E37*#REF!+'Marius cleanup'!F37*#REF!+'Marius cleanup'!G37*#REF!+'Marius cleanup'!H37*#REF!+'Marius cleanup'!I37*#REF!</f>
        <v>#REF!</v>
      </c>
      <c r="N37" s="41" t="e">
        <f>D37*#REF!+'Marius cleanup'!E37*#REF!+'Marius cleanup'!F37*#REF!+'Marius cleanup'!G37*#REF!+'Marius cleanup'!H37*#REF!+'Marius cleanup'!I37*#REF!</f>
        <v>#REF!</v>
      </c>
      <c r="O37" s="65" t="e">
        <f>#REF!</f>
        <v>#REF!</v>
      </c>
      <c r="P37" s="54">
        <f t="shared" ca="1" si="0"/>
        <v>0</v>
      </c>
      <c r="Q37" s="53">
        <f t="shared" ca="1" si="1"/>
        <v>390029280</v>
      </c>
      <c r="R37" s="65" t="e">
        <f>#REF!</f>
        <v>#REF!</v>
      </c>
      <c r="S37" s="66" t="e">
        <f>#REF!</f>
        <v>#REF!</v>
      </c>
      <c r="T37" s="41" t="e">
        <f>#REF!</f>
        <v>#REF!</v>
      </c>
      <c r="U37" s="41" t="e">
        <f>#REF!</f>
        <v>#REF!</v>
      </c>
      <c r="V37" s="66" t="e">
        <f>#REF!</f>
        <v>#REF!</v>
      </c>
      <c r="W37" s="66" t="e">
        <f>#REF!</f>
        <v>#REF!</v>
      </c>
      <c r="X37" s="41" t="e">
        <f>#REF!</f>
        <v>#REF!</v>
      </c>
      <c r="Y37" s="41" t="e">
        <f>#REF!</f>
        <v>#REF!</v>
      </c>
      <c r="Z37" s="41" t="str">
        <f>SHA!A$15</f>
        <v>Folkehelseinstituttet, Vaksineforsyning</v>
      </c>
      <c r="AA37" s="41" t="str">
        <f>SHA!B$15</f>
        <v>Myrens verksted 6J</v>
      </c>
      <c r="AB37" s="41"/>
      <c r="AC37" s="41">
        <f>SHA!C$15</f>
        <v>473</v>
      </c>
      <c r="AD37" s="41" t="str">
        <f>SHA!D$15</f>
        <v>Oslo</v>
      </c>
      <c r="AE37" s="41" t="str">
        <f>SHA!E$15</f>
        <v>Kari Opheim</v>
      </c>
      <c r="AF37" s="41">
        <f>SHA!F$15</f>
        <v>95752748</v>
      </c>
      <c r="AG37" s="43" t="e">
        <f t="shared" si="4"/>
        <v>#REF!</v>
      </c>
      <c r="AH37" s="43" t="e">
        <f t="shared" si="5"/>
        <v>#REF!</v>
      </c>
      <c r="AI37" s="43"/>
      <c r="AJ37" s="43"/>
      <c r="AK37" s="43"/>
      <c r="AL37" s="43"/>
      <c r="AM37" s="44"/>
      <c r="AN37" s="45"/>
      <c r="AO37" s="44"/>
      <c r="AP37" s="43"/>
      <c r="AQ37" s="46"/>
      <c r="AR37" s="43"/>
      <c r="AS37" s="43"/>
      <c r="AT37" s="42"/>
      <c r="AU37" s="41"/>
      <c r="AW37" s="48"/>
      <c r="AX37" s="49"/>
      <c r="AY37" s="49"/>
      <c r="AZ37" s="49"/>
      <c r="BA37" s="49"/>
      <c r="BB37" s="49"/>
      <c r="BC37" s="49"/>
      <c r="BD37" s="49"/>
      <c r="BE37" s="49"/>
      <c r="BF37" s="50"/>
      <c r="BG37" s="49"/>
    </row>
    <row r="38" spans="1:59" s="47" customFormat="1" x14ac:dyDescent="0.3">
      <c r="A38" s="41" t="e">
        <f>#REF!</f>
        <v>#REF!</v>
      </c>
      <c r="B38" s="65" t="e">
        <f>#REF!</f>
        <v>#REF!</v>
      </c>
      <c r="C38" s="41" t="e">
        <f>#REF!</f>
        <v>#REF!</v>
      </c>
      <c r="D38" s="55" t="e">
        <f>#REF!</f>
        <v>#REF!</v>
      </c>
      <c r="E38" s="55" t="e">
        <f>#REF!</f>
        <v>#REF!</v>
      </c>
      <c r="F38" s="55" t="e">
        <f>#REF!</f>
        <v>#REF!</v>
      </c>
      <c r="G38" s="55" t="e">
        <f>#REF!</f>
        <v>#REF!</v>
      </c>
      <c r="H38" s="55" t="e">
        <f>#REF!</f>
        <v>#REF!</v>
      </c>
      <c r="I38" s="55" t="e">
        <f>#REF!</f>
        <v>#REF!</v>
      </c>
      <c r="J38" s="55" t="e">
        <f>#REF!</f>
        <v>#REF!</v>
      </c>
      <c r="K38" s="39" t="e">
        <f t="shared" si="2"/>
        <v>#REF!</v>
      </c>
      <c r="L38" s="39" t="e">
        <f t="shared" si="3"/>
        <v>#REF!</v>
      </c>
      <c r="M38" s="41" t="e">
        <f>D38*#REF!+'Marius cleanup'!E38*#REF!+'Marius cleanup'!F38*#REF!+'Marius cleanup'!G38*#REF!+'Marius cleanup'!H38*#REF!+'Marius cleanup'!I38*#REF!</f>
        <v>#REF!</v>
      </c>
      <c r="N38" s="41" t="e">
        <f>D38*#REF!+'Marius cleanup'!E38*#REF!+'Marius cleanup'!F38*#REF!+'Marius cleanup'!G38*#REF!+'Marius cleanup'!H38*#REF!+'Marius cleanup'!I38*#REF!</f>
        <v>#REF!</v>
      </c>
      <c r="O38" s="65" t="e">
        <f>#REF!</f>
        <v>#REF!</v>
      </c>
      <c r="P38" s="54">
        <f t="shared" ca="1" si="0"/>
        <v>0</v>
      </c>
      <c r="Q38" s="53">
        <f t="shared" ca="1" si="1"/>
        <v>390029280</v>
      </c>
      <c r="R38" s="65" t="e">
        <f>#REF!</f>
        <v>#REF!</v>
      </c>
      <c r="S38" s="66" t="e">
        <f>#REF!</f>
        <v>#REF!</v>
      </c>
      <c r="T38" s="41" t="e">
        <f>#REF!</f>
        <v>#REF!</v>
      </c>
      <c r="U38" s="41" t="e">
        <f>#REF!</f>
        <v>#REF!</v>
      </c>
      <c r="V38" s="66" t="e">
        <f>#REF!</f>
        <v>#REF!</v>
      </c>
      <c r="W38" s="66" t="e">
        <f>#REF!</f>
        <v>#REF!</v>
      </c>
      <c r="X38" s="41" t="e">
        <f>#REF!</f>
        <v>#REF!</v>
      </c>
      <c r="Y38" s="41" t="e">
        <f>#REF!</f>
        <v>#REF!</v>
      </c>
      <c r="Z38" s="41" t="str">
        <f>SHA!A$15</f>
        <v>Folkehelseinstituttet, Vaksineforsyning</v>
      </c>
      <c r="AA38" s="41" t="str">
        <f>SHA!B$15</f>
        <v>Myrens verksted 6J</v>
      </c>
      <c r="AB38" s="41"/>
      <c r="AC38" s="41">
        <f>SHA!C$15</f>
        <v>473</v>
      </c>
      <c r="AD38" s="41" t="str">
        <f>SHA!D$15</f>
        <v>Oslo</v>
      </c>
      <c r="AE38" s="41" t="str">
        <f>SHA!E$15</f>
        <v>Kari Opheim</v>
      </c>
      <c r="AF38" s="41">
        <f>SHA!F$15</f>
        <v>95752748</v>
      </c>
      <c r="AG38" s="43" t="e">
        <f t="shared" si="4"/>
        <v>#REF!</v>
      </c>
      <c r="AH38" s="43" t="e">
        <f t="shared" si="5"/>
        <v>#REF!</v>
      </c>
      <c r="AI38" s="43"/>
      <c r="AJ38" s="43"/>
      <c r="AK38" s="43"/>
      <c r="AL38" s="43"/>
      <c r="AM38" s="44"/>
      <c r="AN38" s="45"/>
      <c r="AO38" s="44"/>
      <c r="AP38" s="43"/>
      <c r="AQ38" s="46"/>
      <c r="AR38" s="43"/>
      <c r="AS38" s="43"/>
      <c r="AT38" s="42"/>
      <c r="AU38" s="41"/>
      <c r="AW38" s="48"/>
      <c r="AX38" s="49"/>
      <c r="AY38" s="49"/>
      <c r="AZ38" s="49"/>
      <c r="BA38" s="49"/>
      <c r="BB38" s="49"/>
      <c r="BC38" s="49"/>
      <c r="BD38" s="49"/>
      <c r="BE38" s="49"/>
      <c r="BF38" s="50"/>
      <c r="BG38" s="49"/>
    </row>
    <row r="39" spans="1:59" s="47" customFormat="1" x14ac:dyDescent="0.3">
      <c r="A39" s="41" t="e">
        <f>#REF!</f>
        <v>#REF!</v>
      </c>
      <c r="B39" s="65" t="e">
        <f>#REF!</f>
        <v>#REF!</v>
      </c>
      <c r="C39" s="41" t="e">
        <f>#REF!</f>
        <v>#REF!</v>
      </c>
      <c r="D39" s="55" t="e">
        <f>#REF!</f>
        <v>#REF!</v>
      </c>
      <c r="E39" s="55" t="e">
        <f>#REF!</f>
        <v>#REF!</v>
      </c>
      <c r="F39" s="55" t="e">
        <f>#REF!</f>
        <v>#REF!</v>
      </c>
      <c r="G39" s="55" t="e">
        <f>#REF!</f>
        <v>#REF!</v>
      </c>
      <c r="H39" s="55" t="e">
        <f>#REF!</f>
        <v>#REF!</v>
      </c>
      <c r="I39" s="55" t="e">
        <f>#REF!</f>
        <v>#REF!</v>
      </c>
      <c r="J39" s="55" t="e">
        <f>#REF!</f>
        <v>#REF!</v>
      </c>
      <c r="K39" s="39" t="e">
        <f t="shared" si="2"/>
        <v>#REF!</v>
      </c>
      <c r="L39" s="39" t="e">
        <f t="shared" si="3"/>
        <v>#REF!</v>
      </c>
      <c r="M39" s="41" t="e">
        <f>D39*#REF!+'Marius cleanup'!E39*#REF!+'Marius cleanup'!F39*#REF!+'Marius cleanup'!G39*#REF!+'Marius cleanup'!H39*#REF!+'Marius cleanup'!I39*#REF!</f>
        <v>#REF!</v>
      </c>
      <c r="N39" s="41" t="e">
        <f>D39*#REF!+'Marius cleanup'!E39*#REF!+'Marius cleanup'!F39*#REF!+'Marius cleanup'!G39*#REF!+'Marius cleanup'!H39*#REF!+'Marius cleanup'!I39*#REF!</f>
        <v>#REF!</v>
      </c>
      <c r="O39" s="65" t="e">
        <f>#REF!</f>
        <v>#REF!</v>
      </c>
      <c r="P39" s="54">
        <f t="shared" ca="1" si="0"/>
        <v>0</v>
      </c>
      <c r="Q39" s="53">
        <f t="shared" ca="1" si="1"/>
        <v>390029280</v>
      </c>
      <c r="R39" s="65" t="e">
        <f>#REF!</f>
        <v>#REF!</v>
      </c>
      <c r="S39" s="66" t="e">
        <f>#REF!</f>
        <v>#REF!</v>
      </c>
      <c r="T39" s="41" t="e">
        <f>#REF!</f>
        <v>#REF!</v>
      </c>
      <c r="U39" s="41" t="e">
        <f>#REF!</f>
        <v>#REF!</v>
      </c>
      <c r="V39" s="66" t="e">
        <f>#REF!</f>
        <v>#REF!</v>
      </c>
      <c r="W39" s="66" t="e">
        <f>#REF!</f>
        <v>#REF!</v>
      </c>
      <c r="X39" s="41" t="e">
        <f>#REF!</f>
        <v>#REF!</v>
      </c>
      <c r="Y39" s="41" t="e">
        <f>#REF!</f>
        <v>#REF!</v>
      </c>
      <c r="Z39" s="41" t="str">
        <f>SHA!A$15</f>
        <v>Folkehelseinstituttet, Vaksineforsyning</v>
      </c>
      <c r="AA39" s="41" t="str">
        <f>SHA!B$15</f>
        <v>Myrens verksted 6J</v>
      </c>
      <c r="AB39" s="41"/>
      <c r="AC39" s="41">
        <f>SHA!C$15</f>
        <v>473</v>
      </c>
      <c r="AD39" s="41" t="str">
        <f>SHA!D$15</f>
        <v>Oslo</v>
      </c>
      <c r="AE39" s="41" t="str">
        <f>SHA!E$15</f>
        <v>Kari Opheim</v>
      </c>
      <c r="AF39" s="41">
        <f>SHA!F$15</f>
        <v>95752748</v>
      </c>
      <c r="AG39" s="43" t="e">
        <f t="shared" si="4"/>
        <v>#REF!</v>
      </c>
      <c r="AH39" s="43" t="e">
        <f t="shared" si="5"/>
        <v>#REF!</v>
      </c>
      <c r="AI39" s="43"/>
      <c r="AJ39" s="43"/>
      <c r="AK39" s="43"/>
      <c r="AL39" s="43"/>
      <c r="AM39" s="44"/>
      <c r="AN39" s="45"/>
      <c r="AO39" s="44"/>
      <c r="AP39" s="43"/>
      <c r="AQ39" s="46"/>
      <c r="AR39" s="43"/>
      <c r="AS39" s="43"/>
      <c r="AT39" s="42"/>
      <c r="AU39" s="41"/>
      <c r="AW39" s="48"/>
      <c r="AX39" s="49"/>
      <c r="AY39" s="49"/>
      <c r="AZ39" s="49"/>
      <c r="BA39" s="49"/>
      <c r="BB39" s="49"/>
      <c r="BC39" s="49"/>
      <c r="BD39" s="49"/>
      <c r="BE39" s="49"/>
      <c r="BF39" s="50"/>
      <c r="BG39" s="49"/>
    </row>
    <row r="40" spans="1:59" s="47" customFormat="1" x14ac:dyDescent="0.3">
      <c r="A40" s="41" t="e">
        <f>#REF!</f>
        <v>#REF!</v>
      </c>
      <c r="B40" s="65" t="e">
        <f>#REF!</f>
        <v>#REF!</v>
      </c>
      <c r="C40" s="41" t="e">
        <f>#REF!</f>
        <v>#REF!</v>
      </c>
      <c r="D40" s="55" t="e">
        <f>#REF!</f>
        <v>#REF!</v>
      </c>
      <c r="E40" s="55" t="e">
        <f>#REF!</f>
        <v>#REF!</v>
      </c>
      <c r="F40" s="55" t="e">
        <f>#REF!</f>
        <v>#REF!</v>
      </c>
      <c r="G40" s="55" t="e">
        <f>#REF!</f>
        <v>#REF!</v>
      </c>
      <c r="H40" s="55" t="e">
        <f>#REF!</f>
        <v>#REF!</v>
      </c>
      <c r="I40" s="55" t="e">
        <f>#REF!</f>
        <v>#REF!</v>
      </c>
      <c r="J40" s="55" t="e">
        <f>#REF!</f>
        <v>#REF!</v>
      </c>
      <c r="K40" s="39" t="e">
        <f t="shared" si="2"/>
        <v>#REF!</v>
      </c>
      <c r="L40" s="39" t="e">
        <f t="shared" si="3"/>
        <v>#REF!</v>
      </c>
      <c r="M40" s="41" t="e">
        <f>D40*#REF!+'Marius cleanup'!E40*#REF!+'Marius cleanup'!F40*#REF!+'Marius cleanup'!G40*#REF!+'Marius cleanup'!H40*#REF!+'Marius cleanup'!I40*#REF!</f>
        <v>#REF!</v>
      </c>
      <c r="N40" s="41" t="e">
        <f>D40*#REF!+'Marius cleanup'!E40*#REF!+'Marius cleanup'!F40*#REF!+'Marius cleanup'!G40*#REF!+'Marius cleanup'!H40*#REF!+'Marius cleanup'!I40*#REF!</f>
        <v>#REF!</v>
      </c>
      <c r="O40" s="65" t="e">
        <f>#REF!</f>
        <v>#REF!</v>
      </c>
      <c r="P40" s="54">
        <f t="shared" ca="1" si="0"/>
        <v>0</v>
      </c>
      <c r="Q40" s="53">
        <f t="shared" ca="1" si="1"/>
        <v>390029280</v>
      </c>
      <c r="R40" s="65" t="e">
        <f>#REF!</f>
        <v>#REF!</v>
      </c>
      <c r="S40" s="66" t="e">
        <f>#REF!</f>
        <v>#REF!</v>
      </c>
      <c r="T40" s="41" t="e">
        <f>#REF!</f>
        <v>#REF!</v>
      </c>
      <c r="U40" s="41" t="e">
        <f>#REF!</f>
        <v>#REF!</v>
      </c>
      <c r="V40" s="66" t="e">
        <f>#REF!</f>
        <v>#REF!</v>
      </c>
      <c r="W40" s="66" t="e">
        <f>#REF!</f>
        <v>#REF!</v>
      </c>
      <c r="X40" s="41" t="e">
        <f>#REF!</f>
        <v>#REF!</v>
      </c>
      <c r="Y40" s="41" t="e">
        <f>#REF!</f>
        <v>#REF!</v>
      </c>
      <c r="Z40" s="41" t="str">
        <f>SHA!A$15</f>
        <v>Folkehelseinstituttet, Vaksineforsyning</v>
      </c>
      <c r="AA40" s="41" t="str">
        <f>SHA!B$15</f>
        <v>Myrens verksted 6J</v>
      </c>
      <c r="AB40" s="41"/>
      <c r="AC40" s="41">
        <f>SHA!C$15</f>
        <v>473</v>
      </c>
      <c r="AD40" s="41" t="str">
        <f>SHA!D$15</f>
        <v>Oslo</v>
      </c>
      <c r="AE40" s="41" t="str">
        <f>SHA!E$15</f>
        <v>Kari Opheim</v>
      </c>
      <c r="AF40" s="41">
        <f>SHA!F$15</f>
        <v>95752748</v>
      </c>
      <c r="AG40" s="43" t="e">
        <f t="shared" si="4"/>
        <v>#REF!</v>
      </c>
      <c r="AH40" s="43" t="e">
        <f t="shared" si="5"/>
        <v>#REF!</v>
      </c>
      <c r="AI40" s="43"/>
      <c r="AJ40" s="43"/>
      <c r="AK40" s="43"/>
      <c r="AL40" s="43"/>
      <c r="AM40" s="44"/>
      <c r="AN40" s="45"/>
      <c r="AO40" s="44"/>
      <c r="AP40" s="43"/>
      <c r="AQ40" s="46"/>
      <c r="AR40" s="43"/>
      <c r="AS40" s="43"/>
      <c r="AT40" s="42"/>
      <c r="AU40" s="41"/>
      <c r="AW40" s="48"/>
      <c r="AX40" s="49"/>
      <c r="AY40" s="49"/>
      <c r="AZ40" s="49"/>
      <c r="BA40" s="49"/>
      <c r="BB40" s="49"/>
      <c r="BC40" s="49"/>
      <c r="BD40" s="49"/>
      <c r="BE40" s="49"/>
      <c r="BF40" s="50"/>
      <c r="BG40" s="49"/>
    </row>
    <row r="41" spans="1:59" s="47" customFormat="1" x14ac:dyDescent="0.3">
      <c r="A41" s="41" t="e">
        <f>#REF!</f>
        <v>#REF!</v>
      </c>
      <c r="B41" s="65" t="e">
        <f>#REF!</f>
        <v>#REF!</v>
      </c>
      <c r="C41" s="41" t="e">
        <f>#REF!</f>
        <v>#REF!</v>
      </c>
      <c r="D41" s="55" t="e">
        <f>#REF!</f>
        <v>#REF!</v>
      </c>
      <c r="E41" s="55" t="e">
        <f>#REF!</f>
        <v>#REF!</v>
      </c>
      <c r="F41" s="55" t="e">
        <f>#REF!</f>
        <v>#REF!</v>
      </c>
      <c r="G41" s="55" t="e">
        <f>#REF!</f>
        <v>#REF!</v>
      </c>
      <c r="H41" s="55" t="e">
        <f>#REF!</f>
        <v>#REF!</v>
      </c>
      <c r="I41" s="55" t="e">
        <f>#REF!</f>
        <v>#REF!</v>
      </c>
      <c r="J41" s="55" t="e">
        <f>#REF!</f>
        <v>#REF!</v>
      </c>
      <c r="K41" s="39" t="e">
        <f t="shared" si="2"/>
        <v>#REF!</v>
      </c>
      <c r="L41" s="39" t="e">
        <f t="shared" si="3"/>
        <v>#REF!</v>
      </c>
      <c r="M41" s="41" t="e">
        <f>D41*#REF!+'Marius cleanup'!E41*#REF!+'Marius cleanup'!F41*#REF!+'Marius cleanup'!G41*#REF!+'Marius cleanup'!H41*#REF!+'Marius cleanup'!I41*#REF!</f>
        <v>#REF!</v>
      </c>
      <c r="N41" s="41" t="e">
        <f>D41*#REF!+'Marius cleanup'!E41*#REF!+'Marius cleanup'!F41*#REF!+'Marius cleanup'!G41*#REF!+'Marius cleanup'!H41*#REF!+'Marius cleanup'!I41*#REF!</f>
        <v>#REF!</v>
      </c>
      <c r="O41" s="65" t="e">
        <f>#REF!</f>
        <v>#REF!</v>
      </c>
      <c r="P41" s="54">
        <f t="shared" ca="1" si="0"/>
        <v>0</v>
      </c>
      <c r="Q41" s="53">
        <f t="shared" ca="1" si="1"/>
        <v>390029280</v>
      </c>
      <c r="R41" s="65" t="e">
        <f>#REF!</f>
        <v>#REF!</v>
      </c>
      <c r="S41" s="66" t="e">
        <f>#REF!</f>
        <v>#REF!</v>
      </c>
      <c r="T41" s="41" t="e">
        <f>#REF!</f>
        <v>#REF!</v>
      </c>
      <c r="U41" s="41" t="e">
        <f>#REF!</f>
        <v>#REF!</v>
      </c>
      <c r="V41" s="66" t="e">
        <f>#REF!</f>
        <v>#REF!</v>
      </c>
      <c r="W41" s="66" t="e">
        <f>#REF!</f>
        <v>#REF!</v>
      </c>
      <c r="X41" s="41" t="e">
        <f>#REF!</f>
        <v>#REF!</v>
      </c>
      <c r="Y41" s="41" t="e">
        <f>#REF!</f>
        <v>#REF!</v>
      </c>
      <c r="Z41" s="41" t="str">
        <f>SHA!A$15</f>
        <v>Folkehelseinstituttet, Vaksineforsyning</v>
      </c>
      <c r="AA41" s="41" t="str">
        <f>SHA!B$15</f>
        <v>Myrens verksted 6J</v>
      </c>
      <c r="AB41" s="41"/>
      <c r="AC41" s="41">
        <f>SHA!C$15</f>
        <v>473</v>
      </c>
      <c r="AD41" s="41" t="str">
        <f>SHA!D$15</f>
        <v>Oslo</v>
      </c>
      <c r="AE41" s="41" t="str">
        <f>SHA!E$15</f>
        <v>Kari Opheim</v>
      </c>
      <c r="AF41" s="41">
        <f>SHA!F$15</f>
        <v>95752748</v>
      </c>
      <c r="AG41" s="43" t="e">
        <f t="shared" si="4"/>
        <v>#REF!</v>
      </c>
      <c r="AH41" s="43" t="e">
        <f t="shared" si="5"/>
        <v>#REF!</v>
      </c>
      <c r="AI41" s="43"/>
      <c r="AJ41" s="43"/>
      <c r="AK41" s="43"/>
      <c r="AL41" s="43"/>
      <c r="AM41" s="44"/>
      <c r="AN41" s="45"/>
      <c r="AO41" s="44"/>
      <c r="AP41" s="43"/>
      <c r="AQ41" s="46"/>
      <c r="AR41" s="43"/>
      <c r="AS41" s="43"/>
      <c r="AT41" s="42"/>
      <c r="AU41" s="41"/>
      <c r="AW41" s="48"/>
      <c r="AX41" s="49"/>
      <c r="AY41" s="49"/>
      <c r="AZ41" s="49"/>
      <c r="BA41" s="49"/>
      <c r="BB41" s="49"/>
      <c r="BC41" s="49"/>
      <c r="BD41" s="49"/>
      <c r="BE41" s="49"/>
      <c r="BF41" s="50"/>
      <c r="BG41" s="49"/>
    </row>
    <row r="42" spans="1:59" s="47" customFormat="1" x14ac:dyDescent="0.3">
      <c r="A42" s="41" t="e">
        <f>#REF!</f>
        <v>#REF!</v>
      </c>
      <c r="B42" s="65" t="e">
        <f>#REF!</f>
        <v>#REF!</v>
      </c>
      <c r="C42" s="41" t="e">
        <f>#REF!</f>
        <v>#REF!</v>
      </c>
      <c r="D42" s="55" t="e">
        <f>#REF!</f>
        <v>#REF!</v>
      </c>
      <c r="E42" s="55" t="e">
        <f>#REF!</f>
        <v>#REF!</v>
      </c>
      <c r="F42" s="55" t="e">
        <f>#REF!</f>
        <v>#REF!</v>
      </c>
      <c r="G42" s="55" t="e">
        <f>#REF!</f>
        <v>#REF!</v>
      </c>
      <c r="H42" s="55" t="e">
        <f>#REF!</f>
        <v>#REF!</v>
      </c>
      <c r="I42" s="55" t="e">
        <f>#REF!</f>
        <v>#REF!</v>
      </c>
      <c r="J42" s="55" t="e">
        <f>#REF!</f>
        <v>#REF!</v>
      </c>
      <c r="K42" s="39" t="e">
        <f t="shared" si="2"/>
        <v>#REF!</v>
      </c>
      <c r="L42" s="39" t="e">
        <f t="shared" si="3"/>
        <v>#REF!</v>
      </c>
      <c r="M42" s="41" t="e">
        <f>D42*#REF!+'Marius cleanup'!E42*#REF!+'Marius cleanup'!F42*#REF!+'Marius cleanup'!G42*#REF!+'Marius cleanup'!H42*#REF!+'Marius cleanup'!I42*#REF!</f>
        <v>#REF!</v>
      </c>
      <c r="N42" s="41" t="e">
        <f>D42*#REF!+'Marius cleanup'!E42*#REF!+'Marius cleanup'!F42*#REF!+'Marius cleanup'!G42*#REF!+'Marius cleanup'!H42*#REF!+'Marius cleanup'!I42*#REF!</f>
        <v>#REF!</v>
      </c>
      <c r="O42" s="65" t="e">
        <f>#REF!</f>
        <v>#REF!</v>
      </c>
      <c r="P42" s="54">
        <f t="shared" ca="1" si="0"/>
        <v>0</v>
      </c>
      <c r="Q42" s="53">
        <f t="shared" ca="1" si="1"/>
        <v>390029280</v>
      </c>
      <c r="R42" s="65" t="e">
        <f>#REF!</f>
        <v>#REF!</v>
      </c>
      <c r="S42" s="66" t="e">
        <f>#REF!</f>
        <v>#REF!</v>
      </c>
      <c r="T42" s="41" t="e">
        <f>#REF!</f>
        <v>#REF!</v>
      </c>
      <c r="U42" s="41" t="e">
        <f>#REF!</f>
        <v>#REF!</v>
      </c>
      <c r="V42" s="66" t="e">
        <f>#REF!</f>
        <v>#REF!</v>
      </c>
      <c r="W42" s="66" t="e">
        <f>#REF!</f>
        <v>#REF!</v>
      </c>
      <c r="X42" s="41" t="e">
        <f>#REF!</f>
        <v>#REF!</v>
      </c>
      <c r="Y42" s="41" t="e">
        <f>#REF!</f>
        <v>#REF!</v>
      </c>
      <c r="Z42" s="41" t="str">
        <f>SHA!A$15</f>
        <v>Folkehelseinstituttet, Vaksineforsyning</v>
      </c>
      <c r="AA42" s="41" t="str">
        <f>SHA!B$15</f>
        <v>Myrens verksted 6J</v>
      </c>
      <c r="AB42" s="41"/>
      <c r="AC42" s="41">
        <f>SHA!C$15</f>
        <v>473</v>
      </c>
      <c r="AD42" s="41" t="str">
        <f>SHA!D$15</f>
        <v>Oslo</v>
      </c>
      <c r="AE42" s="41" t="str">
        <f>SHA!E$15</f>
        <v>Kari Opheim</v>
      </c>
      <c r="AF42" s="41">
        <f>SHA!F$15</f>
        <v>95752748</v>
      </c>
      <c r="AG42" s="43" t="e">
        <f t="shared" si="4"/>
        <v>#REF!</v>
      </c>
      <c r="AH42" s="43" t="e">
        <f t="shared" si="5"/>
        <v>#REF!</v>
      </c>
      <c r="AI42" s="43"/>
      <c r="AJ42" s="43"/>
      <c r="AK42" s="43"/>
      <c r="AL42" s="43"/>
      <c r="AM42" s="44"/>
      <c r="AN42" s="45"/>
      <c r="AO42" s="44"/>
      <c r="AP42" s="43"/>
      <c r="AQ42" s="46"/>
      <c r="AR42" s="43"/>
      <c r="AS42" s="43"/>
      <c r="AT42" s="42"/>
      <c r="AU42" s="41"/>
      <c r="AW42" s="48"/>
      <c r="AX42" s="49"/>
      <c r="AY42" s="49"/>
      <c r="AZ42" s="49"/>
      <c r="BA42" s="49"/>
      <c r="BB42" s="49"/>
      <c r="BC42" s="49"/>
      <c r="BD42" s="49"/>
      <c r="BE42" s="49"/>
      <c r="BF42" s="50"/>
      <c r="BG42" s="49"/>
    </row>
    <row r="43" spans="1:59" s="47" customFormat="1" x14ac:dyDescent="0.3">
      <c r="A43" s="41" t="e">
        <f>#REF!</f>
        <v>#REF!</v>
      </c>
      <c r="B43" s="65" t="e">
        <f>#REF!</f>
        <v>#REF!</v>
      </c>
      <c r="C43" s="41" t="e">
        <f>#REF!</f>
        <v>#REF!</v>
      </c>
      <c r="D43" s="55" t="e">
        <f>#REF!</f>
        <v>#REF!</v>
      </c>
      <c r="E43" s="55" t="e">
        <f>#REF!</f>
        <v>#REF!</v>
      </c>
      <c r="F43" s="55" t="e">
        <f>#REF!</f>
        <v>#REF!</v>
      </c>
      <c r="G43" s="55" t="e">
        <f>#REF!</f>
        <v>#REF!</v>
      </c>
      <c r="H43" s="55" t="e">
        <f>#REF!</f>
        <v>#REF!</v>
      </c>
      <c r="I43" s="55" t="e">
        <f>#REF!</f>
        <v>#REF!</v>
      </c>
      <c r="J43" s="55" t="e">
        <f>#REF!</f>
        <v>#REF!</v>
      </c>
      <c r="K43" s="39" t="e">
        <f t="shared" si="2"/>
        <v>#REF!</v>
      </c>
      <c r="L43" s="39" t="e">
        <f t="shared" si="3"/>
        <v>#REF!</v>
      </c>
      <c r="M43" s="41" t="e">
        <f>D43*#REF!+'Marius cleanup'!E43*#REF!+'Marius cleanup'!F43*#REF!+'Marius cleanup'!G43*#REF!+'Marius cleanup'!H43*#REF!+'Marius cleanup'!I43*#REF!</f>
        <v>#REF!</v>
      </c>
      <c r="N43" s="41" t="e">
        <f>D43*#REF!+'Marius cleanup'!E43*#REF!+'Marius cleanup'!F43*#REF!+'Marius cleanup'!G43*#REF!+'Marius cleanup'!H43*#REF!+'Marius cleanup'!I43*#REF!</f>
        <v>#REF!</v>
      </c>
      <c r="O43" s="65" t="e">
        <f>#REF!</f>
        <v>#REF!</v>
      </c>
      <c r="P43" s="54">
        <f t="shared" ca="1" si="0"/>
        <v>0</v>
      </c>
      <c r="Q43" s="53">
        <f t="shared" ca="1" si="1"/>
        <v>390029280</v>
      </c>
      <c r="R43" s="65" t="e">
        <f>#REF!</f>
        <v>#REF!</v>
      </c>
      <c r="S43" s="66" t="e">
        <f>#REF!</f>
        <v>#REF!</v>
      </c>
      <c r="T43" s="41" t="e">
        <f>#REF!</f>
        <v>#REF!</v>
      </c>
      <c r="U43" s="41" t="e">
        <f>#REF!</f>
        <v>#REF!</v>
      </c>
      <c r="V43" s="66" t="e">
        <f>#REF!</f>
        <v>#REF!</v>
      </c>
      <c r="W43" s="66" t="e">
        <f>#REF!</f>
        <v>#REF!</v>
      </c>
      <c r="X43" s="41" t="e">
        <f>#REF!</f>
        <v>#REF!</v>
      </c>
      <c r="Y43" s="41" t="e">
        <f>#REF!</f>
        <v>#REF!</v>
      </c>
      <c r="Z43" s="41" t="str">
        <f>SHA!A$15</f>
        <v>Folkehelseinstituttet, Vaksineforsyning</v>
      </c>
      <c r="AA43" s="41" t="str">
        <f>SHA!B$15</f>
        <v>Myrens verksted 6J</v>
      </c>
      <c r="AB43" s="41"/>
      <c r="AC43" s="41">
        <f>SHA!C$15</f>
        <v>473</v>
      </c>
      <c r="AD43" s="41" t="str">
        <f>SHA!D$15</f>
        <v>Oslo</v>
      </c>
      <c r="AE43" s="41" t="str">
        <f>SHA!E$15</f>
        <v>Kari Opheim</v>
      </c>
      <c r="AF43" s="41">
        <f>SHA!F$15</f>
        <v>95752748</v>
      </c>
      <c r="AG43" s="43" t="e">
        <f t="shared" si="4"/>
        <v>#REF!</v>
      </c>
      <c r="AH43" s="43" t="e">
        <f t="shared" si="5"/>
        <v>#REF!</v>
      </c>
      <c r="AI43" s="43"/>
      <c r="AJ43" s="43"/>
      <c r="AK43" s="43"/>
      <c r="AL43" s="43"/>
      <c r="AM43" s="44"/>
      <c r="AN43" s="45"/>
      <c r="AO43" s="44"/>
      <c r="AP43" s="43"/>
      <c r="AQ43" s="46"/>
      <c r="AR43" s="43"/>
      <c r="AS43" s="43"/>
      <c r="AT43" s="42"/>
      <c r="AU43" s="41"/>
      <c r="AW43" s="48"/>
      <c r="AX43" s="49"/>
      <c r="AY43" s="49"/>
      <c r="AZ43" s="49"/>
      <c r="BA43" s="49"/>
      <c r="BB43" s="49"/>
      <c r="BC43" s="49"/>
      <c r="BD43" s="49"/>
      <c r="BE43" s="49"/>
      <c r="BF43" s="50"/>
      <c r="BG43" s="49"/>
    </row>
    <row r="44" spans="1:59" s="47" customFormat="1" x14ac:dyDescent="0.3">
      <c r="A44" s="41" t="e">
        <f>#REF!</f>
        <v>#REF!</v>
      </c>
      <c r="B44" s="65" t="e">
        <f>#REF!</f>
        <v>#REF!</v>
      </c>
      <c r="C44" s="41" t="e">
        <f>#REF!</f>
        <v>#REF!</v>
      </c>
      <c r="D44" s="55" t="e">
        <f>#REF!</f>
        <v>#REF!</v>
      </c>
      <c r="E44" s="55" t="e">
        <f>#REF!</f>
        <v>#REF!</v>
      </c>
      <c r="F44" s="55" t="e">
        <f>#REF!</f>
        <v>#REF!</v>
      </c>
      <c r="G44" s="55" t="e">
        <f>#REF!</f>
        <v>#REF!</v>
      </c>
      <c r="H44" s="55" t="e">
        <f>#REF!</f>
        <v>#REF!</v>
      </c>
      <c r="I44" s="55" t="e">
        <f>#REF!</f>
        <v>#REF!</v>
      </c>
      <c r="J44" s="55" t="e">
        <f>#REF!</f>
        <v>#REF!</v>
      </c>
      <c r="K44" s="39" t="e">
        <f t="shared" si="2"/>
        <v>#REF!</v>
      </c>
      <c r="L44" s="39" t="e">
        <f t="shared" si="3"/>
        <v>#REF!</v>
      </c>
      <c r="M44" s="41" t="e">
        <f>D44*#REF!+'Marius cleanup'!E44*#REF!+'Marius cleanup'!F44*#REF!+'Marius cleanup'!G44*#REF!+'Marius cleanup'!H44*#REF!+'Marius cleanup'!I44*#REF!</f>
        <v>#REF!</v>
      </c>
      <c r="N44" s="41" t="e">
        <f>D44*#REF!+'Marius cleanup'!E44*#REF!+'Marius cleanup'!F44*#REF!+'Marius cleanup'!G44*#REF!+'Marius cleanup'!H44*#REF!+'Marius cleanup'!I44*#REF!</f>
        <v>#REF!</v>
      </c>
      <c r="O44" s="65" t="e">
        <f>#REF!</f>
        <v>#REF!</v>
      </c>
      <c r="P44" s="54">
        <f t="shared" ca="1" si="0"/>
        <v>0</v>
      </c>
      <c r="Q44" s="53">
        <f t="shared" ca="1" si="1"/>
        <v>390029280</v>
      </c>
      <c r="R44" s="65" t="e">
        <f>#REF!</f>
        <v>#REF!</v>
      </c>
      <c r="S44" s="66" t="e">
        <f>#REF!</f>
        <v>#REF!</v>
      </c>
      <c r="T44" s="41" t="e">
        <f>#REF!</f>
        <v>#REF!</v>
      </c>
      <c r="U44" s="41" t="e">
        <f>#REF!</f>
        <v>#REF!</v>
      </c>
      <c r="V44" s="66" t="e">
        <f>#REF!</f>
        <v>#REF!</v>
      </c>
      <c r="W44" s="66" t="e">
        <f>#REF!</f>
        <v>#REF!</v>
      </c>
      <c r="X44" s="41" t="e">
        <f>#REF!</f>
        <v>#REF!</v>
      </c>
      <c r="Y44" s="41" t="e">
        <f>#REF!</f>
        <v>#REF!</v>
      </c>
      <c r="Z44" s="41" t="str">
        <f>SHA!A$15</f>
        <v>Folkehelseinstituttet, Vaksineforsyning</v>
      </c>
      <c r="AA44" s="41" t="str">
        <f>SHA!B$15</f>
        <v>Myrens verksted 6J</v>
      </c>
      <c r="AB44" s="41"/>
      <c r="AC44" s="41">
        <f>SHA!C$15</f>
        <v>473</v>
      </c>
      <c r="AD44" s="41" t="str">
        <f>SHA!D$15</f>
        <v>Oslo</v>
      </c>
      <c r="AE44" s="41" t="str">
        <f>SHA!E$15</f>
        <v>Kari Opheim</v>
      </c>
      <c r="AF44" s="41">
        <f>SHA!F$15</f>
        <v>95752748</v>
      </c>
      <c r="AG44" s="43" t="e">
        <f t="shared" si="4"/>
        <v>#REF!</v>
      </c>
      <c r="AH44" s="43" t="e">
        <f t="shared" si="5"/>
        <v>#REF!</v>
      </c>
      <c r="AI44" s="43"/>
      <c r="AJ44" s="43"/>
      <c r="AK44" s="43"/>
      <c r="AL44" s="43"/>
      <c r="AM44" s="44"/>
      <c r="AN44" s="45"/>
      <c r="AO44" s="44"/>
      <c r="AP44" s="43"/>
      <c r="AQ44" s="46"/>
      <c r="AR44" s="43"/>
      <c r="AS44" s="43"/>
      <c r="AT44" s="42"/>
      <c r="AU44" s="41"/>
      <c r="AW44" s="48"/>
      <c r="AX44" s="49"/>
      <c r="AY44" s="49"/>
      <c r="AZ44" s="49"/>
      <c r="BA44" s="49"/>
      <c r="BB44" s="49"/>
      <c r="BC44" s="49"/>
      <c r="BD44" s="49"/>
      <c r="BE44" s="49"/>
      <c r="BF44" s="50"/>
      <c r="BG44" s="49"/>
    </row>
    <row r="45" spans="1:59" s="47" customFormat="1" x14ac:dyDescent="0.3">
      <c r="A45" s="41" t="e">
        <f>#REF!</f>
        <v>#REF!</v>
      </c>
      <c r="B45" s="65" t="e">
        <f>#REF!</f>
        <v>#REF!</v>
      </c>
      <c r="C45" s="41" t="e">
        <f>#REF!</f>
        <v>#REF!</v>
      </c>
      <c r="D45" s="55" t="e">
        <f>#REF!</f>
        <v>#REF!</v>
      </c>
      <c r="E45" s="55" t="e">
        <f>#REF!</f>
        <v>#REF!</v>
      </c>
      <c r="F45" s="55" t="e">
        <f>#REF!</f>
        <v>#REF!</v>
      </c>
      <c r="G45" s="55" t="e">
        <f>#REF!</f>
        <v>#REF!</v>
      </c>
      <c r="H45" s="55" t="e">
        <f>#REF!</f>
        <v>#REF!</v>
      </c>
      <c r="I45" s="55" t="e">
        <f>#REF!</f>
        <v>#REF!</v>
      </c>
      <c r="J45" s="55" t="e">
        <f>#REF!</f>
        <v>#REF!</v>
      </c>
      <c r="K45" s="39" t="e">
        <f t="shared" si="2"/>
        <v>#REF!</v>
      </c>
      <c r="L45" s="39" t="e">
        <f t="shared" si="3"/>
        <v>#REF!</v>
      </c>
      <c r="M45" s="41" t="e">
        <f>D45*#REF!+'Marius cleanup'!E45*#REF!+'Marius cleanup'!F45*#REF!+'Marius cleanup'!G45*#REF!+'Marius cleanup'!H45*#REF!+'Marius cleanup'!I45*#REF!</f>
        <v>#REF!</v>
      </c>
      <c r="N45" s="41" t="e">
        <f>D45*#REF!+'Marius cleanup'!E45*#REF!+'Marius cleanup'!F45*#REF!+'Marius cleanup'!G45*#REF!+'Marius cleanup'!H45*#REF!+'Marius cleanup'!I45*#REF!</f>
        <v>#REF!</v>
      </c>
      <c r="O45" s="65" t="e">
        <f>#REF!</f>
        <v>#REF!</v>
      </c>
      <c r="P45" s="54">
        <f t="shared" ca="1" si="0"/>
        <v>0</v>
      </c>
      <c r="Q45" s="53">
        <f t="shared" ca="1" si="1"/>
        <v>390029280</v>
      </c>
      <c r="R45" s="65" t="e">
        <f>#REF!</f>
        <v>#REF!</v>
      </c>
      <c r="S45" s="66" t="e">
        <f>#REF!</f>
        <v>#REF!</v>
      </c>
      <c r="T45" s="41" t="e">
        <f>#REF!</f>
        <v>#REF!</v>
      </c>
      <c r="U45" s="41" t="e">
        <f>#REF!</f>
        <v>#REF!</v>
      </c>
      <c r="V45" s="66" t="e">
        <f>#REF!</f>
        <v>#REF!</v>
      </c>
      <c r="W45" s="66" t="e">
        <f>#REF!</f>
        <v>#REF!</v>
      </c>
      <c r="X45" s="41" t="e">
        <f>#REF!</f>
        <v>#REF!</v>
      </c>
      <c r="Y45" s="41" t="e">
        <f>#REF!</f>
        <v>#REF!</v>
      </c>
      <c r="Z45" s="41" t="str">
        <f>SHA!A$15</f>
        <v>Folkehelseinstituttet, Vaksineforsyning</v>
      </c>
      <c r="AA45" s="41" t="str">
        <f>SHA!B$15</f>
        <v>Myrens verksted 6J</v>
      </c>
      <c r="AB45" s="41"/>
      <c r="AC45" s="41">
        <f>SHA!C$15</f>
        <v>473</v>
      </c>
      <c r="AD45" s="41" t="str">
        <f>SHA!D$15</f>
        <v>Oslo</v>
      </c>
      <c r="AE45" s="41" t="str">
        <f>SHA!E$15</f>
        <v>Kari Opheim</v>
      </c>
      <c r="AF45" s="41">
        <f>SHA!F$15</f>
        <v>95752748</v>
      </c>
      <c r="AG45" s="43" t="e">
        <f t="shared" si="4"/>
        <v>#REF!</v>
      </c>
      <c r="AH45" s="43" t="e">
        <f t="shared" si="5"/>
        <v>#REF!</v>
      </c>
      <c r="AI45" s="43"/>
      <c r="AJ45" s="43"/>
      <c r="AK45" s="43"/>
      <c r="AL45" s="43"/>
      <c r="AM45" s="44"/>
      <c r="AN45" s="45"/>
      <c r="AO45" s="44"/>
      <c r="AP45" s="43"/>
      <c r="AQ45" s="46"/>
      <c r="AR45" s="43"/>
      <c r="AS45" s="43"/>
      <c r="AT45" s="42"/>
      <c r="AU45" s="41"/>
      <c r="AW45" s="48"/>
      <c r="AX45" s="49"/>
      <c r="AY45" s="49"/>
      <c r="AZ45" s="49"/>
      <c r="BA45" s="49"/>
      <c r="BB45" s="49"/>
      <c r="BC45" s="49"/>
      <c r="BD45" s="49"/>
      <c r="BE45" s="49"/>
      <c r="BF45" s="50"/>
      <c r="BG45" s="49"/>
    </row>
    <row r="46" spans="1:59" s="47" customFormat="1" x14ac:dyDescent="0.3">
      <c r="A46" s="41" t="e">
        <f>#REF!</f>
        <v>#REF!</v>
      </c>
      <c r="B46" s="65" t="e">
        <f>#REF!</f>
        <v>#REF!</v>
      </c>
      <c r="C46" s="41" t="e">
        <f>#REF!</f>
        <v>#REF!</v>
      </c>
      <c r="D46" s="55" t="e">
        <f>#REF!</f>
        <v>#REF!</v>
      </c>
      <c r="E46" s="55" t="e">
        <f>#REF!</f>
        <v>#REF!</v>
      </c>
      <c r="F46" s="55" t="e">
        <f>#REF!</f>
        <v>#REF!</v>
      </c>
      <c r="G46" s="55" t="e">
        <f>#REF!</f>
        <v>#REF!</v>
      </c>
      <c r="H46" s="55" t="e">
        <f>#REF!</f>
        <v>#REF!</v>
      </c>
      <c r="I46" s="55" t="e">
        <f>#REF!</f>
        <v>#REF!</v>
      </c>
      <c r="J46" s="55" t="e">
        <f>#REF!</f>
        <v>#REF!</v>
      </c>
      <c r="K46" s="39" t="e">
        <f t="shared" si="2"/>
        <v>#REF!</v>
      </c>
      <c r="L46" s="39" t="e">
        <f t="shared" si="3"/>
        <v>#REF!</v>
      </c>
      <c r="M46" s="41" t="e">
        <f>D46*#REF!+'Marius cleanup'!E46*#REF!+'Marius cleanup'!F46*#REF!+'Marius cleanup'!G46*#REF!+'Marius cleanup'!H46*#REF!+'Marius cleanup'!I46*#REF!</f>
        <v>#REF!</v>
      </c>
      <c r="N46" s="41" t="e">
        <f>D46*#REF!+'Marius cleanup'!E46*#REF!+'Marius cleanup'!F46*#REF!+'Marius cleanup'!G46*#REF!+'Marius cleanup'!H46*#REF!+'Marius cleanup'!I46*#REF!</f>
        <v>#REF!</v>
      </c>
      <c r="O46" s="65" t="e">
        <f>#REF!</f>
        <v>#REF!</v>
      </c>
      <c r="P46" s="54">
        <f t="shared" ca="1" si="0"/>
        <v>0</v>
      </c>
      <c r="Q46" s="53">
        <f t="shared" ca="1" si="1"/>
        <v>390029280</v>
      </c>
      <c r="R46" s="65" t="e">
        <f>#REF!</f>
        <v>#REF!</v>
      </c>
      <c r="S46" s="66" t="e">
        <f>#REF!</f>
        <v>#REF!</v>
      </c>
      <c r="T46" s="41" t="e">
        <f>#REF!</f>
        <v>#REF!</v>
      </c>
      <c r="U46" s="41" t="e">
        <f>#REF!</f>
        <v>#REF!</v>
      </c>
      <c r="V46" s="66" t="e">
        <f>#REF!</f>
        <v>#REF!</v>
      </c>
      <c r="W46" s="66" t="e">
        <f>#REF!</f>
        <v>#REF!</v>
      </c>
      <c r="X46" s="41" t="e">
        <f>#REF!</f>
        <v>#REF!</v>
      </c>
      <c r="Y46" s="41" t="e">
        <f>#REF!</f>
        <v>#REF!</v>
      </c>
      <c r="Z46" s="41" t="str">
        <f>SHA!A$15</f>
        <v>Folkehelseinstituttet, Vaksineforsyning</v>
      </c>
      <c r="AA46" s="41" t="str">
        <f>SHA!B$15</f>
        <v>Myrens verksted 6J</v>
      </c>
      <c r="AB46" s="41"/>
      <c r="AC46" s="41">
        <f>SHA!C$15</f>
        <v>473</v>
      </c>
      <c r="AD46" s="41" t="str">
        <f>SHA!D$15</f>
        <v>Oslo</v>
      </c>
      <c r="AE46" s="41" t="str">
        <f>SHA!E$15</f>
        <v>Kari Opheim</v>
      </c>
      <c r="AF46" s="41">
        <f>SHA!F$15</f>
        <v>95752748</v>
      </c>
      <c r="AG46" s="43" t="e">
        <f t="shared" si="4"/>
        <v>#REF!</v>
      </c>
      <c r="AH46" s="43" t="e">
        <f t="shared" si="5"/>
        <v>#REF!</v>
      </c>
      <c r="AI46" s="43"/>
      <c r="AJ46" s="43"/>
      <c r="AK46" s="43"/>
      <c r="AL46" s="43"/>
      <c r="AM46" s="44"/>
      <c r="AN46" s="45"/>
      <c r="AO46" s="44"/>
      <c r="AP46" s="43"/>
      <c r="AQ46" s="46"/>
      <c r="AR46" s="43"/>
      <c r="AS46" s="43"/>
      <c r="AT46" s="42"/>
      <c r="AU46" s="41"/>
      <c r="AW46" s="48"/>
      <c r="AX46" s="49"/>
      <c r="AY46" s="49"/>
      <c r="AZ46" s="49"/>
      <c r="BA46" s="49"/>
      <c r="BB46" s="49"/>
      <c r="BC46" s="49"/>
      <c r="BD46" s="49"/>
      <c r="BE46" s="49"/>
      <c r="BF46" s="50"/>
      <c r="BG46" s="49"/>
    </row>
    <row r="47" spans="1:59" s="47" customFormat="1" x14ac:dyDescent="0.3">
      <c r="A47" s="41" t="e">
        <f>#REF!</f>
        <v>#REF!</v>
      </c>
      <c r="B47" s="65" t="e">
        <f>#REF!</f>
        <v>#REF!</v>
      </c>
      <c r="C47" s="41" t="e">
        <f>#REF!</f>
        <v>#REF!</v>
      </c>
      <c r="D47" s="55" t="e">
        <f>#REF!</f>
        <v>#REF!</v>
      </c>
      <c r="E47" s="55" t="e">
        <f>#REF!</f>
        <v>#REF!</v>
      </c>
      <c r="F47" s="55" t="e">
        <f>#REF!</f>
        <v>#REF!</v>
      </c>
      <c r="G47" s="55" t="e">
        <f>#REF!</f>
        <v>#REF!</v>
      </c>
      <c r="H47" s="55" t="e">
        <f>#REF!</f>
        <v>#REF!</v>
      </c>
      <c r="I47" s="55" t="e">
        <f>#REF!</f>
        <v>#REF!</v>
      </c>
      <c r="J47" s="55" t="e">
        <f>#REF!</f>
        <v>#REF!</v>
      </c>
      <c r="K47" s="39" t="e">
        <f t="shared" si="2"/>
        <v>#REF!</v>
      </c>
      <c r="L47" s="39" t="e">
        <f t="shared" si="3"/>
        <v>#REF!</v>
      </c>
      <c r="M47" s="41" t="e">
        <f>D47*#REF!+'Marius cleanup'!E47*#REF!+'Marius cleanup'!F47*#REF!+'Marius cleanup'!G47*#REF!+'Marius cleanup'!H47*#REF!+'Marius cleanup'!I47*#REF!</f>
        <v>#REF!</v>
      </c>
      <c r="N47" s="41" t="e">
        <f>D47*#REF!+'Marius cleanup'!E47*#REF!+'Marius cleanup'!F47*#REF!+'Marius cleanup'!G47*#REF!+'Marius cleanup'!H47*#REF!+'Marius cleanup'!I47*#REF!</f>
        <v>#REF!</v>
      </c>
      <c r="O47" s="65" t="e">
        <f>#REF!</f>
        <v>#REF!</v>
      </c>
      <c r="P47" s="54">
        <f t="shared" ca="1" si="0"/>
        <v>0</v>
      </c>
      <c r="Q47" s="53">
        <f t="shared" ca="1" si="1"/>
        <v>390029280</v>
      </c>
      <c r="R47" s="65" t="e">
        <f>#REF!</f>
        <v>#REF!</v>
      </c>
      <c r="S47" s="66" t="e">
        <f>#REF!</f>
        <v>#REF!</v>
      </c>
      <c r="T47" s="41" t="e">
        <f>#REF!</f>
        <v>#REF!</v>
      </c>
      <c r="U47" s="41" t="e">
        <f>#REF!</f>
        <v>#REF!</v>
      </c>
      <c r="V47" s="66" t="e">
        <f>#REF!</f>
        <v>#REF!</v>
      </c>
      <c r="W47" s="66" t="e">
        <f>#REF!</f>
        <v>#REF!</v>
      </c>
      <c r="X47" s="41" t="e">
        <f>#REF!</f>
        <v>#REF!</v>
      </c>
      <c r="Y47" s="41" t="e">
        <f>#REF!</f>
        <v>#REF!</v>
      </c>
      <c r="Z47" s="41" t="str">
        <f>SHA!A$15</f>
        <v>Folkehelseinstituttet, Vaksineforsyning</v>
      </c>
      <c r="AA47" s="41" t="str">
        <f>SHA!B$15</f>
        <v>Myrens verksted 6J</v>
      </c>
      <c r="AB47" s="41"/>
      <c r="AC47" s="41">
        <f>SHA!C$15</f>
        <v>473</v>
      </c>
      <c r="AD47" s="41" t="str">
        <f>SHA!D$15</f>
        <v>Oslo</v>
      </c>
      <c r="AE47" s="41" t="str">
        <f>SHA!E$15</f>
        <v>Kari Opheim</v>
      </c>
      <c r="AF47" s="41">
        <f>SHA!F$15</f>
        <v>95752748</v>
      </c>
      <c r="AG47" s="43" t="e">
        <f t="shared" si="4"/>
        <v>#REF!</v>
      </c>
      <c r="AH47" s="43" t="e">
        <f t="shared" si="5"/>
        <v>#REF!</v>
      </c>
      <c r="AI47" s="43"/>
      <c r="AJ47" s="43"/>
      <c r="AK47" s="43"/>
      <c r="AL47" s="43"/>
      <c r="AM47" s="44"/>
      <c r="AN47" s="45"/>
      <c r="AO47" s="44"/>
      <c r="AP47" s="43"/>
      <c r="AQ47" s="46"/>
      <c r="AR47" s="43"/>
      <c r="AS47" s="43"/>
      <c r="AT47" s="42"/>
      <c r="AU47" s="41"/>
      <c r="AW47" s="48"/>
      <c r="AX47" s="49"/>
      <c r="AY47" s="49"/>
      <c r="AZ47" s="49"/>
      <c r="BA47" s="49"/>
      <c r="BB47" s="49"/>
      <c r="BC47" s="49"/>
      <c r="BD47" s="49"/>
      <c r="BE47" s="49"/>
      <c r="BF47" s="50"/>
      <c r="BG47" s="49"/>
    </row>
    <row r="48" spans="1:59" s="47" customFormat="1" x14ac:dyDescent="0.3">
      <c r="A48" s="41" t="e">
        <f>#REF!</f>
        <v>#REF!</v>
      </c>
      <c r="B48" s="65" t="e">
        <f>#REF!</f>
        <v>#REF!</v>
      </c>
      <c r="C48" s="41" t="e">
        <f>#REF!</f>
        <v>#REF!</v>
      </c>
      <c r="D48" s="55" t="e">
        <f>#REF!</f>
        <v>#REF!</v>
      </c>
      <c r="E48" s="55" t="e">
        <f>#REF!</f>
        <v>#REF!</v>
      </c>
      <c r="F48" s="55" t="e">
        <f>#REF!</f>
        <v>#REF!</v>
      </c>
      <c r="G48" s="55" t="e">
        <f>#REF!</f>
        <v>#REF!</v>
      </c>
      <c r="H48" s="55" t="e">
        <f>#REF!</f>
        <v>#REF!</v>
      </c>
      <c r="I48" s="55" t="e">
        <f>#REF!</f>
        <v>#REF!</v>
      </c>
      <c r="J48" s="55" t="e">
        <f>#REF!</f>
        <v>#REF!</v>
      </c>
      <c r="K48" s="39" t="e">
        <f t="shared" si="2"/>
        <v>#REF!</v>
      </c>
      <c r="L48" s="39" t="e">
        <f t="shared" si="3"/>
        <v>#REF!</v>
      </c>
      <c r="M48" s="41" t="e">
        <f>D48*#REF!+'Marius cleanup'!E48*#REF!+'Marius cleanup'!F48*#REF!+'Marius cleanup'!G48*#REF!+'Marius cleanup'!H48*#REF!+'Marius cleanup'!I48*#REF!</f>
        <v>#REF!</v>
      </c>
      <c r="N48" s="41" t="e">
        <f>D48*#REF!+'Marius cleanup'!E48*#REF!+'Marius cleanup'!F48*#REF!+'Marius cleanup'!G48*#REF!+'Marius cleanup'!H48*#REF!+'Marius cleanup'!I48*#REF!</f>
        <v>#REF!</v>
      </c>
      <c r="O48" s="65" t="e">
        <f>#REF!</f>
        <v>#REF!</v>
      </c>
      <c r="P48" s="54">
        <f t="shared" ca="1" si="0"/>
        <v>0</v>
      </c>
      <c r="Q48" s="53">
        <f t="shared" ca="1" si="1"/>
        <v>390029280</v>
      </c>
      <c r="R48" s="65" t="e">
        <f>#REF!</f>
        <v>#REF!</v>
      </c>
      <c r="S48" s="66" t="e">
        <f>#REF!</f>
        <v>#REF!</v>
      </c>
      <c r="T48" s="41" t="e">
        <f>#REF!</f>
        <v>#REF!</v>
      </c>
      <c r="U48" s="41" t="e">
        <f>#REF!</f>
        <v>#REF!</v>
      </c>
      <c r="V48" s="66" t="e">
        <f>#REF!</f>
        <v>#REF!</v>
      </c>
      <c r="W48" s="66" t="e">
        <f>#REF!</f>
        <v>#REF!</v>
      </c>
      <c r="X48" s="41" t="e">
        <f>#REF!</f>
        <v>#REF!</v>
      </c>
      <c r="Y48" s="41" t="e">
        <f>#REF!</f>
        <v>#REF!</v>
      </c>
      <c r="Z48" s="41" t="str">
        <f>SHA!A$15</f>
        <v>Folkehelseinstituttet, Vaksineforsyning</v>
      </c>
      <c r="AA48" s="41" t="str">
        <f>SHA!B$15</f>
        <v>Myrens verksted 6J</v>
      </c>
      <c r="AB48" s="41"/>
      <c r="AC48" s="41">
        <f>SHA!C$15</f>
        <v>473</v>
      </c>
      <c r="AD48" s="41" t="str">
        <f>SHA!D$15</f>
        <v>Oslo</v>
      </c>
      <c r="AE48" s="41" t="str">
        <f>SHA!E$15</f>
        <v>Kari Opheim</v>
      </c>
      <c r="AF48" s="41">
        <f>SHA!F$15</f>
        <v>95752748</v>
      </c>
      <c r="AG48" s="43" t="e">
        <f t="shared" si="4"/>
        <v>#REF!</v>
      </c>
      <c r="AH48" s="43" t="e">
        <f t="shared" si="5"/>
        <v>#REF!</v>
      </c>
      <c r="AI48" s="43"/>
      <c r="AJ48" s="43"/>
      <c r="AK48" s="43"/>
      <c r="AL48" s="43"/>
      <c r="AM48" s="44"/>
      <c r="AN48" s="45"/>
      <c r="AO48" s="44"/>
      <c r="AP48" s="43"/>
      <c r="AQ48" s="46"/>
      <c r="AR48" s="43"/>
      <c r="AS48" s="43"/>
      <c r="AT48" s="42"/>
      <c r="AU48" s="41"/>
      <c r="AW48" s="48"/>
      <c r="AX48" s="49"/>
      <c r="AY48" s="49"/>
      <c r="AZ48" s="49"/>
      <c r="BA48" s="49"/>
      <c r="BB48" s="49"/>
      <c r="BC48" s="49"/>
      <c r="BD48" s="49"/>
      <c r="BE48" s="49"/>
      <c r="BF48" s="50"/>
      <c r="BG48" s="49"/>
    </row>
    <row r="49" spans="1:59" s="47" customFormat="1" x14ac:dyDescent="0.3">
      <c r="A49" s="41" t="e">
        <f>#REF!</f>
        <v>#REF!</v>
      </c>
      <c r="B49" s="65" t="e">
        <f>#REF!</f>
        <v>#REF!</v>
      </c>
      <c r="C49" s="41" t="e">
        <f>#REF!</f>
        <v>#REF!</v>
      </c>
      <c r="D49" s="55" t="e">
        <f>#REF!</f>
        <v>#REF!</v>
      </c>
      <c r="E49" s="55" t="e">
        <f>#REF!</f>
        <v>#REF!</v>
      </c>
      <c r="F49" s="55" t="e">
        <f>#REF!</f>
        <v>#REF!</v>
      </c>
      <c r="G49" s="55" t="e">
        <f>#REF!</f>
        <v>#REF!</v>
      </c>
      <c r="H49" s="55" t="e">
        <f>#REF!</f>
        <v>#REF!</v>
      </c>
      <c r="I49" s="55" t="e">
        <f>#REF!</f>
        <v>#REF!</v>
      </c>
      <c r="J49" s="55" t="e">
        <f>#REF!</f>
        <v>#REF!</v>
      </c>
      <c r="K49" s="39" t="e">
        <f t="shared" si="2"/>
        <v>#REF!</v>
      </c>
      <c r="L49" s="39" t="e">
        <f t="shared" si="3"/>
        <v>#REF!</v>
      </c>
      <c r="M49" s="41" t="e">
        <f>D49*#REF!+'Marius cleanup'!E49*#REF!+'Marius cleanup'!F49*#REF!+'Marius cleanup'!G49*#REF!+'Marius cleanup'!H49*#REF!+'Marius cleanup'!I49*#REF!</f>
        <v>#REF!</v>
      </c>
      <c r="N49" s="41" t="e">
        <f>D49*#REF!+'Marius cleanup'!E49*#REF!+'Marius cleanup'!F49*#REF!+'Marius cleanup'!G49*#REF!+'Marius cleanup'!H49*#REF!+'Marius cleanup'!I49*#REF!</f>
        <v>#REF!</v>
      </c>
      <c r="O49" s="65" t="e">
        <f>#REF!</f>
        <v>#REF!</v>
      </c>
      <c r="P49" s="54">
        <f t="shared" ca="1" si="0"/>
        <v>0</v>
      </c>
      <c r="Q49" s="53">
        <f t="shared" ca="1" si="1"/>
        <v>390029280</v>
      </c>
      <c r="R49" s="65" t="e">
        <f>#REF!</f>
        <v>#REF!</v>
      </c>
      <c r="S49" s="66" t="e">
        <f>#REF!</f>
        <v>#REF!</v>
      </c>
      <c r="T49" s="41" t="e">
        <f>#REF!</f>
        <v>#REF!</v>
      </c>
      <c r="U49" s="41" t="e">
        <f>#REF!</f>
        <v>#REF!</v>
      </c>
      <c r="V49" s="66" t="e">
        <f>#REF!</f>
        <v>#REF!</v>
      </c>
      <c r="W49" s="66" t="e">
        <f>#REF!</f>
        <v>#REF!</v>
      </c>
      <c r="X49" s="41" t="e">
        <f>#REF!</f>
        <v>#REF!</v>
      </c>
      <c r="Y49" s="41" t="e">
        <f>#REF!</f>
        <v>#REF!</v>
      </c>
      <c r="Z49" s="41" t="str">
        <f>SHA!A$15</f>
        <v>Folkehelseinstituttet, Vaksineforsyning</v>
      </c>
      <c r="AA49" s="41" t="str">
        <f>SHA!B$15</f>
        <v>Myrens verksted 6J</v>
      </c>
      <c r="AB49" s="41"/>
      <c r="AC49" s="41">
        <f>SHA!C$15</f>
        <v>473</v>
      </c>
      <c r="AD49" s="41" t="str">
        <f>SHA!D$15</f>
        <v>Oslo</v>
      </c>
      <c r="AE49" s="41" t="str">
        <f>SHA!E$15</f>
        <v>Kari Opheim</v>
      </c>
      <c r="AF49" s="41">
        <f>SHA!F$15</f>
        <v>95752748</v>
      </c>
      <c r="AG49" s="43" t="e">
        <f t="shared" si="4"/>
        <v>#REF!</v>
      </c>
      <c r="AH49" s="43" t="e">
        <f t="shared" si="5"/>
        <v>#REF!</v>
      </c>
      <c r="AI49" s="43"/>
      <c r="AJ49" s="43"/>
      <c r="AK49" s="43"/>
      <c r="AL49" s="43"/>
      <c r="AM49" s="44"/>
      <c r="AN49" s="45"/>
      <c r="AO49" s="44"/>
      <c r="AP49" s="43"/>
      <c r="AQ49" s="46"/>
      <c r="AR49" s="43"/>
      <c r="AS49" s="43"/>
      <c r="AT49" s="42"/>
      <c r="AU49" s="41"/>
      <c r="AW49" s="48"/>
      <c r="AX49" s="49"/>
      <c r="AY49" s="49"/>
      <c r="AZ49" s="49"/>
      <c r="BA49" s="49"/>
      <c r="BB49" s="49"/>
      <c r="BC49" s="49"/>
      <c r="BD49" s="49"/>
      <c r="BE49" s="49"/>
      <c r="BF49" s="50"/>
      <c r="BG49" s="49"/>
    </row>
    <row r="50" spans="1:59" s="47" customFormat="1" x14ac:dyDescent="0.3">
      <c r="A50" s="41" t="e">
        <f>#REF!</f>
        <v>#REF!</v>
      </c>
      <c r="B50" s="65" t="e">
        <f>#REF!</f>
        <v>#REF!</v>
      </c>
      <c r="C50" s="41" t="e">
        <f>#REF!</f>
        <v>#REF!</v>
      </c>
      <c r="D50" s="55" t="e">
        <f>#REF!</f>
        <v>#REF!</v>
      </c>
      <c r="E50" s="55" t="e">
        <f>#REF!</f>
        <v>#REF!</v>
      </c>
      <c r="F50" s="55" t="e">
        <f>#REF!</f>
        <v>#REF!</v>
      </c>
      <c r="G50" s="55" t="e">
        <f>#REF!</f>
        <v>#REF!</v>
      </c>
      <c r="H50" s="55" t="e">
        <f>#REF!</f>
        <v>#REF!</v>
      </c>
      <c r="I50" s="55" t="e">
        <f>#REF!</f>
        <v>#REF!</v>
      </c>
      <c r="J50" s="55" t="e">
        <f>#REF!</f>
        <v>#REF!</v>
      </c>
      <c r="K50" s="39" t="e">
        <f t="shared" si="2"/>
        <v>#REF!</v>
      </c>
      <c r="L50" s="39" t="e">
        <f t="shared" si="3"/>
        <v>#REF!</v>
      </c>
      <c r="M50" s="41" t="e">
        <f>D50*#REF!+'Marius cleanup'!E50*#REF!+'Marius cleanup'!F50*#REF!+'Marius cleanup'!G50*#REF!+'Marius cleanup'!H50*#REF!+'Marius cleanup'!I50*#REF!</f>
        <v>#REF!</v>
      </c>
      <c r="N50" s="41" t="e">
        <f>D50*#REF!+'Marius cleanup'!E50*#REF!+'Marius cleanup'!F50*#REF!+'Marius cleanup'!G50*#REF!+'Marius cleanup'!H50*#REF!+'Marius cleanup'!I50*#REF!</f>
        <v>#REF!</v>
      </c>
      <c r="O50" s="65" t="e">
        <f>#REF!</f>
        <v>#REF!</v>
      </c>
      <c r="P50" s="54">
        <f t="shared" ca="1" si="0"/>
        <v>0</v>
      </c>
      <c r="Q50" s="53">
        <f t="shared" ca="1" si="1"/>
        <v>390029280</v>
      </c>
      <c r="R50" s="65" t="e">
        <f>#REF!</f>
        <v>#REF!</v>
      </c>
      <c r="S50" s="66" t="e">
        <f>#REF!</f>
        <v>#REF!</v>
      </c>
      <c r="T50" s="41" t="e">
        <f>#REF!</f>
        <v>#REF!</v>
      </c>
      <c r="U50" s="41" t="e">
        <f>#REF!</f>
        <v>#REF!</v>
      </c>
      <c r="V50" s="66" t="e">
        <f>#REF!</f>
        <v>#REF!</v>
      </c>
      <c r="W50" s="66" t="e">
        <f>#REF!</f>
        <v>#REF!</v>
      </c>
      <c r="X50" s="41" t="e">
        <f>#REF!</f>
        <v>#REF!</v>
      </c>
      <c r="Y50" s="41" t="e">
        <f>#REF!</f>
        <v>#REF!</v>
      </c>
      <c r="Z50" s="41" t="str">
        <f>SHA!A$15</f>
        <v>Folkehelseinstituttet, Vaksineforsyning</v>
      </c>
      <c r="AA50" s="41" t="str">
        <f>SHA!B$15</f>
        <v>Myrens verksted 6J</v>
      </c>
      <c r="AB50" s="41"/>
      <c r="AC50" s="41">
        <f>SHA!C$15</f>
        <v>473</v>
      </c>
      <c r="AD50" s="41" t="str">
        <f>SHA!D$15</f>
        <v>Oslo</v>
      </c>
      <c r="AE50" s="41" t="str">
        <f>SHA!E$15</f>
        <v>Kari Opheim</v>
      </c>
      <c r="AF50" s="41">
        <f>SHA!F$15</f>
        <v>95752748</v>
      </c>
      <c r="AG50" s="43" t="e">
        <f t="shared" si="4"/>
        <v>#REF!</v>
      </c>
      <c r="AH50" s="43" t="e">
        <f t="shared" si="5"/>
        <v>#REF!</v>
      </c>
      <c r="AI50" s="43"/>
      <c r="AJ50" s="43"/>
      <c r="AK50" s="43"/>
      <c r="AL50" s="43"/>
      <c r="AM50" s="44"/>
      <c r="AN50" s="45"/>
      <c r="AO50" s="44"/>
      <c r="AP50" s="43"/>
      <c r="AQ50" s="46"/>
      <c r="AR50" s="43"/>
      <c r="AS50" s="43"/>
      <c r="AT50" s="42"/>
      <c r="AU50" s="41"/>
      <c r="AW50" s="48"/>
      <c r="AX50" s="49"/>
      <c r="AY50" s="49"/>
      <c r="AZ50" s="49"/>
      <c r="BA50" s="49"/>
      <c r="BB50" s="49"/>
      <c r="BC50" s="49"/>
      <c r="BD50" s="49"/>
      <c r="BE50" s="49"/>
      <c r="BF50" s="50"/>
      <c r="BG50" s="49"/>
    </row>
    <row r="51" spans="1:59" s="47" customFormat="1" x14ac:dyDescent="0.3">
      <c r="A51" s="41" t="e">
        <f>#REF!</f>
        <v>#REF!</v>
      </c>
      <c r="B51" s="65" t="e">
        <f>#REF!</f>
        <v>#REF!</v>
      </c>
      <c r="C51" s="41" t="e">
        <f>#REF!</f>
        <v>#REF!</v>
      </c>
      <c r="D51" s="55" t="e">
        <f>#REF!</f>
        <v>#REF!</v>
      </c>
      <c r="E51" s="55" t="e">
        <f>#REF!</f>
        <v>#REF!</v>
      </c>
      <c r="F51" s="55" t="e">
        <f>#REF!</f>
        <v>#REF!</v>
      </c>
      <c r="G51" s="55" t="e">
        <f>#REF!</f>
        <v>#REF!</v>
      </c>
      <c r="H51" s="55" t="e">
        <f>#REF!</f>
        <v>#REF!</v>
      </c>
      <c r="I51" s="55" t="e">
        <f>#REF!</f>
        <v>#REF!</v>
      </c>
      <c r="J51" s="55" t="e">
        <f>#REF!</f>
        <v>#REF!</v>
      </c>
      <c r="K51" s="39" t="e">
        <f t="shared" si="2"/>
        <v>#REF!</v>
      </c>
      <c r="L51" s="39" t="e">
        <f t="shared" si="3"/>
        <v>#REF!</v>
      </c>
      <c r="M51" s="41" t="e">
        <f>D51*#REF!+'Marius cleanup'!E51*#REF!+'Marius cleanup'!F51*#REF!+'Marius cleanup'!G51*#REF!+'Marius cleanup'!H51*#REF!+'Marius cleanup'!I51*#REF!</f>
        <v>#REF!</v>
      </c>
      <c r="N51" s="41" t="e">
        <f>D51*#REF!+'Marius cleanup'!E51*#REF!+'Marius cleanup'!F51*#REF!+'Marius cleanup'!G51*#REF!+'Marius cleanup'!H51*#REF!+'Marius cleanup'!I51*#REF!</f>
        <v>#REF!</v>
      </c>
      <c r="O51" s="65" t="e">
        <f>#REF!</f>
        <v>#REF!</v>
      </c>
      <c r="P51" s="54">
        <f t="shared" ca="1" si="0"/>
        <v>0</v>
      </c>
      <c r="Q51" s="53">
        <f t="shared" ca="1" si="1"/>
        <v>390029280</v>
      </c>
      <c r="R51" s="65" t="e">
        <f>#REF!</f>
        <v>#REF!</v>
      </c>
      <c r="S51" s="66" t="e">
        <f>#REF!</f>
        <v>#REF!</v>
      </c>
      <c r="T51" s="41" t="e">
        <f>#REF!</f>
        <v>#REF!</v>
      </c>
      <c r="U51" s="41" t="e">
        <f>#REF!</f>
        <v>#REF!</v>
      </c>
      <c r="V51" s="66" t="e">
        <f>#REF!</f>
        <v>#REF!</v>
      </c>
      <c r="W51" s="66" t="e">
        <f>#REF!</f>
        <v>#REF!</v>
      </c>
      <c r="X51" s="41" t="e">
        <f>#REF!</f>
        <v>#REF!</v>
      </c>
      <c r="Y51" s="41" t="e">
        <f>#REF!</f>
        <v>#REF!</v>
      </c>
      <c r="Z51" s="41" t="str">
        <f>SHA!A$15</f>
        <v>Folkehelseinstituttet, Vaksineforsyning</v>
      </c>
      <c r="AA51" s="41" t="str">
        <f>SHA!B$15</f>
        <v>Myrens verksted 6J</v>
      </c>
      <c r="AB51" s="41"/>
      <c r="AC51" s="41">
        <f>SHA!C$15</f>
        <v>473</v>
      </c>
      <c r="AD51" s="41" t="str">
        <f>SHA!D$15</f>
        <v>Oslo</v>
      </c>
      <c r="AE51" s="41" t="str">
        <f>SHA!E$15</f>
        <v>Kari Opheim</v>
      </c>
      <c r="AF51" s="41">
        <f>SHA!F$15</f>
        <v>95752748</v>
      </c>
      <c r="AG51" s="43" t="e">
        <f t="shared" si="4"/>
        <v>#REF!</v>
      </c>
      <c r="AH51" s="43" t="e">
        <f t="shared" si="5"/>
        <v>#REF!</v>
      </c>
      <c r="AI51" s="43"/>
      <c r="AJ51" s="43"/>
      <c r="AK51" s="43"/>
      <c r="AL51" s="43"/>
      <c r="AM51" s="44"/>
      <c r="AN51" s="45"/>
      <c r="AO51" s="44"/>
      <c r="AP51" s="43"/>
      <c r="AQ51" s="46"/>
      <c r="AR51" s="43"/>
      <c r="AS51" s="43"/>
      <c r="AT51" s="42"/>
      <c r="AU51" s="41"/>
      <c r="AW51" s="48"/>
      <c r="AX51" s="49"/>
      <c r="AY51" s="49"/>
      <c r="AZ51" s="49"/>
      <c r="BA51" s="49"/>
      <c r="BB51" s="49"/>
      <c r="BC51" s="49"/>
      <c r="BD51" s="49"/>
      <c r="BE51" s="49"/>
      <c r="BF51" s="50"/>
      <c r="BG51" s="49"/>
    </row>
    <row r="52" spans="1:59" s="47" customFormat="1" x14ac:dyDescent="0.3">
      <c r="A52" s="41" t="e">
        <f>#REF!</f>
        <v>#REF!</v>
      </c>
      <c r="B52" s="65" t="e">
        <f>#REF!</f>
        <v>#REF!</v>
      </c>
      <c r="C52" s="41" t="e">
        <f>#REF!</f>
        <v>#REF!</v>
      </c>
      <c r="D52" s="55" t="e">
        <f>#REF!</f>
        <v>#REF!</v>
      </c>
      <c r="E52" s="55" t="e">
        <f>#REF!</f>
        <v>#REF!</v>
      </c>
      <c r="F52" s="55" t="e">
        <f>#REF!</f>
        <v>#REF!</v>
      </c>
      <c r="G52" s="55" t="e">
        <f>#REF!</f>
        <v>#REF!</v>
      </c>
      <c r="H52" s="55" t="e">
        <f>#REF!</f>
        <v>#REF!</v>
      </c>
      <c r="I52" s="55" t="e">
        <f>#REF!</f>
        <v>#REF!</v>
      </c>
      <c r="J52" s="55" t="e">
        <f>#REF!</f>
        <v>#REF!</v>
      </c>
      <c r="K52" s="39" t="e">
        <f t="shared" si="2"/>
        <v>#REF!</v>
      </c>
      <c r="L52" s="39" t="e">
        <f t="shared" si="3"/>
        <v>#REF!</v>
      </c>
      <c r="M52" s="41" t="e">
        <f>D52*#REF!+'Marius cleanup'!E52*#REF!+'Marius cleanup'!F52*#REF!+'Marius cleanup'!G52*#REF!+'Marius cleanup'!H52*#REF!+'Marius cleanup'!I52*#REF!</f>
        <v>#REF!</v>
      </c>
      <c r="N52" s="41" t="e">
        <f>D52*#REF!+'Marius cleanup'!E52*#REF!+'Marius cleanup'!F52*#REF!+'Marius cleanup'!G52*#REF!+'Marius cleanup'!H52*#REF!+'Marius cleanup'!I52*#REF!</f>
        <v>#REF!</v>
      </c>
      <c r="O52" s="65" t="e">
        <f>#REF!</f>
        <v>#REF!</v>
      </c>
      <c r="P52" s="54">
        <f t="shared" ca="1" si="0"/>
        <v>0</v>
      </c>
      <c r="Q52" s="53">
        <f t="shared" ca="1" si="1"/>
        <v>390029280</v>
      </c>
      <c r="R52" s="65" t="e">
        <f>#REF!</f>
        <v>#REF!</v>
      </c>
      <c r="S52" s="66" t="e">
        <f>#REF!</f>
        <v>#REF!</v>
      </c>
      <c r="T52" s="41" t="e">
        <f>#REF!</f>
        <v>#REF!</v>
      </c>
      <c r="U52" s="41" t="e">
        <f>#REF!</f>
        <v>#REF!</v>
      </c>
      <c r="V52" s="66" t="e">
        <f>#REF!</f>
        <v>#REF!</v>
      </c>
      <c r="W52" s="66" t="e">
        <f>#REF!</f>
        <v>#REF!</v>
      </c>
      <c r="X52" s="41" t="e">
        <f>#REF!</f>
        <v>#REF!</v>
      </c>
      <c r="Y52" s="41" t="e">
        <f>#REF!</f>
        <v>#REF!</v>
      </c>
      <c r="Z52" s="41" t="str">
        <f>SHA!A$15</f>
        <v>Folkehelseinstituttet, Vaksineforsyning</v>
      </c>
      <c r="AA52" s="41" t="str">
        <f>SHA!B$15</f>
        <v>Myrens verksted 6J</v>
      </c>
      <c r="AB52" s="41"/>
      <c r="AC52" s="41">
        <f>SHA!C$15</f>
        <v>473</v>
      </c>
      <c r="AD52" s="41" t="str">
        <f>SHA!D$15</f>
        <v>Oslo</v>
      </c>
      <c r="AE52" s="41" t="str">
        <f>SHA!E$15</f>
        <v>Kari Opheim</v>
      </c>
      <c r="AF52" s="41">
        <f>SHA!F$15</f>
        <v>95752748</v>
      </c>
      <c r="AG52" s="43" t="e">
        <f t="shared" si="4"/>
        <v>#REF!</v>
      </c>
      <c r="AH52" s="43" t="e">
        <f t="shared" si="5"/>
        <v>#REF!</v>
      </c>
      <c r="AI52" s="43"/>
      <c r="AJ52" s="43"/>
      <c r="AK52" s="43"/>
      <c r="AL52" s="43"/>
      <c r="AM52" s="44"/>
      <c r="AN52" s="45"/>
      <c r="AO52" s="44"/>
      <c r="AP52" s="43"/>
      <c r="AQ52" s="46"/>
      <c r="AR52" s="43"/>
      <c r="AS52" s="43"/>
      <c r="AT52" s="42"/>
      <c r="AU52" s="41"/>
      <c r="AW52" s="48"/>
      <c r="AX52" s="49"/>
      <c r="AY52" s="49"/>
      <c r="AZ52" s="49"/>
      <c r="BA52" s="49"/>
      <c r="BB52" s="49"/>
      <c r="BC52" s="49"/>
      <c r="BD52" s="49"/>
      <c r="BE52" s="49"/>
      <c r="BF52" s="50"/>
      <c r="BG52" s="49"/>
    </row>
    <row r="53" spans="1:59" s="47" customFormat="1" x14ac:dyDescent="0.3">
      <c r="A53" s="41" t="e">
        <f>#REF!</f>
        <v>#REF!</v>
      </c>
      <c r="B53" s="65" t="e">
        <f>#REF!</f>
        <v>#REF!</v>
      </c>
      <c r="C53" s="41" t="e">
        <f>#REF!</f>
        <v>#REF!</v>
      </c>
      <c r="D53" s="55" t="e">
        <f>#REF!</f>
        <v>#REF!</v>
      </c>
      <c r="E53" s="55" t="e">
        <f>#REF!</f>
        <v>#REF!</v>
      </c>
      <c r="F53" s="55" t="e">
        <f>#REF!</f>
        <v>#REF!</v>
      </c>
      <c r="G53" s="55" t="e">
        <f>#REF!</f>
        <v>#REF!</v>
      </c>
      <c r="H53" s="55" t="e">
        <f>#REF!</f>
        <v>#REF!</v>
      </c>
      <c r="I53" s="55" t="e">
        <f>#REF!</f>
        <v>#REF!</v>
      </c>
      <c r="J53" s="55" t="e">
        <f>#REF!</f>
        <v>#REF!</v>
      </c>
      <c r="K53" s="39" t="e">
        <f t="shared" si="2"/>
        <v>#REF!</v>
      </c>
      <c r="L53" s="39" t="e">
        <f t="shared" si="3"/>
        <v>#REF!</v>
      </c>
      <c r="M53" s="41" t="e">
        <f>D53*#REF!+'Marius cleanup'!E53*#REF!+'Marius cleanup'!F53*#REF!+'Marius cleanup'!G53*#REF!+'Marius cleanup'!H53*#REF!+'Marius cleanup'!I53*#REF!</f>
        <v>#REF!</v>
      </c>
      <c r="N53" s="41" t="e">
        <f>D53*#REF!+'Marius cleanup'!E53*#REF!+'Marius cleanup'!F53*#REF!+'Marius cleanup'!G53*#REF!+'Marius cleanup'!H53*#REF!+'Marius cleanup'!I53*#REF!</f>
        <v>#REF!</v>
      </c>
      <c r="O53" s="65" t="e">
        <f>#REF!</f>
        <v>#REF!</v>
      </c>
      <c r="P53" s="54">
        <f t="shared" ca="1" si="0"/>
        <v>0</v>
      </c>
      <c r="Q53" s="53">
        <f t="shared" ca="1" si="1"/>
        <v>390029280</v>
      </c>
      <c r="R53" s="65" t="e">
        <f>#REF!</f>
        <v>#REF!</v>
      </c>
      <c r="S53" s="66" t="e">
        <f>#REF!</f>
        <v>#REF!</v>
      </c>
      <c r="T53" s="41" t="e">
        <f>#REF!</f>
        <v>#REF!</v>
      </c>
      <c r="U53" s="41" t="e">
        <f>#REF!</f>
        <v>#REF!</v>
      </c>
      <c r="V53" s="66" t="e">
        <f>#REF!</f>
        <v>#REF!</v>
      </c>
      <c r="W53" s="66" t="e">
        <f>#REF!</f>
        <v>#REF!</v>
      </c>
      <c r="X53" s="41" t="e">
        <f>#REF!</f>
        <v>#REF!</v>
      </c>
      <c r="Y53" s="41" t="e">
        <f>#REF!</f>
        <v>#REF!</v>
      </c>
      <c r="Z53" s="41" t="str">
        <f>SHA!A$15</f>
        <v>Folkehelseinstituttet, Vaksineforsyning</v>
      </c>
      <c r="AA53" s="41" t="str">
        <f>SHA!B$15</f>
        <v>Myrens verksted 6J</v>
      </c>
      <c r="AB53" s="41"/>
      <c r="AC53" s="41">
        <f>SHA!C$15</f>
        <v>473</v>
      </c>
      <c r="AD53" s="41" t="str">
        <f>SHA!D$15</f>
        <v>Oslo</v>
      </c>
      <c r="AE53" s="41" t="str">
        <f>SHA!E$15</f>
        <v>Kari Opheim</v>
      </c>
      <c r="AF53" s="41">
        <f>SHA!F$15</f>
        <v>95752748</v>
      </c>
      <c r="AG53" s="43" t="e">
        <f t="shared" si="4"/>
        <v>#REF!</v>
      </c>
      <c r="AH53" s="43" t="e">
        <f t="shared" si="5"/>
        <v>#REF!</v>
      </c>
      <c r="AI53" s="43"/>
      <c r="AJ53" s="43"/>
      <c r="AK53" s="43"/>
      <c r="AL53" s="43"/>
      <c r="AM53" s="44"/>
      <c r="AN53" s="45"/>
      <c r="AO53" s="44"/>
      <c r="AP53" s="43"/>
      <c r="AQ53" s="46"/>
      <c r="AR53" s="43"/>
      <c r="AS53" s="43"/>
      <c r="AT53" s="42"/>
      <c r="AU53" s="41"/>
      <c r="AW53" s="48"/>
      <c r="AX53" s="49"/>
      <c r="AY53" s="49"/>
      <c r="AZ53" s="49"/>
      <c r="BA53" s="49"/>
      <c r="BB53" s="49"/>
      <c r="BC53" s="49"/>
      <c r="BD53" s="49"/>
      <c r="BE53" s="49"/>
      <c r="BF53" s="50"/>
      <c r="BG53" s="49"/>
    </row>
    <row r="54" spans="1:59" s="47" customFormat="1" x14ac:dyDescent="0.3">
      <c r="A54" s="41" t="e">
        <f>#REF!</f>
        <v>#REF!</v>
      </c>
      <c r="B54" s="65" t="e">
        <f>#REF!</f>
        <v>#REF!</v>
      </c>
      <c r="C54" s="41" t="e">
        <f>#REF!</f>
        <v>#REF!</v>
      </c>
      <c r="D54" s="55" t="e">
        <f>#REF!</f>
        <v>#REF!</v>
      </c>
      <c r="E54" s="55" t="e">
        <f>#REF!</f>
        <v>#REF!</v>
      </c>
      <c r="F54" s="55" t="e">
        <f>#REF!</f>
        <v>#REF!</v>
      </c>
      <c r="G54" s="55" t="e">
        <f>#REF!</f>
        <v>#REF!</v>
      </c>
      <c r="H54" s="55" t="e">
        <f>#REF!</f>
        <v>#REF!</v>
      </c>
      <c r="I54" s="55" t="e">
        <f>#REF!</f>
        <v>#REF!</v>
      </c>
      <c r="J54" s="55" t="e">
        <f>#REF!</f>
        <v>#REF!</v>
      </c>
      <c r="K54" s="39" t="e">
        <f t="shared" si="2"/>
        <v>#REF!</v>
      </c>
      <c r="L54" s="39" t="e">
        <f t="shared" si="3"/>
        <v>#REF!</v>
      </c>
      <c r="M54" s="41" t="e">
        <f>D54*#REF!+'Marius cleanup'!E54*#REF!+'Marius cleanup'!F54*#REF!+'Marius cleanup'!G54*#REF!+'Marius cleanup'!H54*#REF!+'Marius cleanup'!I54*#REF!</f>
        <v>#REF!</v>
      </c>
      <c r="N54" s="41" t="e">
        <f>D54*#REF!+'Marius cleanup'!E54*#REF!+'Marius cleanup'!F54*#REF!+'Marius cleanup'!G54*#REF!+'Marius cleanup'!H54*#REF!+'Marius cleanup'!I54*#REF!</f>
        <v>#REF!</v>
      </c>
      <c r="O54" s="65" t="e">
        <f>#REF!</f>
        <v>#REF!</v>
      </c>
      <c r="P54" s="54">
        <f t="shared" ca="1" si="0"/>
        <v>0</v>
      </c>
      <c r="Q54" s="53">
        <f t="shared" ca="1" si="1"/>
        <v>390029280</v>
      </c>
      <c r="R54" s="65" t="e">
        <f>#REF!</f>
        <v>#REF!</v>
      </c>
      <c r="S54" s="66" t="e">
        <f>#REF!</f>
        <v>#REF!</v>
      </c>
      <c r="T54" s="41" t="e">
        <f>#REF!</f>
        <v>#REF!</v>
      </c>
      <c r="U54" s="41" t="e">
        <f>#REF!</f>
        <v>#REF!</v>
      </c>
      <c r="V54" s="66" t="e">
        <f>#REF!</f>
        <v>#REF!</v>
      </c>
      <c r="W54" s="66" t="e">
        <f>#REF!</f>
        <v>#REF!</v>
      </c>
      <c r="X54" s="41" t="e">
        <f>#REF!</f>
        <v>#REF!</v>
      </c>
      <c r="Y54" s="41" t="e">
        <f>#REF!</f>
        <v>#REF!</v>
      </c>
      <c r="Z54" s="41" t="str">
        <f>SHA!A$15</f>
        <v>Folkehelseinstituttet, Vaksineforsyning</v>
      </c>
      <c r="AA54" s="41" t="str">
        <f>SHA!B$15</f>
        <v>Myrens verksted 6J</v>
      </c>
      <c r="AB54" s="41"/>
      <c r="AC54" s="41">
        <f>SHA!C$15</f>
        <v>473</v>
      </c>
      <c r="AD54" s="41" t="str">
        <f>SHA!D$15</f>
        <v>Oslo</v>
      </c>
      <c r="AE54" s="41" t="str">
        <f>SHA!E$15</f>
        <v>Kari Opheim</v>
      </c>
      <c r="AF54" s="41">
        <f>SHA!F$15</f>
        <v>95752748</v>
      </c>
      <c r="AG54" s="43" t="e">
        <f t="shared" si="4"/>
        <v>#REF!</v>
      </c>
      <c r="AH54" s="43" t="e">
        <f t="shared" si="5"/>
        <v>#REF!</v>
      </c>
      <c r="AI54" s="43"/>
      <c r="AJ54" s="43"/>
      <c r="AK54" s="43"/>
      <c r="AL54" s="43"/>
      <c r="AM54" s="44"/>
      <c r="AN54" s="45"/>
      <c r="AO54" s="44"/>
      <c r="AP54" s="43"/>
      <c r="AQ54" s="46"/>
      <c r="AR54" s="43"/>
      <c r="AS54" s="43"/>
      <c r="AT54" s="42"/>
      <c r="AU54" s="41"/>
      <c r="AW54" s="48"/>
      <c r="AX54" s="49"/>
      <c r="AY54" s="49"/>
      <c r="AZ54" s="49"/>
      <c r="BA54" s="49"/>
      <c r="BB54" s="49"/>
      <c r="BC54" s="49"/>
      <c r="BD54" s="49"/>
      <c r="BE54" s="49"/>
      <c r="BF54" s="50"/>
      <c r="BG54" s="49"/>
    </row>
    <row r="55" spans="1:59" s="47" customFormat="1" x14ac:dyDescent="0.3">
      <c r="A55" s="41" t="e">
        <f>#REF!</f>
        <v>#REF!</v>
      </c>
      <c r="B55" s="65" t="e">
        <f>#REF!</f>
        <v>#REF!</v>
      </c>
      <c r="C55" s="41" t="e">
        <f>#REF!</f>
        <v>#REF!</v>
      </c>
      <c r="D55" s="55" t="e">
        <f>#REF!</f>
        <v>#REF!</v>
      </c>
      <c r="E55" s="55" t="e">
        <f>#REF!</f>
        <v>#REF!</v>
      </c>
      <c r="F55" s="55" t="e">
        <f>#REF!</f>
        <v>#REF!</v>
      </c>
      <c r="G55" s="55" t="e">
        <f>#REF!</f>
        <v>#REF!</v>
      </c>
      <c r="H55" s="55" t="e">
        <f>#REF!</f>
        <v>#REF!</v>
      </c>
      <c r="I55" s="55" t="e">
        <f>#REF!</f>
        <v>#REF!</v>
      </c>
      <c r="J55" s="55" t="e">
        <f>#REF!</f>
        <v>#REF!</v>
      </c>
      <c r="K55" s="39" t="e">
        <f t="shared" si="2"/>
        <v>#REF!</v>
      </c>
      <c r="L55" s="39" t="e">
        <f t="shared" si="3"/>
        <v>#REF!</v>
      </c>
      <c r="M55" s="41" t="e">
        <f>D55*#REF!+'Marius cleanup'!E55*#REF!+'Marius cleanup'!F55*#REF!+'Marius cleanup'!G55*#REF!+'Marius cleanup'!H55*#REF!+'Marius cleanup'!I55*#REF!</f>
        <v>#REF!</v>
      </c>
      <c r="N55" s="41" t="e">
        <f>D55*#REF!+'Marius cleanup'!E55*#REF!+'Marius cleanup'!F55*#REF!+'Marius cleanup'!G55*#REF!+'Marius cleanup'!H55*#REF!+'Marius cleanup'!I55*#REF!</f>
        <v>#REF!</v>
      </c>
      <c r="O55" s="65" t="e">
        <f>#REF!</f>
        <v>#REF!</v>
      </c>
      <c r="P55" s="54">
        <f t="shared" ca="1" si="0"/>
        <v>0</v>
      </c>
      <c r="Q55" s="53">
        <f t="shared" ca="1" si="1"/>
        <v>390029280</v>
      </c>
      <c r="R55" s="65" t="e">
        <f>#REF!</f>
        <v>#REF!</v>
      </c>
      <c r="S55" s="66" t="e">
        <f>#REF!</f>
        <v>#REF!</v>
      </c>
      <c r="T55" s="41" t="e">
        <f>#REF!</f>
        <v>#REF!</v>
      </c>
      <c r="U55" s="41" t="e">
        <f>#REF!</f>
        <v>#REF!</v>
      </c>
      <c r="V55" s="66" t="e">
        <f>#REF!</f>
        <v>#REF!</v>
      </c>
      <c r="W55" s="66" t="e">
        <f>#REF!</f>
        <v>#REF!</v>
      </c>
      <c r="X55" s="41" t="e">
        <f>#REF!</f>
        <v>#REF!</v>
      </c>
      <c r="Y55" s="41" t="e">
        <f>#REF!</f>
        <v>#REF!</v>
      </c>
      <c r="Z55" s="41" t="str">
        <f>SHA!A$15</f>
        <v>Folkehelseinstituttet, Vaksineforsyning</v>
      </c>
      <c r="AA55" s="41" t="str">
        <f>SHA!B$15</f>
        <v>Myrens verksted 6J</v>
      </c>
      <c r="AB55" s="41"/>
      <c r="AC55" s="41">
        <f>SHA!C$15</f>
        <v>473</v>
      </c>
      <c r="AD55" s="41" t="str">
        <f>SHA!D$15</f>
        <v>Oslo</v>
      </c>
      <c r="AE55" s="41" t="str">
        <f>SHA!E$15</f>
        <v>Kari Opheim</v>
      </c>
      <c r="AF55" s="41">
        <f>SHA!F$15</f>
        <v>95752748</v>
      </c>
      <c r="AG55" s="43" t="e">
        <f t="shared" si="4"/>
        <v>#REF!</v>
      </c>
      <c r="AH55" s="43" t="e">
        <f t="shared" si="5"/>
        <v>#REF!</v>
      </c>
      <c r="AI55" s="43"/>
      <c r="AJ55" s="43"/>
      <c r="AK55" s="43"/>
      <c r="AL55" s="43"/>
      <c r="AM55" s="44"/>
      <c r="AN55" s="45"/>
      <c r="AO55" s="44"/>
      <c r="AP55" s="43"/>
      <c r="AQ55" s="46"/>
      <c r="AR55" s="43"/>
      <c r="AS55" s="43"/>
      <c r="AT55" s="42"/>
      <c r="AU55" s="41"/>
      <c r="AW55" s="48"/>
      <c r="AX55" s="49"/>
      <c r="AY55" s="49"/>
      <c r="AZ55" s="49"/>
      <c r="BA55" s="49"/>
      <c r="BB55" s="49"/>
      <c r="BC55" s="49"/>
      <c r="BD55" s="49"/>
      <c r="BE55" s="49"/>
      <c r="BF55" s="50"/>
      <c r="BG55" s="49"/>
    </row>
    <row r="56" spans="1:59" s="47" customFormat="1" x14ac:dyDescent="0.3">
      <c r="A56" s="41" t="e">
        <f>#REF!</f>
        <v>#REF!</v>
      </c>
      <c r="B56" s="65" t="e">
        <f>#REF!</f>
        <v>#REF!</v>
      </c>
      <c r="C56" s="41" t="e">
        <f>#REF!</f>
        <v>#REF!</v>
      </c>
      <c r="D56" s="55" t="e">
        <f>#REF!</f>
        <v>#REF!</v>
      </c>
      <c r="E56" s="55" t="e">
        <f>#REF!</f>
        <v>#REF!</v>
      </c>
      <c r="F56" s="55" t="e">
        <f>#REF!</f>
        <v>#REF!</v>
      </c>
      <c r="G56" s="55" t="e">
        <f>#REF!</f>
        <v>#REF!</v>
      </c>
      <c r="H56" s="55" t="e">
        <f>#REF!</f>
        <v>#REF!</v>
      </c>
      <c r="I56" s="55" t="e">
        <f>#REF!</f>
        <v>#REF!</v>
      </c>
      <c r="J56" s="55" t="e">
        <f>#REF!</f>
        <v>#REF!</v>
      </c>
      <c r="K56" s="39" t="e">
        <f t="shared" si="2"/>
        <v>#REF!</v>
      </c>
      <c r="L56" s="39" t="e">
        <f t="shared" si="3"/>
        <v>#REF!</v>
      </c>
      <c r="M56" s="41" t="e">
        <f>D56*#REF!+'Marius cleanup'!E56*#REF!+'Marius cleanup'!F56*#REF!+'Marius cleanup'!G56*#REF!+'Marius cleanup'!H56*#REF!+'Marius cleanup'!I56*#REF!</f>
        <v>#REF!</v>
      </c>
      <c r="N56" s="41" t="e">
        <f>D56*#REF!+'Marius cleanup'!E56*#REF!+'Marius cleanup'!F56*#REF!+'Marius cleanup'!G56*#REF!+'Marius cleanup'!H56*#REF!+'Marius cleanup'!I56*#REF!</f>
        <v>#REF!</v>
      </c>
      <c r="O56" s="65" t="e">
        <f>#REF!</f>
        <v>#REF!</v>
      </c>
      <c r="P56" s="54">
        <f t="shared" ca="1" si="0"/>
        <v>0</v>
      </c>
      <c r="Q56" s="53">
        <f t="shared" ca="1" si="1"/>
        <v>390029280</v>
      </c>
      <c r="R56" s="65" t="e">
        <f>#REF!</f>
        <v>#REF!</v>
      </c>
      <c r="S56" s="66" t="e">
        <f>#REF!</f>
        <v>#REF!</v>
      </c>
      <c r="T56" s="41" t="e">
        <f>#REF!</f>
        <v>#REF!</v>
      </c>
      <c r="U56" s="41" t="e">
        <f>#REF!</f>
        <v>#REF!</v>
      </c>
      <c r="V56" s="66" t="e">
        <f>#REF!</f>
        <v>#REF!</v>
      </c>
      <c r="W56" s="66" t="e">
        <f>#REF!</f>
        <v>#REF!</v>
      </c>
      <c r="X56" s="41" t="e">
        <f>#REF!</f>
        <v>#REF!</v>
      </c>
      <c r="Y56" s="41" t="e">
        <f>#REF!</f>
        <v>#REF!</v>
      </c>
      <c r="Z56" s="41" t="str">
        <f>SHA!A$15</f>
        <v>Folkehelseinstituttet, Vaksineforsyning</v>
      </c>
      <c r="AA56" s="41" t="str">
        <f>SHA!B$15</f>
        <v>Myrens verksted 6J</v>
      </c>
      <c r="AB56" s="41"/>
      <c r="AC56" s="41">
        <f>SHA!C$15</f>
        <v>473</v>
      </c>
      <c r="AD56" s="41" t="str">
        <f>SHA!D$15</f>
        <v>Oslo</v>
      </c>
      <c r="AE56" s="41" t="str">
        <f>SHA!E$15</f>
        <v>Kari Opheim</v>
      </c>
      <c r="AF56" s="41">
        <f>SHA!F$15</f>
        <v>95752748</v>
      </c>
      <c r="AG56" s="43" t="e">
        <f t="shared" si="4"/>
        <v>#REF!</v>
      </c>
      <c r="AH56" s="43" t="e">
        <f t="shared" si="5"/>
        <v>#REF!</v>
      </c>
      <c r="AI56" s="43"/>
      <c r="AJ56" s="43"/>
      <c r="AK56" s="43"/>
      <c r="AL56" s="43"/>
      <c r="AM56" s="44"/>
      <c r="AN56" s="45"/>
      <c r="AO56" s="44"/>
      <c r="AP56" s="43"/>
      <c r="AQ56" s="46"/>
      <c r="AR56" s="43"/>
      <c r="AS56" s="43"/>
      <c r="AT56" s="42"/>
      <c r="AU56" s="41"/>
      <c r="AW56" s="48"/>
      <c r="AX56" s="49"/>
      <c r="AY56" s="49"/>
      <c r="AZ56" s="49"/>
      <c r="BA56" s="49"/>
      <c r="BB56" s="49"/>
      <c r="BC56" s="49"/>
      <c r="BD56" s="49"/>
      <c r="BE56" s="49"/>
      <c r="BF56" s="50"/>
      <c r="BG56" s="49"/>
    </row>
    <row r="57" spans="1:59" s="47" customFormat="1" x14ac:dyDescent="0.3">
      <c r="A57" s="41" t="e">
        <f>#REF!</f>
        <v>#REF!</v>
      </c>
      <c r="B57" s="65" t="e">
        <f>#REF!</f>
        <v>#REF!</v>
      </c>
      <c r="C57" s="41" t="e">
        <f>#REF!</f>
        <v>#REF!</v>
      </c>
      <c r="D57" s="55" t="e">
        <f>#REF!</f>
        <v>#REF!</v>
      </c>
      <c r="E57" s="55" t="e">
        <f>#REF!</f>
        <v>#REF!</v>
      </c>
      <c r="F57" s="55" t="e">
        <f>#REF!</f>
        <v>#REF!</v>
      </c>
      <c r="G57" s="55" t="e">
        <f>#REF!</f>
        <v>#REF!</v>
      </c>
      <c r="H57" s="55" t="e">
        <f>#REF!</f>
        <v>#REF!</v>
      </c>
      <c r="I57" s="55" t="e">
        <f>#REF!</f>
        <v>#REF!</v>
      </c>
      <c r="J57" s="55" t="e">
        <f>#REF!</f>
        <v>#REF!</v>
      </c>
      <c r="K57" s="39" t="e">
        <f t="shared" si="2"/>
        <v>#REF!</v>
      </c>
      <c r="L57" s="39" t="e">
        <f t="shared" si="3"/>
        <v>#REF!</v>
      </c>
      <c r="M57" s="41" t="e">
        <f>D57*#REF!+'Marius cleanup'!E57*#REF!+'Marius cleanup'!F57*#REF!+'Marius cleanup'!G57*#REF!+'Marius cleanup'!H57*#REF!+'Marius cleanup'!I57*#REF!</f>
        <v>#REF!</v>
      </c>
      <c r="N57" s="41" t="e">
        <f>D57*#REF!+'Marius cleanup'!E57*#REF!+'Marius cleanup'!F57*#REF!+'Marius cleanup'!G57*#REF!+'Marius cleanup'!H57*#REF!+'Marius cleanup'!I57*#REF!</f>
        <v>#REF!</v>
      </c>
      <c r="O57" s="65" t="e">
        <f>#REF!</f>
        <v>#REF!</v>
      </c>
      <c r="P57" s="54">
        <f t="shared" ca="1" si="0"/>
        <v>0</v>
      </c>
      <c r="Q57" s="53">
        <f t="shared" ca="1" si="1"/>
        <v>390029280</v>
      </c>
      <c r="R57" s="65" t="e">
        <f>#REF!</f>
        <v>#REF!</v>
      </c>
      <c r="S57" s="66" t="e">
        <f>#REF!</f>
        <v>#REF!</v>
      </c>
      <c r="T57" s="41" t="e">
        <f>#REF!</f>
        <v>#REF!</v>
      </c>
      <c r="U57" s="41" t="e">
        <f>#REF!</f>
        <v>#REF!</v>
      </c>
      <c r="V57" s="66" t="e">
        <f>#REF!</f>
        <v>#REF!</v>
      </c>
      <c r="W57" s="66" t="e">
        <f>#REF!</f>
        <v>#REF!</v>
      </c>
      <c r="X57" s="41" t="e">
        <f>#REF!</f>
        <v>#REF!</v>
      </c>
      <c r="Y57" s="41" t="e">
        <f>#REF!</f>
        <v>#REF!</v>
      </c>
      <c r="Z57" s="41" t="str">
        <f>SHA!A$15</f>
        <v>Folkehelseinstituttet, Vaksineforsyning</v>
      </c>
      <c r="AA57" s="41" t="str">
        <f>SHA!B$15</f>
        <v>Myrens verksted 6J</v>
      </c>
      <c r="AB57" s="41"/>
      <c r="AC57" s="41">
        <f>SHA!C$15</f>
        <v>473</v>
      </c>
      <c r="AD57" s="41" t="str">
        <f>SHA!D$15</f>
        <v>Oslo</v>
      </c>
      <c r="AE57" s="41" t="str">
        <f>SHA!E$15</f>
        <v>Kari Opheim</v>
      </c>
      <c r="AF57" s="41">
        <f>SHA!F$15</f>
        <v>95752748</v>
      </c>
      <c r="AG57" s="43" t="e">
        <f t="shared" si="4"/>
        <v>#REF!</v>
      </c>
      <c r="AH57" s="43" t="e">
        <f t="shared" si="5"/>
        <v>#REF!</v>
      </c>
      <c r="AI57" s="43"/>
      <c r="AJ57" s="43"/>
      <c r="AK57" s="43"/>
      <c r="AL57" s="43"/>
      <c r="AM57" s="44"/>
      <c r="AN57" s="45"/>
      <c r="AO57" s="44"/>
      <c r="AP57" s="43"/>
      <c r="AQ57" s="46"/>
      <c r="AR57" s="43"/>
      <c r="AS57" s="43"/>
      <c r="AT57" s="42"/>
      <c r="AU57" s="41"/>
      <c r="AW57" s="48"/>
      <c r="AX57" s="49"/>
      <c r="AY57" s="49"/>
      <c r="AZ57" s="49"/>
      <c r="BA57" s="49"/>
      <c r="BB57" s="49"/>
      <c r="BC57" s="49"/>
      <c r="BD57" s="49"/>
      <c r="BE57" s="49"/>
      <c r="BF57" s="50"/>
      <c r="BG57" s="49"/>
    </row>
    <row r="58" spans="1:59" s="47" customFormat="1" x14ac:dyDescent="0.3">
      <c r="A58" s="41" t="e">
        <f>#REF!</f>
        <v>#REF!</v>
      </c>
      <c r="B58" s="65" t="e">
        <f>#REF!</f>
        <v>#REF!</v>
      </c>
      <c r="C58" s="41" t="e">
        <f>#REF!</f>
        <v>#REF!</v>
      </c>
      <c r="D58" s="55" t="e">
        <f>#REF!</f>
        <v>#REF!</v>
      </c>
      <c r="E58" s="55" t="e">
        <f>#REF!</f>
        <v>#REF!</v>
      </c>
      <c r="F58" s="55" t="e">
        <f>#REF!</f>
        <v>#REF!</v>
      </c>
      <c r="G58" s="55" t="e">
        <f>#REF!</f>
        <v>#REF!</v>
      </c>
      <c r="H58" s="55" t="e">
        <f>#REF!</f>
        <v>#REF!</v>
      </c>
      <c r="I58" s="55" t="e">
        <f>#REF!</f>
        <v>#REF!</v>
      </c>
      <c r="J58" s="55" t="e">
        <f>#REF!</f>
        <v>#REF!</v>
      </c>
      <c r="K58" s="39" t="e">
        <f t="shared" si="2"/>
        <v>#REF!</v>
      </c>
      <c r="L58" s="39" t="e">
        <f t="shared" si="3"/>
        <v>#REF!</v>
      </c>
      <c r="M58" s="41" t="e">
        <f>D58*#REF!+'Marius cleanup'!E58*#REF!+'Marius cleanup'!F58*#REF!+'Marius cleanup'!G58*#REF!+'Marius cleanup'!H58*#REF!+'Marius cleanup'!I58*#REF!</f>
        <v>#REF!</v>
      </c>
      <c r="N58" s="41" t="e">
        <f>D58*#REF!+'Marius cleanup'!E58*#REF!+'Marius cleanup'!F58*#REF!+'Marius cleanup'!G58*#REF!+'Marius cleanup'!H58*#REF!+'Marius cleanup'!I58*#REF!</f>
        <v>#REF!</v>
      </c>
      <c r="O58" s="65" t="e">
        <f>#REF!</f>
        <v>#REF!</v>
      </c>
      <c r="P58" s="54">
        <f t="shared" ca="1" si="0"/>
        <v>0</v>
      </c>
      <c r="Q58" s="53">
        <f t="shared" ca="1" si="1"/>
        <v>390029280</v>
      </c>
      <c r="R58" s="65" t="e">
        <f>#REF!</f>
        <v>#REF!</v>
      </c>
      <c r="S58" s="66" t="e">
        <f>#REF!</f>
        <v>#REF!</v>
      </c>
      <c r="T58" s="41" t="e">
        <f>#REF!</f>
        <v>#REF!</v>
      </c>
      <c r="U58" s="41" t="e">
        <f>#REF!</f>
        <v>#REF!</v>
      </c>
      <c r="V58" s="66" t="e">
        <f>#REF!</f>
        <v>#REF!</v>
      </c>
      <c r="W58" s="66" t="e">
        <f>#REF!</f>
        <v>#REF!</v>
      </c>
      <c r="X58" s="41" t="e">
        <f>#REF!</f>
        <v>#REF!</v>
      </c>
      <c r="Y58" s="41" t="e">
        <f>#REF!</f>
        <v>#REF!</v>
      </c>
      <c r="Z58" s="41" t="str">
        <f>SHA!A$15</f>
        <v>Folkehelseinstituttet, Vaksineforsyning</v>
      </c>
      <c r="AA58" s="41" t="str">
        <f>SHA!B$15</f>
        <v>Myrens verksted 6J</v>
      </c>
      <c r="AB58" s="41"/>
      <c r="AC58" s="41">
        <f>SHA!C$15</f>
        <v>473</v>
      </c>
      <c r="AD58" s="41" t="str">
        <f>SHA!D$15</f>
        <v>Oslo</v>
      </c>
      <c r="AE58" s="41" t="str">
        <f>SHA!E$15</f>
        <v>Kari Opheim</v>
      </c>
      <c r="AF58" s="41">
        <f>SHA!F$15</f>
        <v>95752748</v>
      </c>
      <c r="AG58" s="43" t="e">
        <f t="shared" si="4"/>
        <v>#REF!</v>
      </c>
      <c r="AH58" s="43" t="e">
        <f t="shared" si="5"/>
        <v>#REF!</v>
      </c>
      <c r="AI58" s="43"/>
      <c r="AJ58" s="43"/>
      <c r="AK58" s="43"/>
      <c r="AL58" s="43"/>
      <c r="AM58" s="44"/>
      <c r="AN58" s="45"/>
      <c r="AO58" s="44"/>
      <c r="AP58" s="43"/>
      <c r="AQ58" s="46"/>
      <c r="AR58" s="43"/>
      <c r="AS58" s="43"/>
      <c r="AT58" s="42"/>
      <c r="AU58" s="41"/>
      <c r="AW58" s="48"/>
      <c r="AX58" s="49"/>
      <c r="AY58" s="49"/>
      <c r="AZ58" s="49"/>
      <c r="BA58" s="49"/>
      <c r="BB58" s="49"/>
      <c r="BC58" s="49"/>
      <c r="BD58" s="49"/>
      <c r="BE58" s="49"/>
      <c r="BF58" s="50"/>
      <c r="BG58" s="49"/>
    </row>
    <row r="59" spans="1:59" s="47" customFormat="1" x14ac:dyDescent="0.3">
      <c r="A59" s="41" t="e">
        <f>#REF!</f>
        <v>#REF!</v>
      </c>
      <c r="B59" s="65" t="e">
        <f>#REF!</f>
        <v>#REF!</v>
      </c>
      <c r="C59" s="41" t="e">
        <f>#REF!</f>
        <v>#REF!</v>
      </c>
      <c r="D59" s="55" t="e">
        <f>#REF!</f>
        <v>#REF!</v>
      </c>
      <c r="E59" s="55" t="e">
        <f>#REF!</f>
        <v>#REF!</v>
      </c>
      <c r="F59" s="55" t="e">
        <f>#REF!</f>
        <v>#REF!</v>
      </c>
      <c r="G59" s="55" t="e">
        <f>#REF!</f>
        <v>#REF!</v>
      </c>
      <c r="H59" s="55" t="e">
        <f>#REF!</f>
        <v>#REF!</v>
      </c>
      <c r="I59" s="55" t="e">
        <f>#REF!</f>
        <v>#REF!</v>
      </c>
      <c r="J59" s="55" t="e">
        <f>#REF!</f>
        <v>#REF!</v>
      </c>
      <c r="K59" s="39" t="e">
        <f t="shared" si="2"/>
        <v>#REF!</v>
      </c>
      <c r="L59" s="39" t="e">
        <f t="shared" si="3"/>
        <v>#REF!</v>
      </c>
      <c r="M59" s="41" t="e">
        <f>D59*#REF!+'Marius cleanup'!E59*#REF!+'Marius cleanup'!F59*#REF!+'Marius cleanup'!G59*#REF!+'Marius cleanup'!H59*#REF!+'Marius cleanup'!I59*#REF!</f>
        <v>#REF!</v>
      </c>
      <c r="N59" s="41" t="e">
        <f>D59*#REF!+'Marius cleanup'!E59*#REF!+'Marius cleanup'!F59*#REF!+'Marius cleanup'!G59*#REF!+'Marius cleanup'!H59*#REF!+'Marius cleanup'!I59*#REF!</f>
        <v>#REF!</v>
      </c>
      <c r="O59" s="65" t="e">
        <f>#REF!</f>
        <v>#REF!</v>
      </c>
      <c r="P59" s="54">
        <f t="shared" ca="1" si="0"/>
        <v>0</v>
      </c>
      <c r="Q59" s="53">
        <f t="shared" ca="1" si="1"/>
        <v>390029280</v>
      </c>
      <c r="R59" s="65" t="e">
        <f>#REF!</f>
        <v>#REF!</v>
      </c>
      <c r="S59" s="66" t="e">
        <f>#REF!</f>
        <v>#REF!</v>
      </c>
      <c r="T59" s="41" t="e">
        <f>#REF!</f>
        <v>#REF!</v>
      </c>
      <c r="U59" s="41" t="e">
        <f>#REF!</f>
        <v>#REF!</v>
      </c>
      <c r="V59" s="66" t="e">
        <f>#REF!</f>
        <v>#REF!</v>
      </c>
      <c r="W59" s="66" t="e">
        <f>#REF!</f>
        <v>#REF!</v>
      </c>
      <c r="X59" s="41" t="e">
        <f>#REF!</f>
        <v>#REF!</v>
      </c>
      <c r="Y59" s="41" t="e">
        <f>#REF!</f>
        <v>#REF!</v>
      </c>
      <c r="Z59" s="41" t="str">
        <f>SHA!A$15</f>
        <v>Folkehelseinstituttet, Vaksineforsyning</v>
      </c>
      <c r="AA59" s="41" t="str">
        <f>SHA!B$15</f>
        <v>Myrens verksted 6J</v>
      </c>
      <c r="AB59" s="41"/>
      <c r="AC59" s="41">
        <f>SHA!C$15</f>
        <v>473</v>
      </c>
      <c r="AD59" s="41" t="str">
        <f>SHA!D$15</f>
        <v>Oslo</v>
      </c>
      <c r="AE59" s="41" t="str">
        <f>SHA!E$15</f>
        <v>Kari Opheim</v>
      </c>
      <c r="AF59" s="41">
        <f>SHA!F$15</f>
        <v>95752748</v>
      </c>
      <c r="AG59" s="43" t="e">
        <f t="shared" si="4"/>
        <v>#REF!</v>
      </c>
      <c r="AH59" s="43" t="e">
        <f t="shared" si="5"/>
        <v>#REF!</v>
      </c>
      <c r="AI59" s="43"/>
      <c r="AJ59" s="43"/>
      <c r="AK59" s="43"/>
      <c r="AL59" s="43"/>
      <c r="AM59" s="44"/>
      <c r="AN59" s="45"/>
      <c r="AO59" s="44"/>
      <c r="AP59" s="43"/>
      <c r="AQ59" s="46"/>
      <c r="AR59" s="43"/>
      <c r="AS59" s="43"/>
      <c r="AT59" s="42"/>
      <c r="AU59" s="41"/>
      <c r="AW59" s="48"/>
      <c r="AX59" s="49"/>
      <c r="AY59" s="49"/>
      <c r="AZ59" s="49"/>
      <c r="BA59" s="49"/>
      <c r="BB59" s="49"/>
      <c r="BC59" s="49"/>
      <c r="BD59" s="49"/>
      <c r="BE59" s="49"/>
      <c r="BF59" s="50"/>
      <c r="BG59" s="49"/>
    </row>
    <row r="60" spans="1:59" s="47" customFormat="1" x14ac:dyDescent="0.3">
      <c r="A60" s="41" t="e">
        <f>#REF!</f>
        <v>#REF!</v>
      </c>
      <c r="B60" s="65" t="e">
        <f>#REF!</f>
        <v>#REF!</v>
      </c>
      <c r="C60" s="41" t="e">
        <f>#REF!</f>
        <v>#REF!</v>
      </c>
      <c r="D60" s="55" t="e">
        <f>#REF!</f>
        <v>#REF!</v>
      </c>
      <c r="E60" s="55" t="e">
        <f>#REF!</f>
        <v>#REF!</v>
      </c>
      <c r="F60" s="55" t="e">
        <f>#REF!</f>
        <v>#REF!</v>
      </c>
      <c r="G60" s="55" t="e">
        <f>#REF!</f>
        <v>#REF!</v>
      </c>
      <c r="H60" s="55" t="e">
        <f>#REF!</f>
        <v>#REF!</v>
      </c>
      <c r="I60" s="55" t="e">
        <f>#REF!</f>
        <v>#REF!</v>
      </c>
      <c r="J60" s="55" t="e">
        <f>#REF!</f>
        <v>#REF!</v>
      </c>
      <c r="K60" s="39" t="e">
        <f t="shared" si="2"/>
        <v>#REF!</v>
      </c>
      <c r="L60" s="39" t="e">
        <f t="shared" si="3"/>
        <v>#REF!</v>
      </c>
      <c r="M60" s="41" t="e">
        <f>D60*#REF!+'Marius cleanup'!E60*#REF!+'Marius cleanup'!F60*#REF!+'Marius cleanup'!G60*#REF!+'Marius cleanup'!H60*#REF!+'Marius cleanup'!I60*#REF!</f>
        <v>#REF!</v>
      </c>
      <c r="N60" s="41" t="e">
        <f>D60*#REF!+'Marius cleanup'!E60*#REF!+'Marius cleanup'!F60*#REF!+'Marius cleanup'!G60*#REF!+'Marius cleanup'!H60*#REF!+'Marius cleanup'!I60*#REF!</f>
        <v>#REF!</v>
      </c>
      <c r="O60" s="65" t="e">
        <f>#REF!</f>
        <v>#REF!</v>
      </c>
      <c r="P60" s="54">
        <f t="shared" ca="1" si="0"/>
        <v>0</v>
      </c>
      <c r="Q60" s="53">
        <f t="shared" ca="1" si="1"/>
        <v>390029280</v>
      </c>
      <c r="R60" s="65" t="e">
        <f>#REF!</f>
        <v>#REF!</v>
      </c>
      <c r="S60" s="66" t="e">
        <f>#REF!</f>
        <v>#REF!</v>
      </c>
      <c r="T60" s="41" t="e">
        <f>#REF!</f>
        <v>#REF!</v>
      </c>
      <c r="U60" s="41" t="e">
        <f>#REF!</f>
        <v>#REF!</v>
      </c>
      <c r="V60" s="66" t="e">
        <f>#REF!</f>
        <v>#REF!</v>
      </c>
      <c r="W60" s="66" t="e">
        <f>#REF!</f>
        <v>#REF!</v>
      </c>
      <c r="X60" s="41" t="e">
        <f>#REF!</f>
        <v>#REF!</v>
      </c>
      <c r="Y60" s="41" t="e">
        <f>#REF!</f>
        <v>#REF!</v>
      </c>
      <c r="Z60" s="41" t="str">
        <f>SHA!A$15</f>
        <v>Folkehelseinstituttet, Vaksineforsyning</v>
      </c>
      <c r="AA60" s="41" t="str">
        <f>SHA!B$15</f>
        <v>Myrens verksted 6J</v>
      </c>
      <c r="AB60" s="41"/>
      <c r="AC60" s="41">
        <f>SHA!C$15</f>
        <v>473</v>
      </c>
      <c r="AD60" s="41" t="str">
        <f>SHA!D$15</f>
        <v>Oslo</v>
      </c>
      <c r="AE60" s="41" t="str">
        <f>SHA!E$15</f>
        <v>Kari Opheim</v>
      </c>
      <c r="AF60" s="41">
        <f>SHA!F$15</f>
        <v>95752748</v>
      </c>
      <c r="AG60" s="43" t="e">
        <f t="shared" si="4"/>
        <v>#REF!</v>
      </c>
      <c r="AH60" s="43" t="e">
        <f t="shared" si="5"/>
        <v>#REF!</v>
      </c>
      <c r="AI60" s="43"/>
      <c r="AJ60" s="43"/>
      <c r="AK60" s="43"/>
      <c r="AL60" s="43"/>
      <c r="AM60" s="44"/>
      <c r="AN60" s="45"/>
      <c r="AO60" s="44"/>
      <c r="AP60" s="43"/>
      <c r="AQ60" s="46"/>
      <c r="AR60" s="43"/>
      <c r="AS60" s="43"/>
      <c r="AT60" s="42"/>
      <c r="AU60" s="41"/>
      <c r="AW60" s="48"/>
      <c r="AX60" s="49"/>
      <c r="AY60" s="49"/>
      <c r="AZ60" s="49"/>
      <c r="BA60" s="49"/>
      <c r="BB60" s="49"/>
      <c r="BC60" s="49"/>
      <c r="BD60" s="49"/>
      <c r="BE60" s="49"/>
      <c r="BF60" s="50"/>
      <c r="BG60" s="49"/>
    </row>
    <row r="61" spans="1:59" s="47" customFormat="1" x14ac:dyDescent="0.3">
      <c r="A61" s="41" t="e">
        <f>#REF!</f>
        <v>#REF!</v>
      </c>
      <c r="B61" s="65" t="e">
        <f>#REF!</f>
        <v>#REF!</v>
      </c>
      <c r="C61" s="41" t="e">
        <f>#REF!</f>
        <v>#REF!</v>
      </c>
      <c r="D61" s="55" t="e">
        <f>#REF!</f>
        <v>#REF!</v>
      </c>
      <c r="E61" s="55" t="e">
        <f>#REF!</f>
        <v>#REF!</v>
      </c>
      <c r="F61" s="55" t="e">
        <f>#REF!</f>
        <v>#REF!</v>
      </c>
      <c r="G61" s="55" t="e">
        <f>#REF!</f>
        <v>#REF!</v>
      </c>
      <c r="H61" s="55" t="e">
        <f>#REF!</f>
        <v>#REF!</v>
      </c>
      <c r="I61" s="55" t="e">
        <f>#REF!</f>
        <v>#REF!</v>
      </c>
      <c r="J61" s="55" t="e">
        <f>#REF!</f>
        <v>#REF!</v>
      </c>
      <c r="K61" s="39" t="e">
        <f t="shared" si="2"/>
        <v>#REF!</v>
      </c>
      <c r="L61" s="39" t="e">
        <f t="shared" si="3"/>
        <v>#REF!</v>
      </c>
      <c r="M61" s="41" t="e">
        <f>D61*#REF!+'Marius cleanup'!E61*#REF!+'Marius cleanup'!F61*#REF!+'Marius cleanup'!G61*#REF!+'Marius cleanup'!H61*#REF!+'Marius cleanup'!I61*#REF!</f>
        <v>#REF!</v>
      </c>
      <c r="N61" s="41" t="e">
        <f>D61*#REF!+'Marius cleanup'!E61*#REF!+'Marius cleanup'!F61*#REF!+'Marius cleanup'!G61*#REF!+'Marius cleanup'!H61*#REF!+'Marius cleanup'!I61*#REF!</f>
        <v>#REF!</v>
      </c>
      <c r="O61" s="65" t="e">
        <f>#REF!</f>
        <v>#REF!</v>
      </c>
      <c r="P61" s="54">
        <f t="shared" ca="1" si="0"/>
        <v>0</v>
      </c>
      <c r="Q61" s="53">
        <f t="shared" ca="1" si="1"/>
        <v>390029280</v>
      </c>
      <c r="R61" s="65" t="e">
        <f>#REF!</f>
        <v>#REF!</v>
      </c>
      <c r="S61" s="66" t="e">
        <f>#REF!</f>
        <v>#REF!</v>
      </c>
      <c r="T61" s="41" t="e">
        <f>#REF!</f>
        <v>#REF!</v>
      </c>
      <c r="U61" s="41" t="e">
        <f>#REF!</f>
        <v>#REF!</v>
      </c>
      <c r="V61" s="66" t="e">
        <f>#REF!</f>
        <v>#REF!</v>
      </c>
      <c r="W61" s="66" t="e">
        <f>#REF!</f>
        <v>#REF!</v>
      </c>
      <c r="X61" s="41" t="e">
        <f>#REF!</f>
        <v>#REF!</v>
      </c>
      <c r="Y61" s="41" t="e">
        <f>#REF!</f>
        <v>#REF!</v>
      </c>
      <c r="Z61" s="41" t="str">
        <f>SHA!A$15</f>
        <v>Folkehelseinstituttet, Vaksineforsyning</v>
      </c>
      <c r="AA61" s="41" t="str">
        <f>SHA!B$15</f>
        <v>Myrens verksted 6J</v>
      </c>
      <c r="AB61" s="41"/>
      <c r="AC61" s="41">
        <f>SHA!C$15</f>
        <v>473</v>
      </c>
      <c r="AD61" s="41" t="str">
        <f>SHA!D$15</f>
        <v>Oslo</v>
      </c>
      <c r="AE61" s="41" t="str">
        <f>SHA!E$15</f>
        <v>Kari Opheim</v>
      </c>
      <c r="AF61" s="41">
        <f>SHA!F$15</f>
        <v>95752748</v>
      </c>
      <c r="AG61" s="43" t="e">
        <f t="shared" si="4"/>
        <v>#REF!</v>
      </c>
      <c r="AH61" s="43" t="e">
        <f t="shared" si="5"/>
        <v>#REF!</v>
      </c>
      <c r="AI61" s="43"/>
      <c r="AJ61" s="43"/>
      <c r="AK61" s="43"/>
      <c r="AL61" s="43"/>
      <c r="AM61" s="44"/>
      <c r="AN61" s="45"/>
      <c r="AO61" s="44"/>
      <c r="AP61" s="43"/>
      <c r="AQ61" s="46"/>
      <c r="AR61" s="43"/>
      <c r="AS61" s="43"/>
      <c r="AT61" s="42"/>
      <c r="AU61" s="41"/>
      <c r="AW61" s="48"/>
      <c r="AX61" s="49"/>
      <c r="AY61" s="49"/>
      <c r="AZ61" s="49"/>
      <c r="BA61" s="49"/>
      <c r="BB61" s="49"/>
      <c r="BC61" s="49"/>
      <c r="BD61" s="49"/>
      <c r="BE61" s="49"/>
      <c r="BF61" s="50"/>
      <c r="BG61" s="49"/>
    </row>
    <row r="62" spans="1:59" s="47" customFormat="1" x14ac:dyDescent="0.3">
      <c r="A62" s="41" t="e">
        <f>#REF!</f>
        <v>#REF!</v>
      </c>
      <c r="B62" s="65" t="e">
        <f>#REF!</f>
        <v>#REF!</v>
      </c>
      <c r="C62" s="41" t="e">
        <f>#REF!</f>
        <v>#REF!</v>
      </c>
      <c r="D62" s="55" t="e">
        <f>#REF!</f>
        <v>#REF!</v>
      </c>
      <c r="E62" s="55" t="e">
        <f>#REF!</f>
        <v>#REF!</v>
      </c>
      <c r="F62" s="55" t="e">
        <f>#REF!</f>
        <v>#REF!</v>
      </c>
      <c r="G62" s="55" t="e">
        <f>#REF!</f>
        <v>#REF!</v>
      </c>
      <c r="H62" s="55" t="e">
        <f>#REF!</f>
        <v>#REF!</v>
      </c>
      <c r="I62" s="55" t="e">
        <f>#REF!</f>
        <v>#REF!</v>
      </c>
      <c r="J62" s="55" t="e">
        <f>#REF!</f>
        <v>#REF!</v>
      </c>
      <c r="K62" s="39" t="e">
        <f t="shared" si="2"/>
        <v>#REF!</v>
      </c>
      <c r="L62" s="39" t="e">
        <f t="shared" si="3"/>
        <v>#REF!</v>
      </c>
      <c r="M62" s="41" t="e">
        <f>D62*#REF!+'Marius cleanup'!E62*#REF!+'Marius cleanup'!F62*#REF!+'Marius cleanup'!G62*#REF!+'Marius cleanup'!H62*#REF!+'Marius cleanup'!I62*#REF!</f>
        <v>#REF!</v>
      </c>
      <c r="N62" s="41" t="e">
        <f>D62*#REF!+'Marius cleanup'!E62*#REF!+'Marius cleanup'!F62*#REF!+'Marius cleanup'!G62*#REF!+'Marius cleanup'!H62*#REF!+'Marius cleanup'!I62*#REF!</f>
        <v>#REF!</v>
      </c>
      <c r="O62" s="65" t="e">
        <f>#REF!</f>
        <v>#REF!</v>
      </c>
      <c r="P62" s="54">
        <f t="shared" ca="1" si="0"/>
        <v>0</v>
      </c>
      <c r="Q62" s="53">
        <f t="shared" ca="1" si="1"/>
        <v>390029280</v>
      </c>
      <c r="R62" s="65" t="e">
        <f>#REF!</f>
        <v>#REF!</v>
      </c>
      <c r="S62" s="66" t="e">
        <f>#REF!</f>
        <v>#REF!</v>
      </c>
      <c r="T62" s="41" t="e">
        <f>#REF!</f>
        <v>#REF!</v>
      </c>
      <c r="U62" s="41" t="e">
        <f>#REF!</f>
        <v>#REF!</v>
      </c>
      <c r="V62" s="66" t="e">
        <f>#REF!</f>
        <v>#REF!</v>
      </c>
      <c r="W62" s="66" t="e">
        <f>#REF!</f>
        <v>#REF!</v>
      </c>
      <c r="X62" s="41" t="e">
        <f>#REF!</f>
        <v>#REF!</v>
      </c>
      <c r="Y62" s="41" t="e">
        <f>#REF!</f>
        <v>#REF!</v>
      </c>
      <c r="Z62" s="41" t="str">
        <f>SHA!A$15</f>
        <v>Folkehelseinstituttet, Vaksineforsyning</v>
      </c>
      <c r="AA62" s="41" t="str">
        <f>SHA!B$15</f>
        <v>Myrens verksted 6J</v>
      </c>
      <c r="AB62" s="41"/>
      <c r="AC62" s="41">
        <f>SHA!C$15</f>
        <v>473</v>
      </c>
      <c r="AD62" s="41" t="str">
        <f>SHA!D$15</f>
        <v>Oslo</v>
      </c>
      <c r="AE62" s="41" t="str">
        <f>SHA!E$15</f>
        <v>Kari Opheim</v>
      </c>
      <c r="AF62" s="41">
        <f>SHA!F$15</f>
        <v>95752748</v>
      </c>
      <c r="AG62" s="43" t="e">
        <f t="shared" si="4"/>
        <v>#REF!</v>
      </c>
      <c r="AH62" s="43" t="e">
        <f t="shared" si="5"/>
        <v>#REF!</v>
      </c>
      <c r="AI62" s="43"/>
      <c r="AJ62" s="43"/>
      <c r="AK62" s="43"/>
      <c r="AL62" s="43"/>
      <c r="AM62" s="44"/>
      <c r="AN62" s="45"/>
      <c r="AO62" s="44"/>
      <c r="AP62" s="43"/>
      <c r="AQ62" s="46"/>
      <c r="AR62" s="43"/>
      <c r="AS62" s="43"/>
      <c r="AT62" s="42"/>
      <c r="AU62" s="41"/>
      <c r="AW62" s="48"/>
      <c r="AX62" s="49"/>
      <c r="AY62" s="49"/>
      <c r="AZ62" s="49"/>
      <c r="BA62" s="49"/>
      <c r="BB62" s="49"/>
      <c r="BC62" s="49"/>
      <c r="BD62" s="49"/>
      <c r="BE62" s="49"/>
      <c r="BF62" s="50"/>
      <c r="BG62" s="49"/>
    </row>
    <row r="63" spans="1:59" s="47" customFormat="1" x14ac:dyDescent="0.3">
      <c r="A63" s="41" t="e">
        <f>#REF!</f>
        <v>#REF!</v>
      </c>
      <c r="B63" s="65" t="e">
        <f>#REF!</f>
        <v>#REF!</v>
      </c>
      <c r="C63" s="41" t="e">
        <f>#REF!</f>
        <v>#REF!</v>
      </c>
      <c r="D63" s="55" t="e">
        <f>#REF!</f>
        <v>#REF!</v>
      </c>
      <c r="E63" s="55" t="e">
        <f>#REF!</f>
        <v>#REF!</v>
      </c>
      <c r="F63" s="55" t="e">
        <f>#REF!</f>
        <v>#REF!</v>
      </c>
      <c r="G63" s="55" t="e">
        <f>#REF!</f>
        <v>#REF!</v>
      </c>
      <c r="H63" s="55" t="e">
        <f>#REF!</f>
        <v>#REF!</v>
      </c>
      <c r="I63" s="55" t="e">
        <f>#REF!</f>
        <v>#REF!</v>
      </c>
      <c r="J63" s="55" t="e">
        <f>#REF!</f>
        <v>#REF!</v>
      </c>
      <c r="K63" s="39" t="e">
        <f t="shared" si="2"/>
        <v>#REF!</v>
      </c>
      <c r="L63" s="39" t="e">
        <f t="shared" si="3"/>
        <v>#REF!</v>
      </c>
      <c r="M63" s="41" t="e">
        <f>D63*#REF!+'Marius cleanup'!E63*#REF!+'Marius cleanup'!F63*#REF!+'Marius cleanup'!G63*#REF!+'Marius cleanup'!H63*#REF!+'Marius cleanup'!I63*#REF!</f>
        <v>#REF!</v>
      </c>
      <c r="N63" s="41" t="e">
        <f>D63*#REF!+'Marius cleanup'!E63*#REF!+'Marius cleanup'!F63*#REF!+'Marius cleanup'!G63*#REF!+'Marius cleanup'!H63*#REF!+'Marius cleanup'!I63*#REF!</f>
        <v>#REF!</v>
      </c>
      <c r="O63" s="65" t="e">
        <f>#REF!</f>
        <v>#REF!</v>
      </c>
      <c r="P63" s="54">
        <f t="shared" ca="1" si="0"/>
        <v>0</v>
      </c>
      <c r="Q63" s="53">
        <f t="shared" ca="1" si="1"/>
        <v>390029280</v>
      </c>
      <c r="R63" s="65" t="e">
        <f>#REF!</f>
        <v>#REF!</v>
      </c>
      <c r="S63" s="66" t="e">
        <f>#REF!</f>
        <v>#REF!</v>
      </c>
      <c r="T63" s="41" t="e">
        <f>#REF!</f>
        <v>#REF!</v>
      </c>
      <c r="U63" s="41" t="e">
        <f>#REF!</f>
        <v>#REF!</v>
      </c>
      <c r="V63" s="66" t="e">
        <f>#REF!</f>
        <v>#REF!</v>
      </c>
      <c r="W63" s="66" t="e">
        <f>#REF!</f>
        <v>#REF!</v>
      </c>
      <c r="X63" s="41" t="e">
        <f>#REF!</f>
        <v>#REF!</v>
      </c>
      <c r="Y63" s="41" t="e">
        <f>#REF!</f>
        <v>#REF!</v>
      </c>
      <c r="Z63" s="41" t="str">
        <f>SHA!A$15</f>
        <v>Folkehelseinstituttet, Vaksineforsyning</v>
      </c>
      <c r="AA63" s="41" t="str">
        <f>SHA!B$15</f>
        <v>Myrens verksted 6J</v>
      </c>
      <c r="AB63" s="41"/>
      <c r="AC63" s="41">
        <f>SHA!C$15</f>
        <v>473</v>
      </c>
      <c r="AD63" s="41" t="str">
        <f>SHA!D$15</f>
        <v>Oslo</v>
      </c>
      <c r="AE63" s="41" t="str">
        <f>SHA!E$15</f>
        <v>Kari Opheim</v>
      </c>
      <c r="AF63" s="41">
        <f>SHA!F$15</f>
        <v>95752748</v>
      </c>
      <c r="AG63" s="43" t="e">
        <f t="shared" si="4"/>
        <v>#REF!</v>
      </c>
      <c r="AH63" s="43" t="e">
        <f t="shared" si="5"/>
        <v>#REF!</v>
      </c>
      <c r="AI63" s="43"/>
      <c r="AJ63" s="43"/>
      <c r="AK63" s="43"/>
      <c r="AL63" s="43"/>
      <c r="AM63" s="44"/>
      <c r="AN63" s="45"/>
      <c r="AO63" s="44"/>
      <c r="AP63" s="43"/>
      <c r="AQ63" s="46"/>
      <c r="AR63" s="43"/>
      <c r="AS63" s="43"/>
      <c r="AT63" s="42"/>
      <c r="AU63" s="41"/>
      <c r="AW63" s="48"/>
      <c r="AX63" s="49"/>
      <c r="AY63" s="49"/>
      <c r="AZ63" s="49"/>
      <c r="BA63" s="49"/>
      <c r="BB63" s="49"/>
      <c r="BC63" s="49"/>
      <c r="BD63" s="49"/>
      <c r="BE63" s="49"/>
      <c r="BF63" s="50"/>
      <c r="BG63" s="49"/>
    </row>
    <row r="64" spans="1:59" s="47" customFormat="1" x14ac:dyDescent="0.3">
      <c r="A64" s="41" t="e">
        <f>#REF!</f>
        <v>#REF!</v>
      </c>
      <c r="B64" s="65" t="e">
        <f>#REF!</f>
        <v>#REF!</v>
      </c>
      <c r="C64" s="41" t="e">
        <f>#REF!</f>
        <v>#REF!</v>
      </c>
      <c r="D64" s="55" t="e">
        <f>#REF!</f>
        <v>#REF!</v>
      </c>
      <c r="E64" s="55" t="e">
        <f>#REF!</f>
        <v>#REF!</v>
      </c>
      <c r="F64" s="55" t="e">
        <f>#REF!</f>
        <v>#REF!</v>
      </c>
      <c r="G64" s="55" t="e">
        <f>#REF!</f>
        <v>#REF!</v>
      </c>
      <c r="H64" s="55" t="e">
        <f>#REF!</f>
        <v>#REF!</v>
      </c>
      <c r="I64" s="55" t="e">
        <f>#REF!</f>
        <v>#REF!</v>
      </c>
      <c r="J64" s="55" t="e">
        <f>#REF!</f>
        <v>#REF!</v>
      </c>
      <c r="K64" s="39" t="e">
        <f t="shared" si="2"/>
        <v>#REF!</v>
      </c>
      <c r="L64" s="39" t="e">
        <f t="shared" si="3"/>
        <v>#REF!</v>
      </c>
      <c r="M64" s="41" t="e">
        <f>D64*#REF!+'Marius cleanup'!E64*#REF!+'Marius cleanup'!F64*#REF!+'Marius cleanup'!G64*#REF!+'Marius cleanup'!H64*#REF!+'Marius cleanup'!I64*#REF!</f>
        <v>#REF!</v>
      </c>
      <c r="N64" s="41" t="e">
        <f>D64*#REF!+'Marius cleanup'!E64*#REF!+'Marius cleanup'!F64*#REF!+'Marius cleanup'!G64*#REF!+'Marius cleanup'!H64*#REF!+'Marius cleanup'!I64*#REF!</f>
        <v>#REF!</v>
      </c>
      <c r="O64" s="65" t="e">
        <f>#REF!</f>
        <v>#REF!</v>
      </c>
      <c r="P64" s="54">
        <f t="shared" ca="1" si="0"/>
        <v>0</v>
      </c>
      <c r="Q64" s="53">
        <f t="shared" ca="1" si="1"/>
        <v>390029280</v>
      </c>
      <c r="R64" s="65" t="e">
        <f>#REF!</f>
        <v>#REF!</v>
      </c>
      <c r="S64" s="66" t="e">
        <f>#REF!</f>
        <v>#REF!</v>
      </c>
      <c r="T64" s="41" t="e">
        <f>#REF!</f>
        <v>#REF!</v>
      </c>
      <c r="U64" s="41" t="e">
        <f>#REF!</f>
        <v>#REF!</v>
      </c>
      <c r="V64" s="66" t="e">
        <f>#REF!</f>
        <v>#REF!</v>
      </c>
      <c r="W64" s="66" t="e">
        <f>#REF!</f>
        <v>#REF!</v>
      </c>
      <c r="X64" s="41" t="e">
        <f>#REF!</f>
        <v>#REF!</v>
      </c>
      <c r="Y64" s="41" t="e">
        <f>#REF!</f>
        <v>#REF!</v>
      </c>
      <c r="Z64" s="41" t="str">
        <f>SHA!A$15</f>
        <v>Folkehelseinstituttet, Vaksineforsyning</v>
      </c>
      <c r="AA64" s="41" t="str">
        <f>SHA!B$15</f>
        <v>Myrens verksted 6J</v>
      </c>
      <c r="AB64" s="41"/>
      <c r="AC64" s="41">
        <f>SHA!C$15</f>
        <v>473</v>
      </c>
      <c r="AD64" s="41" t="str">
        <f>SHA!D$15</f>
        <v>Oslo</v>
      </c>
      <c r="AE64" s="41" t="str">
        <f>SHA!E$15</f>
        <v>Kari Opheim</v>
      </c>
      <c r="AF64" s="41">
        <f>SHA!F$15</f>
        <v>95752748</v>
      </c>
      <c r="AG64" s="43" t="e">
        <f t="shared" si="4"/>
        <v>#REF!</v>
      </c>
      <c r="AH64" s="43" t="e">
        <f t="shared" si="5"/>
        <v>#REF!</v>
      </c>
      <c r="AI64" s="43"/>
      <c r="AJ64" s="43"/>
      <c r="AK64" s="43"/>
      <c r="AL64" s="43"/>
      <c r="AM64" s="44"/>
      <c r="AN64" s="45"/>
      <c r="AO64" s="44"/>
      <c r="AP64" s="43"/>
      <c r="AQ64" s="46"/>
      <c r="AR64" s="43"/>
      <c r="AS64" s="43"/>
      <c r="AT64" s="42"/>
      <c r="AU64" s="41"/>
      <c r="AW64" s="48"/>
      <c r="AX64" s="49"/>
      <c r="AY64" s="49"/>
      <c r="AZ64" s="49"/>
      <c r="BA64" s="49"/>
      <c r="BB64" s="49"/>
      <c r="BC64" s="49"/>
      <c r="BD64" s="49"/>
      <c r="BE64" s="49"/>
      <c r="BF64" s="50"/>
      <c r="BG64" s="49"/>
    </row>
    <row r="65" spans="1:59" s="47" customFormat="1" x14ac:dyDescent="0.3">
      <c r="A65" s="41" t="e">
        <f>#REF!</f>
        <v>#REF!</v>
      </c>
      <c r="B65" s="65" t="e">
        <f>#REF!</f>
        <v>#REF!</v>
      </c>
      <c r="C65" s="41" t="e">
        <f>#REF!</f>
        <v>#REF!</v>
      </c>
      <c r="D65" s="55" t="e">
        <f>#REF!</f>
        <v>#REF!</v>
      </c>
      <c r="E65" s="55" t="e">
        <f>#REF!</f>
        <v>#REF!</v>
      </c>
      <c r="F65" s="55" t="e">
        <f>#REF!</f>
        <v>#REF!</v>
      </c>
      <c r="G65" s="55" t="e">
        <f>#REF!</f>
        <v>#REF!</v>
      </c>
      <c r="H65" s="55" t="e">
        <f>#REF!</f>
        <v>#REF!</v>
      </c>
      <c r="I65" s="55" t="e">
        <f>#REF!</f>
        <v>#REF!</v>
      </c>
      <c r="J65" s="55" t="e">
        <f>#REF!</f>
        <v>#REF!</v>
      </c>
      <c r="K65" s="39" t="e">
        <f t="shared" si="2"/>
        <v>#REF!</v>
      </c>
      <c r="L65" s="39" t="e">
        <f t="shared" si="3"/>
        <v>#REF!</v>
      </c>
      <c r="M65" s="41" t="e">
        <f>D65*#REF!+'Marius cleanup'!E65*#REF!+'Marius cleanup'!F65*#REF!+'Marius cleanup'!G65*#REF!+'Marius cleanup'!H65*#REF!+'Marius cleanup'!I65*#REF!</f>
        <v>#REF!</v>
      </c>
      <c r="N65" s="41" t="e">
        <f>D65*#REF!+'Marius cleanup'!E65*#REF!+'Marius cleanup'!F65*#REF!+'Marius cleanup'!G65*#REF!+'Marius cleanup'!H65*#REF!+'Marius cleanup'!I65*#REF!</f>
        <v>#REF!</v>
      </c>
      <c r="O65" s="65" t="e">
        <f>#REF!</f>
        <v>#REF!</v>
      </c>
      <c r="P65" s="54">
        <f t="shared" ca="1" si="0"/>
        <v>0</v>
      </c>
      <c r="Q65" s="53">
        <f t="shared" ca="1" si="1"/>
        <v>390029280</v>
      </c>
      <c r="R65" s="65" t="e">
        <f>#REF!</f>
        <v>#REF!</v>
      </c>
      <c r="S65" s="66" t="e">
        <f>#REF!</f>
        <v>#REF!</v>
      </c>
      <c r="T65" s="41" t="e">
        <f>#REF!</f>
        <v>#REF!</v>
      </c>
      <c r="U65" s="41" t="e">
        <f>#REF!</f>
        <v>#REF!</v>
      </c>
      <c r="V65" s="66" t="e">
        <f>#REF!</f>
        <v>#REF!</v>
      </c>
      <c r="W65" s="66" t="e">
        <f>#REF!</f>
        <v>#REF!</v>
      </c>
      <c r="X65" s="41" t="e">
        <f>#REF!</f>
        <v>#REF!</v>
      </c>
      <c r="Y65" s="41" t="e">
        <f>#REF!</f>
        <v>#REF!</v>
      </c>
      <c r="Z65" s="41" t="str">
        <f>SHA!A$15</f>
        <v>Folkehelseinstituttet, Vaksineforsyning</v>
      </c>
      <c r="AA65" s="41" t="str">
        <f>SHA!B$15</f>
        <v>Myrens verksted 6J</v>
      </c>
      <c r="AB65" s="41"/>
      <c r="AC65" s="41">
        <f>SHA!C$15</f>
        <v>473</v>
      </c>
      <c r="AD65" s="41" t="str">
        <f>SHA!D$15</f>
        <v>Oslo</v>
      </c>
      <c r="AE65" s="41" t="str">
        <f>SHA!E$15</f>
        <v>Kari Opheim</v>
      </c>
      <c r="AF65" s="41">
        <f>SHA!F$15</f>
        <v>95752748</v>
      </c>
      <c r="AG65" s="43" t="e">
        <f t="shared" si="4"/>
        <v>#REF!</v>
      </c>
      <c r="AH65" s="43" t="e">
        <f t="shared" si="5"/>
        <v>#REF!</v>
      </c>
      <c r="AI65" s="43"/>
      <c r="AJ65" s="43"/>
      <c r="AK65" s="43"/>
      <c r="AL65" s="43"/>
      <c r="AM65" s="44"/>
      <c r="AN65" s="45"/>
      <c r="AO65" s="44"/>
      <c r="AP65" s="43"/>
      <c r="AQ65" s="46"/>
      <c r="AR65" s="43"/>
      <c r="AS65" s="43"/>
      <c r="AT65" s="42"/>
      <c r="AU65" s="41"/>
      <c r="AW65" s="48"/>
      <c r="AX65" s="49"/>
      <c r="AY65" s="49"/>
      <c r="AZ65" s="49"/>
      <c r="BA65" s="49"/>
      <c r="BB65" s="49"/>
      <c r="BC65" s="49"/>
      <c r="BD65" s="49"/>
      <c r="BE65" s="49"/>
      <c r="BF65" s="50"/>
      <c r="BG65" s="49"/>
    </row>
    <row r="66" spans="1:59" s="47" customFormat="1" x14ac:dyDescent="0.3">
      <c r="A66" s="41" t="e">
        <f>#REF!</f>
        <v>#REF!</v>
      </c>
      <c r="B66" s="65" t="e">
        <f>#REF!</f>
        <v>#REF!</v>
      </c>
      <c r="C66" s="41" t="e">
        <f>#REF!</f>
        <v>#REF!</v>
      </c>
      <c r="D66" s="55" t="e">
        <f>#REF!</f>
        <v>#REF!</v>
      </c>
      <c r="E66" s="55" t="e">
        <f>#REF!</f>
        <v>#REF!</v>
      </c>
      <c r="F66" s="55" t="e">
        <f>#REF!</f>
        <v>#REF!</v>
      </c>
      <c r="G66" s="55" t="e">
        <f>#REF!</f>
        <v>#REF!</v>
      </c>
      <c r="H66" s="55" t="e">
        <f>#REF!</f>
        <v>#REF!</v>
      </c>
      <c r="I66" s="55" t="e">
        <f>#REF!</f>
        <v>#REF!</v>
      </c>
      <c r="J66" s="55" t="e">
        <f>#REF!</f>
        <v>#REF!</v>
      </c>
      <c r="K66" s="39" t="e">
        <f t="shared" si="2"/>
        <v>#REF!</v>
      </c>
      <c r="L66" s="39" t="e">
        <f t="shared" si="3"/>
        <v>#REF!</v>
      </c>
      <c r="M66" s="41" t="e">
        <f>D66*#REF!+'Marius cleanup'!E66*#REF!+'Marius cleanup'!F66*#REF!+'Marius cleanup'!G66*#REF!+'Marius cleanup'!H66*#REF!+'Marius cleanup'!I66*#REF!</f>
        <v>#REF!</v>
      </c>
      <c r="N66" s="41" t="e">
        <f>D66*#REF!+'Marius cleanup'!E66*#REF!+'Marius cleanup'!F66*#REF!+'Marius cleanup'!G66*#REF!+'Marius cleanup'!H66*#REF!+'Marius cleanup'!I66*#REF!</f>
        <v>#REF!</v>
      </c>
      <c r="O66" s="65" t="e">
        <f>#REF!</f>
        <v>#REF!</v>
      </c>
      <c r="P66" s="54">
        <f t="shared" ref="P66:P129" ca="1" si="7">O66-Q66</f>
        <v>0</v>
      </c>
      <c r="Q66" s="53">
        <f t="shared" ref="Q66:Q129" ca="1" si="8">O66-P66</f>
        <v>390029280</v>
      </c>
      <c r="R66" s="65" t="e">
        <f>#REF!</f>
        <v>#REF!</v>
      </c>
      <c r="S66" s="66" t="e">
        <f>#REF!</f>
        <v>#REF!</v>
      </c>
      <c r="T66" s="41" t="e">
        <f>#REF!</f>
        <v>#REF!</v>
      </c>
      <c r="U66" s="41" t="e">
        <f>#REF!</f>
        <v>#REF!</v>
      </c>
      <c r="V66" s="66" t="e">
        <f>#REF!</f>
        <v>#REF!</v>
      </c>
      <c r="W66" s="66" t="e">
        <f>#REF!</f>
        <v>#REF!</v>
      </c>
      <c r="X66" s="41" t="e">
        <f>#REF!</f>
        <v>#REF!</v>
      </c>
      <c r="Y66" s="41" t="e">
        <f>#REF!</f>
        <v>#REF!</v>
      </c>
      <c r="Z66" s="41" t="str">
        <f>SHA!A$15</f>
        <v>Folkehelseinstituttet, Vaksineforsyning</v>
      </c>
      <c r="AA66" s="41" t="str">
        <f>SHA!B$15</f>
        <v>Myrens verksted 6J</v>
      </c>
      <c r="AB66" s="41"/>
      <c r="AC66" s="41">
        <f>SHA!C$15</f>
        <v>473</v>
      </c>
      <c r="AD66" s="41" t="str">
        <f>SHA!D$15</f>
        <v>Oslo</v>
      </c>
      <c r="AE66" s="41" t="str">
        <f>SHA!E$15</f>
        <v>Kari Opheim</v>
      </c>
      <c r="AF66" s="41">
        <f>SHA!F$15</f>
        <v>95752748</v>
      </c>
      <c r="AG66" s="43" t="e">
        <f t="shared" si="4"/>
        <v>#REF!</v>
      </c>
      <c r="AH66" s="43" t="e">
        <f t="shared" si="5"/>
        <v>#REF!</v>
      </c>
      <c r="AI66" s="43"/>
      <c r="AJ66" s="43"/>
      <c r="AK66" s="43"/>
      <c r="AL66" s="43"/>
      <c r="AM66" s="44"/>
      <c r="AN66" s="45"/>
      <c r="AO66" s="44"/>
      <c r="AP66" s="43"/>
      <c r="AQ66" s="46"/>
      <c r="AR66" s="43"/>
      <c r="AS66" s="43"/>
      <c r="AT66" s="42"/>
      <c r="AU66" s="41"/>
      <c r="AW66" s="48"/>
      <c r="AX66" s="49"/>
      <c r="AY66" s="49"/>
      <c r="AZ66" s="49"/>
      <c r="BA66" s="49"/>
      <c r="BB66" s="49"/>
      <c r="BC66" s="49"/>
      <c r="BD66" s="49"/>
      <c r="BE66" s="49"/>
      <c r="BF66" s="50"/>
      <c r="BG66" s="49"/>
    </row>
    <row r="67" spans="1:59" s="47" customFormat="1" x14ac:dyDescent="0.3">
      <c r="A67" s="41" t="e">
        <f>#REF!</f>
        <v>#REF!</v>
      </c>
      <c r="B67" s="65" t="e">
        <f>#REF!</f>
        <v>#REF!</v>
      </c>
      <c r="C67" s="41" t="e">
        <f>#REF!</f>
        <v>#REF!</v>
      </c>
      <c r="D67" s="55" t="e">
        <f>#REF!</f>
        <v>#REF!</v>
      </c>
      <c r="E67" s="55" t="e">
        <f>#REF!</f>
        <v>#REF!</v>
      </c>
      <c r="F67" s="55" t="e">
        <f>#REF!</f>
        <v>#REF!</v>
      </c>
      <c r="G67" s="55" t="e">
        <f>#REF!</f>
        <v>#REF!</v>
      </c>
      <c r="H67" s="55" t="e">
        <f>#REF!</f>
        <v>#REF!</v>
      </c>
      <c r="I67" s="55" t="e">
        <f>#REF!</f>
        <v>#REF!</v>
      </c>
      <c r="J67" s="55" t="e">
        <f>#REF!</f>
        <v>#REF!</v>
      </c>
      <c r="K67" s="39" t="e">
        <f t="shared" ref="K67:K130" si="9">D67+E67+F67+G67+H67+I67</f>
        <v>#REF!</v>
      </c>
      <c r="L67" s="39" t="e">
        <f t="shared" ref="L67:L130" si="10">J67-K67</f>
        <v>#REF!</v>
      </c>
      <c r="M67" s="41" t="e">
        <f>D67*#REF!+'Marius cleanup'!E67*#REF!+'Marius cleanup'!F67*#REF!+'Marius cleanup'!G67*#REF!+'Marius cleanup'!H67*#REF!+'Marius cleanup'!I67*#REF!</f>
        <v>#REF!</v>
      </c>
      <c r="N67" s="41" t="e">
        <f>D67*#REF!+'Marius cleanup'!E67*#REF!+'Marius cleanup'!F67*#REF!+'Marius cleanup'!G67*#REF!+'Marius cleanup'!H67*#REF!+'Marius cleanup'!I67*#REF!</f>
        <v>#REF!</v>
      </c>
      <c r="O67" s="65" t="e">
        <f>#REF!</f>
        <v>#REF!</v>
      </c>
      <c r="P67" s="54">
        <f t="shared" ca="1" si="7"/>
        <v>0</v>
      </c>
      <c r="Q67" s="53">
        <f t="shared" ca="1" si="8"/>
        <v>390029280</v>
      </c>
      <c r="R67" s="65" t="e">
        <f>#REF!</f>
        <v>#REF!</v>
      </c>
      <c r="S67" s="66" t="e">
        <f>#REF!</f>
        <v>#REF!</v>
      </c>
      <c r="T67" s="41" t="e">
        <f>#REF!</f>
        <v>#REF!</v>
      </c>
      <c r="U67" s="41" t="e">
        <f>#REF!</f>
        <v>#REF!</v>
      </c>
      <c r="V67" s="66" t="e">
        <f>#REF!</f>
        <v>#REF!</v>
      </c>
      <c r="W67" s="66" t="e">
        <f>#REF!</f>
        <v>#REF!</v>
      </c>
      <c r="X67" s="41" t="e">
        <f>#REF!</f>
        <v>#REF!</v>
      </c>
      <c r="Y67" s="41" t="e">
        <f>#REF!</f>
        <v>#REF!</v>
      </c>
      <c r="Z67" s="41" t="str">
        <f>SHA!A$15</f>
        <v>Folkehelseinstituttet, Vaksineforsyning</v>
      </c>
      <c r="AA67" s="41" t="str">
        <f>SHA!B$15</f>
        <v>Myrens verksted 6J</v>
      </c>
      <c r="AB67" s="41"/>
      <c r="AC67" s="41">
        <f>SHA!C$15</f>
        <v>473</v>
      </c>
      <c r="AD67" s="41" t="str">
        <f>SHA!D$15</f>
        <v>Oslo</v>
      </c>
      <c r="AE67" s="41" t="str">
        <f>SHA!E$15</f>
        <v>Kari Opheim</v>
      </c>
      <c r="AF67" s="41">
        <f>SHA!F$15</f>
        <v>95752748</v>
      </c>
      <c r="AG67" s="43" t="e">
        <f t="shared" ref="AG67:AG130" si="11">M67</f>
        <v>#REF!</v>
      </c>
      <c r="AH67" s="43" t="e">
        <f t="shared" ref="AH67:AH130" si="12">N67</f>
        <v>#REF!</v>
      </c>
      <c r="AI67" s="43"/>
      <c r="AJ67" s="43"/>
      <c r="AK67" s="43"/>
      <c r="AL67" s="43"/>
      <c r="AM67" s="44"/>
      <c r="AN67" s="45"/>
      <c r="AO67" s="44"/>
      <c r="AP67" s="43"/>
      <c r="AQ67" s="46"/>
      <c r="AR67" s="43"/>
      <c r="AS67" s="43"/>
      <c r="AT67" s="42"/>
      <c r="AU67" s="41"/>
      <c r="AW67" s="48"/>
      <c r="AX67" s="49"/>
      <c r="AY67" s="49"/>
      <c r="AZ67" s="49"/>
      <c r="BA67" s="49"/>
      <c r="BB67" s="49"/>
      <c r="BC67" s="49"/>
      <c r="BD67" s="49"/>
      <c r="BE67" s="49"/>
      <c r="BF67" s="50"/>
      <c r="BG67" s="49"/>
    </row>
    <row r="68" spans="1:59" s="47" customFormat="1" x14ac:dyDescent="0.3">
      <c r="A68" s="41" t="e">
        <f>#REF!</f>
        <v>#REF!</v>
      </c>
      <c r="B68" s="65" t="e">
        <f>#REF!</f>
        <v>#REF!</v>
      </c>
      <c r="C68" s="41" t="e">
        <f>#REF!</f>
        <v>#REF!</v>
      </c>
      <c r="D68" s="55" t="e">
        <f>#REF!</f>
        <v>#REF!</v>
      </c>
      <c r="E68" s="55" t="e">
        <f>#REF!</f>
        <v>#REF!</v>
      </c>
      <c r="F68" s="55" t="e">
        <f>#REF!</f>
        <v>#REF!</v>
      </c>
      <c r="G68" s="55" t="e">
        <f>#REF!</f>
        <v>#REF!</v>
      </c>
      <c r="H68" s="55" t="e">
        <f>#REF!</f>
        <v>#REF!</v>
      </c>
      <c r="I68" s="55" t="e">
        <f>#REF!</f>
        <v>#REF!</v>
      </c>
      <c r="J68" s="55" t="e">
        <f>#REF!</f>
        <v>#REF!</v>
      </c>
      <c r="K68" s="39" t="e">
        <f t="shared" si="9"/>
        <v>#REF!</v>
      </c>
      <c r="L68" s="39" t="e">
        <f t="shared" si="10"/>
        <v>#REF!</v>
      </c>
      <c r="M68" s="41" t="e">
        <f>D68*#REF!+'Marius cleanup'!E68*#REF!+'Marius cleanup'!F68*#REF!+'Marius cleanup'!G68*#REF!+'Marius cleanup'!H68*#REF!+'Marius cleanup'!I68*#REF!</f>
        <v>#REF!</v>
      </c>
      <c r="N68" s="41" t="e">
        <f>D68*#REF!+'Marius cleanup'!E68*#REF!+'Marius cleanup'!F68*#REF!+'Marius cleanup'!G68*#REF!+'Marius cleanup'!H68*#REF!+'Marius cleanup'!I68*#REF!</f>
        <v>#REF!</v>
      </c>
      <c r="O68" s="65" t="e">
        <f>#REF!</f>
        <v>#REF!</v>
      </c>
      <c r="P68" s="54">
        <f t="shared" ca="1" si="7"/>
        <v>0</v>
      </c>
      <c r="Q68" s="53">
        <f t="shared" ca="1" si="8"/>
        <v>390029280</v>
      </c>
      <c r="R68" s="65" t="e">
        <f>#REF!</f>
        <v>#REF!</v>
      </c>
      <c r="S68" s="66" t="e">
        <f>#REF!</f>
        <v>#REF!</v>
      </c>
      <c r="T68" s="41" t="e">
        <f>#REF!</f>
        <v>#REF!</v>
      </c>
      <c r="U68" s="41" t="e">
        <f>#REF!</f>
        <v>#REF!</v>
      </c>
      <c r="V68" s="66" t="e">
        <f>#REF!</f>
        <v>#REF!</v>
      </c>
      <c r="W68" s="66" t="e">
        <f>#REF!</f>
        <v>#REF!</v>
      </c>
      <c r="X68" s="41" t="e">
        <f>#REF!</f>
        <v>#REF!</v>
      </c>
      <c r="Y68" s="41" t="e">
        <f>#REF!</f>
        <v>#REF!</v>
      </c>
      <c r="Z68" s="41" t="str">
        <f>SHA!A$15</f>
        <v>Folkehelseinstituttet, Vaksineforsyning</v>
      </c>
      <c r="AA68" s="41" t="str">
        <f>SHA!B$15</f>
        <v>Myrens verksted 6J</v>
      </c>
      <c r="AB68" s="41"/>
      <c r="AC68" s="41">
        <f>SHA!C$15</f>
        <v>473</v>
      </c>
      <c r="AD68" s="41" t="str">
        <f>SHA!D$15</f>
        <v>Oslo</v>
      </c>
      <c r="AE68" s="41" t="str">
        <f>SHA!E$15</f>
        <v>Kari Opheim</v>
      </c>
      <c r="AF68" s="41">
        <f>SHA!F$15</f>
        <v>95752748</v>
      </c>
      <c r="AG68" s="43" t="e">
        <f t="shared" si="11"/>
        <v>#REF!</v>
      </c>
      <c r="AH68" s="43" t="e">
        <f t="shared" si="12"/>
        <v>#REF!</v>
      </c>
      <c r="AI68" s="43"/>
      <c r="AJ68" s="43"/>
      <c r="AK68" s="43"/>
      <c r="AL68" s="43"/>
      <c r="AM68" s="44"/>
      <c r="AN68" s="45"/>
      <c r="AO68" s="44"/>
      <c r="AP68" s="43"/>
      <c r="AQ68" s="46"/>
      <c r="AR68" s="43"/>
      <c r="AS68" s="43"/>
      <c r="AT68" s="42"/>
      <c r="AU68" s="41"/>
      <c r="AW68" s="48"/>
      <c r="AX68" s="49"/>
      <c r="AY68" s="49"/>
      <c r="AZ68" s="49"/>
      <c r="BA68" s="49"/>
      <c r="BB68" s="49"/>
      <c r="BC68" s="49"/>
      <c r="BD68" s="49"/>
      <c r="BE68" s="49"/>
      <c r="BF68" s="50"/>
      <c r="BG68" s="49"/>
    </row>
    <row r="69" spans="1:59" s="47" customFormat="1" x14ac:dyDescent="0.3">
      <c r="A69" s="41" t="e">
        <f>#REF!</f>
        <v>#REF!</v>
      </c>
      <c r="B69" s="65" t="e">
        <f>#REF!</f>
        <v>#REF!</v>
      </c>
      <c r="C69" s="41" t="e">
        <f>#REF!</f>
        <v>#REF!</v>
      </c>
      <c r="D69" s="55" t="e">
        <f>#REF!</f>
        <v>#REF!</v>
      </c>
      <c r="E69" s="55" t="e">
        <f>#REF!</f>
        <v>#REF!</v>
      </c>
      <c r="F69" s="55" t="e">
        <f>#REF!</f>
        <v>#REF!</v>
      </c>
      <c r="G69" s="55" t="e">
        <f>#REF!</f>
        <v>#REF!</v>
      </c>
      <c r="H69" s="55" t="e">
        <f>#REF!</f>
        <v>#REF!</v>
      </c>
      <c r="I69" s="55" t="e">
        <f>#REF!</f>
        <v>#REF!</v>
      </c>
      <c r="J69" s="55" t="e">
        <f>#REF!</f>
        <v>#REF!</v>
      </c>
      <c r="K69" s="39" t="e">
        <f t="shared" si="9"/>
        <v>#REF!</v>
      </c>
      <c r="L69" s="39" t="e">
        <f t="shared" si="10"/>
        <v>#REF!</v>
      </c>
      <c r="M69" s="41" t="e">
        <f>D69*#REF!+'Marius cleanup'!E69*#REF!+'Marius cleanup'!F69*#REF!+'Marius cleanup'!G69*#REF!+'Marius cleanup'!H69*#REF!+'Marius cleanup'!I69*#REF!</f>
        <v>#REF!</v>
      </c>
      <c r="N69" s="41" t="e">
        <f>D69*#REF!+'Marius cleanup'!E69*#REF!+'Marius cleanup'!F69*#REF!+'Marius cleanup'!G69*#REF!+'Marius cleanup'!H69*#REF!+'Marius cleanup'!I69*#REF!</f>
        <v>#REF!</v>
      </c>
      <c r="O69" s="65" t="e">
        <f>#REF!</f>
        <v>#REF!</v>
      </c>
      <c r="P69" s="54">
        <f t="shared" ca="1" si="7"/>
        <v>0</v>
      </c>
      <c r="Q69" s="53">
        <f t="shared" ca="1" si="8"/>
        <v>390029280</v>
      </c>
      <c r="R69" s="65" t="e">
        <f>#REF!</f>
        <v>#REF!</v>
      </c>
      <c r="S69" s="66" t="e">
        <f>#REF!</f>
        <v>#REF!</v>
      </c>
      <c r="T69" s="41" t="e">
        <f>#REF!</f>
        <v>#REF!</v>
      </c>
      <c r="U69" s="41" t="e">
        <f>#REF!</f>
        <v>#REF!</v>
      </c>
      <c r="V69" s="66" t="e">
        <f>#REF!</f>
        <v>#REF!</v>
      </c>
      <c r="W69" s="66" t="e">
        <f>#REF!</f>
        <v>#REF!</v>
      </c>
      <c r="X69" s="41" t="e">
        <f>#REF!</f>
        <v>#REF!</v>
      </c>
      <c r="Y69" s="41" t="e">
        <f>#REF!</f>
        <v>#REF!</v>
      </c>
      <c r="Z69" s="41" t="str">
        <f>SHA!A$15</f>
        <v>Folkehelseinstituttet, Vaksineforsyning</v>
      </c>
      <c r="AA69" s="41" t="str">
        <f>SHA!B$15</f>
        <v>Myrens verksted 6J</v>
      </c>
      <c r="AB69" s="41"/>
      <c r="AC69" s="41">
        <f>SHA!C$15</f>
        <v>473</v>
      </c>
      <c r="AD69" s="41" t="str">
        <f>SHA!D$15</f>
        <v>Oslo</v>
      </c>
      <c r="AE69" s="41" t="str">
        <f>SHA!E$15</f>
        <v>Kari Opheim</v>
      </c>
      <c r="AF69" s="41">
        <f>SHA!F$15</f>
        <v>95752748</v>
      </c>
      <c r="AG69" s="43" t="e">
        <f t="shared" si="11"/>
        <v>#REF!</v>
      </c>
      <c r="AH69" s="43" t="e">
        <f t="shared" si="12"/>
        <v>#REF!</v>
      </c>
      <c r="AI69" s="43"/>
      <c r="AJ69" s="43"/>
      <c r="AK69" s="43"/>
      <c r="AL69" s="43"/>
      <c r="AM69" s="44"/>
      <c r="AN69" s="45"/>
      <c r="AO69" s="44"/>
      <c r="AP69" s="43"/>
      <c r="AQ69" s="46"/>
      <c r="AR69" s="43"/>
      <c r="AS69" s="43"/>
      <c r="AT69" s="42"/>
      <c r="AU69" s="41"/>
      <c r="AW69" s="48"/>
      <c r="AX69" s="49"/>
      <c r="AY69" s="49"/>
      <c r="AZ69" s="49"/>
      <c r="BA69" s="49"/>
      <c r="BB69" s="49"/>
      <c r="BC69" s="49"/>
      <c r="BD69" s="49"/>
      <c r="BE69" s="49"/>
      <c r="BF69" s="50"/>
      <c r="BG69" s="49"/>
    </row>
    <row r="70" spans="1:59" s="47" customFormat="1" x14ac:dyDescent="0.3">
      <c r="A70" s="41" t="e">
        <f>#REF!</f>
        <v>#REF!</v>
      </c>
      <c r="B70" s="65" t="e">
        <f>#REF!</f>
        <v>#REF!</v>
      </c>
      <c r="C70" s="41" t="e">
        <f>#REF!</f>
        <v>#REF!</v>
      </c>
      <c r="D70" s="55" t="e">
        <f>#REF!</f>
        <v>#REF!</v>
      </c>
      <c r="E70" s="55" t="e">
        <f>#REF!</f>
        <v>#REF!</v>
      </c>
      <c r="F70" s="55" t="e">
        <f>#REF!</f>
        <v>#REF!</v>
      </c>
      <c r="G70" s="55" t="e">
        <f>#REF!</f>
        <v>#REF!</v>
      </c>
      <c r="H70" s="55" t="e">
        <f>#REF!</f>
        <v>#REF!</v>
      </c>
      <c r="I70" s="55" t="e">
        <f>#REF!</f>
        <v>#REF!</v>
      </c>
      <c r="J70" s="55" t="e">
        <f>#REF!</f>
        <v>#REF!</v>
      </c>
      <c r="K70" s="39" t="e">
        <f t="shared" si="9"/>
        <v>#REF!</v>
      </c>
      <c r="L70" s="39" t="e">
        <f t="shared" si="10"/>
        <v>#REF!</v>
      </c>
      <c r="M70" s="41" t="e">
        <f>D70*#REF!+'Marius cleanup'!E70*#REF!+'Marius cleanup'!F70*#REF!+'Marius cleanup'!G70*#REF!+'Marius cleanup'!H70*#REF!+'Marius cleanup'!I70*#REF!</f>
        <v>#REF!</v>
      </c>
      <c r="N70" s="41" t="e">
        <f>D70*#REF!+'Marius cleanup'!E70*#REF!+'Marius cleanup'!F70*#REF!+'Marius cleanup'!G70*#REF!+'Marius cleanup'!H70*#REF!+'Marius cleanup'!I70*#REF!</f>
        <v>#REF!</v>
      </c>
      <c r="O70" s="65" t="e">
        <f>#REF!</f>
        <v>#REF!</v>
      </c>
      <c r="P70" s="54">
        <f t="shared" ca="1" si="7"/>
        <v>0</v>
      </c>
      <c r="Q70" s="53">
        <f t="shared" ca="1" si="8"/>
        <v>390029280</v>
      </c>
      <c r="R70" s="65" t="e">
        <f>#REF!</f>
        <v>#REF!</v>
      </c>
      <c r="S70" s="66" t="e">
        <f>#REF!</f>
        <v>#REF!</v>
      </c>
      <c r="T70" s="41" t="e">
        <f>#REF!</f>
        <v>#REF!</v>
      </c>
      <c r="U70" s="41" t="e">
        <f>#REF!</f>
        <v>#REF!</v>
      </c>
      <c r="V70" s="66" t="e">
        <f>#REF!</f>
        <v>#REF!</v>
      </c>
      <c r="W70" s="66" t="e">
        <f>#REF!</f>
        <v>#REF!</v>
      </c>
      <c r="X70" s="41" t="e">
        <f>#REF!</f>
        <v>#REF!</v>
      </c>
      <c r="Y70" s="41" t="e">
        <f>#REF!</f>
        <v>#REF!</v>
      </c>
      <c r="Z70" s="41" t="str">
        <f>SHA!A$15</f>
        <v>Folkehelseinstituttet, Vaksineforsyning</v>
      </c>
      <c r="AA70" s="41" t="str">
        <f>SHA!B$15</f>
        <v>Myrens verksted 6J</v>
      </c>
      <c r="AB70" s="41"/>
      <c r="AC70" s="41">
        <f>SHA!C$15</f>
        <v>473</v>
      </c>
      <c r="AD70" s="41" t="str">
        <f>SHA!D$15</f>
        <v>Oslo</v>
      </c>
      <c r="AE70" s="41" t="str">
        <f>SHA!E$15</f>
        <v>Kari Opheim</v>
      </c>
      <c r="AF70" s="41">
        <f>SHA!F$15</f>
        <v>95752748</v>
      </c>
      <c r="AG70" s="43" t="e">
        <f t="shared" si="11"/>
        <v>#REF!</v>
      </c>
      <c r="AH70" s="43" t="e">
        <f t="shared" si="12"/>
        <v>#REF!</v>
      </c>
      <c r="AI70" s="43"/>
      <c r="AJ70" s="43"/>
      <c r="AK70" s="43"/>
      <c r="AL70" s="43"/>
      <c r="AM70" s="44"/>
      <c r="AN70" s="45"/>
      <c r="AO70" s="44"/>
      <c r="AP70" s="43"/>
      <c r="AQ70" s="46"/>
      <c r="AR70" s="43"/>
      <c r="AS70" s="43"/>
      <c r="AT70" s="42"/>
      <c r="AU70" s="41"/>
      <c r="AW70" s="48"/>
      <c r="AX70" s="49"/>
      <c r="AY70" s="49"/>
      <c r="AZ70" s="49"/>
      <c r="BA70" s="49"/>
      <c r="BB70" s="49"/>
      <c r="BC70" s="49"/>
      <c r="BD70" s="49"/>
      <c r="BE70" s="49"/>
      <c r="BF70" s="50"/>
      <c r="BG70" s="49"/>
    </row>
    <row r="71" spans="1:59" s="47" customFormat="1" x14ac:dyDescent="0.3">
      <c r="A71" s="41" t="e">
        <f>#REF!</f>
        <v>#REF!</v>
      </c>
      <c r="B71" s="65" t="e">
        <f>#REF!</f>
        <v>#REF!</v>
      </c>
      <c r="C71" s="41" t="e">
        <f>#REF!</f>
        <v>#REF!</v>
      </c>
      <c r="D71" s="55" t="e">
        <f>#REF!</f>
        <v>#REF!</v>
      </c>
      <c r="E71" s="55" t="e">
        <f>#REF!</f>
        <v>#REF!</v>
      </c>
      <c r="F71" s="55" t="e">
        <f>#REF!</f>
        <v>#REF!</v>
      </c>
      <c r="G71" s="55" t="e">
        <f>#REF!</f>
        <v>#REF!</v>
      </c>
      <c r="H71" s="55" t="e">
        <f>#REF!</f>
        <v>#REF!</v>
      </c>
      <c r="I71" s="55" t="e">
        <f>#REF!</f>
        <v>#REF!</v>
      </c>
      <c r="J71" s="55" t="e">
        <f>#REF!</f>
        <v>#REF!</v>
      </c>
      <c r="K71" s="39" t="e">
        <f t="shared" si="9"/>
        <v>#REF!</v>
      </c>
      <c r="L71" s="39" t="e">
        <f t="shared" si="10"/>
        <v>#REF!</v>
      </c>
      <c r="M71" s="41" t="e">
        <f>D71*#REF!+'Marius cleanup'!E71*#REF!+'Marius cleanup'!F71*#REF!+'Marius cleanup'!G71*#REF!+'Marius cleanup'!H71*#REF!+'Marius cleanup'!I71*#REF!</f>
        <v>#REF!</v>
      </c>
      <c r="N71" s="41" t="e">
        <f>D71*#REF!+'Marius cleanup'!E71*#REF!+'Marius cleanup'!F71*#REF!+'Marius cleanup'!G71*#REF!+'Marius cleanup'!H71*#REF!+'Marius cleanup'!I71*#REF!</f>
        <v>#REF!</v>
      </c>
      <c r="O71" s="65" t="e">
        <f>#REF!</f>
        <v>#REF!</v>
      </c>
      <c r="P71" s="54">
        <f t="shared" ca="1" si="7"/>
        <v>0</v>
      </c>
      <c r="Q71" s="53">
        <f t="shared" ca="1" si="8"/>
        <v>390029280</v>
      </c>
      <c r="R71" s="65" t="e">
        <f>#REF!</f>
        <v>#REF!</v>
      </c>
      <c r="S71" s="66" t="e">
        <f>#REF!</f>
        <v>#REF!</v>
      </c>
      <c r="T71" s="41" t="e">
        <f>#REF!</f>
        <v>#REF!</v>
      </c>
      <c r="U71" s="41" t="e">
        <f>#REF!</f>
        <v>#REF!</v>
      </c>
      <c r="V71" s="66" t="e">
        <f>#REF!</f>
        <v>#REF!</v>
      </c>
      <c r="W71" s="66" t="e">
        <f>#REF!</f>
        <v>#REF!</v>
      </c>
      <c r="X71" s="41" t="e">
        <f>#REF!</f>
        <v>#REF!</v>
      </c>
      <c r="Y71" s="41" t="e">
        <f>#REF!</f>
        <v>#REF!</v>
      </c>
      <c r="Z71" s="41" t="str">
        <f>SHA!A$15</f>
        <v>Folkehelseinstituttet, Vaksineforsyning</v>
      </c>
      <c r="AA71" s="41" t="str">
        <f>SHA!B$15</f>
        <v>Myrens verksted 6J</v>
      </c>
      <c r="AB71" s="41"/>
      <c r="AC71" s="41">
        <f>SHA!C$15</f>
        <v>473</v>
      </c>
      <c r="AD71" s="41" t="str">
        <f>SHA!D$15</f>
        <v>Oslo</v>
      </c>
      <c r="AE71" s="41" t="str">
        <f>SHA!E$15</f>
        <v>Kari Opheim</v>
      </c>
      <c r="AF71" s="41">
        <f>SHA!F$15</f>
        <v>95752748</v>
      </c>
      <c r="AG71" s="43" t="e">
        <f t="shared" si="11"/>
        <v>#REF!</v>
      </c>
      <c r="AH71" s="43" t="e">
        <f t="shared" si="12"/>
        <v>#REF!</v>
      </c>
      <c r="AI71" s="43"/>
      <c r="AJ71" s="43"/>
      <c r="AK71" s="43"/>
      <c r="AL71" s="43"/>
      <c r="AM71" s="44"/>
      <c r="AN71" s="45"/>
      <c r="AO71" s="44"/>
      <c r="AP71" s="43"/>
      <c r="AQ71" s="46"/>
      <c r="AR71" s="43"/>
      <c r="AS71" s="43"/>
      <c r="AT71" s="42"/>
      <c r="AU71" s="41"/>
      <c r="AW71" s="48"/>
      <c r="AX71" s="49"/>
      <c r="AY71" s="49"/>
      <c r="AZ71" s="49"/>
      <c r="BA71" s="49"/>
      <c r="BB71" s="49"/>
      <c r="BC71" s="49"/>
      <c r="BD71" s="49"/>
      <c r="BE71" s="49"/>
      <c r="BF71" s="50"/>
      <c r="BG71" s="49"/>
    </row>
    <row r="72" spans="1:59" s="47" customFormat="1" x14ac:dyDescent="0.3">
      <c r="A72" s="41" t="e">
        <f>#REF!</f>
        <v>#REF!</v>
      </c>
      <c r="B72" s="65" t="e">
        <f>#REF!</f>
        <v>#REF!</v>
      </c>
      <c r="C72" s="41" t="e">
        <f>#REF!</f>
        <v>#REF!</v>
      </c>
      <c r="D72" s="55" t="e">
        <f>#REF!</f>
        <v>#REF!</v>
      </c>
      <c r="E72" s="55" t="e">
        <f>#REF!</f>
        <v>#REF!</v>
      </c>
      <c r="F72" s="55" t="e">
        <f>#REF!</f>
        <v>#REF!</v>
      </c>
      <c r="G72" s="55" t="e">
        <f>#REF!</f>
        <v>#REF!</v>
      </c>
      <c r="H72" s="55" t="e">
        <f>#REF!</f>
        <v>#REF!</v>
      </c>
      <c r="I72" s="55" t="e">
        <f>#REF!</f>
        <v>#REF!</v>
      </c>
      <c r="J72" s="55" t="e">
        <f>#REF!</f>
        <v>#REF!</v>
      </c>
      <c r="K72" s="39" t="e">
        <f t="shared" si="9"/>
        <v>#REF!</v>
      </c>
      <c r="L72" s="39" t="e">
        <f t="shared" si="10"/>
        <v>#REF!</v>
      </c>
      <c r="M72" s="41" t="e">
        <f>D72*#REF!+'Marius cleanup'!E72*#REF!+'Marius cleanup'!F72*#REF!+'Marius cleanup'!G72*#REF!+'Marius cleanup'!H72*#REF!+'Marius cleanup'!I72*#REF!</f>
        <v>#REF!</v>
      </c>
      <c r="N72" s="41" t="e">
        <f>D72*#REF!+'Marius cleanup'!E72*#REF!+'Marius cleanup'!F72*#REF!+'Marius cleanup'!G72*#REF!+'Marius cleanup'!H72*#REF!+'Marius cleanup'!I72*#REF!</f>
        <v>#REF!</v>
      </c>
      <c r="O72" s="65" t="e">
        <f>#REF!</f>
        <v>#REF!</v>
      </c>
      <c r="P72" s="54">
        <f t="shared" ca="1" si="7"/>
        <v>0</v>
      </c>
      <c r="Q72" s="53">
        <f t="shared" ca="1" si="8"/>
        <v>390029280</v>
      </c>
      <c r="R72" s="65" t="e">
        <f>#REF!</f>
        <v>#REF!</v>
      </c>
      <c r="S72" s="66" t="e">
        <f>#REF!</f>
        <v>#REF!</v>
      </c>
      <c r="T72" s="41" t="e">
        <f>#REF!</f>
        <v>#REF!</v>
      </c>
      <c r="U72" s="41" t="e">
        <f>#REF!</f>
        <v>#REF!</v>
      </c>
      <c r="V72" s="66" t="e">
        <f>#REF!</f>
        <v>#REF!</v>
      </c>
      <c r="W72" s="66" t="e">
        <f>#REF!</f>
        <v>#REF!</v>
      </c>
      <c r="X72" s="41" t="e">
        <f>#REF!</f>
        <v>#REF!</v>
      </c>
      <c r="Y72" s="41" t="e">
        <f>#REF!</f>
        <v>#REF!</v>
      </c>
      <c r="Z72" s="41" t="str">
        <f>SHA!A$15</f>
        <v>Folkehelseinstituttet, Vaksineforsyning</v>
      </c>
      <c r="AA72" s="41" t="str">
        <f>SHA!B$15</f>
        <v>Myrens verksted 6J</v>
      </c>
      <c r="AB72" s="41"/>
      <c r="AC72" s="41">
        <f>SHA!C$15</f>
        <v>473</v>
      </c>
      <c r="AD72" s="41" t="str">
        <f>SHA!D$15</f>
        <v>Oslo</v>
      </c>
      <c r="AE72" s="41" t="str">
        <f>SHA!E$15</f>
        <v>Kari Opheim</v>
      </c>
      <c r="AF72" s="41">
        <f>SHA!F$15</f>
        <v>95752748</v>
      </c>
      <c r="AG72" s="43" t="e">
        <f t="shared" si="11"/>
        <v>#REF!</v>
      </c>
      <c r="AH72" s="43" t="e">
        <f t="shared" si="12"/>
        <v>#REF!</v>
      </c>
      <c r="AI72" s="43"/>
      <c r="AJ72" s="43"/>
      <c r="AK72" s="43"/>
      <c r="AL72" s="43"/>
      <c r="AM72" s="44"/>
      <c r="AN72" s="45"/>
      <c r="AO72" s="44"/>
      <c r="AP72" s="43"/>
      <c r="AQ72" s="46"/>
      <c r="AR72" s="43"/>
      <c r="AS72" s="43"/>
      <c r="AT72" s="42"/>
      <c r="AU72" s="41"/>
      <c r="AW72" s="48"/>
      <c r="AX72" s="49"/>
      <c r="AY72" s="49"/>
      <c r="AZ72" s="49"/>
      <c r="BA72" s="49"/>
      <c r="BB72" s="49"/>
      <c r="BC72" s="49"/>
      <c r="BD72" s="49"/>
      <c r="BE72" s="49"/>
      <c r="BF72" s="50"/>
      <c r="BG72" s="49"/>
    </row>
    <row r="73" spans="1:59" s="47" customFormat="1" x14ac:dyDescent="0.3">
      <c r="A73" s="41" t="e">
        <f>#REF!</f>
        <v>#REF!</v>
      </c>
      <c r="B73" s="65" t="e">
        <f>#REF!</f>
        <v>#REF!</v>
      </c>
      <c r="C73" s="41" t="e">
        <f>#REF!</f>
        <v>#REF!</v>
      </c>
      <c r="D73" s="55" t="e">
        <f>#REF!</f>
        <v>#REF!</v>
      </c>
      <c r="E73" s="55" t="e">
        <f>#REF!</f>
        <v>#REF!</v>
      </c>
      <c r="F73" s="55" t="e">
        <f>#REF!</f>
        <v>#REF!</v>
      </c>
      <c r="G73" s="55" t="e">
        <f>#REF!</f>
        <v>#REF!</v>
      </c>
      <c r="H73" s="55" t="e">
        <f>#REF!</f>
        <v>#REF!</v>
      </c>
      <c r="I73" s="55" t="e">
        <f>#REF!</f>
        <v>#REF!</v>
      </c>
      <c r="J73" s="55" t="e">
        <f>#REF!</f>
        <v>#REF!</v>
      </c>
      <c r="K73" s="39" t="e">
        <f t="shared" si="9"/>
        <v>#REF!</v>
      </c>
      <c r="L73" s="39" t="e">
        <f t="shared" si="10"/>
        <v>#REF!</v>
      </c>
      <c r="M73" s="41" t="e">
        <f>D73*#REF!+'Marius cleanup'!E73*#REF!+'Marius cleanup'!F73*#REF!+'Marius cleanup'!G73*#REF!+'Marius cleanup'!H73*#REF!+'Marius cleanup'!I73*#REF!</f>
        <v>#REF!</v>
      </c>
      <c r="N73" s="41" t="e">
        <f>D73*#REF!+'Marius cleanup'!E73*#REF!+'Marius cleanup'!F73*#REF!+'Marius cleanup'!G73*#REF!+'Marius cleanup'!H73*#REF!+'Marius cleanup'!I73*#REF!</f>
        <v>#REF!</v>
      </c>
      <c r="O73" s="65" t="e">
        <f>#REF!</f>
        <v>#REF!</v>
      </c>
      <c r="P73" s="54">
        <f t="shared" ca="1" si="7"/>
        <v>0</v>
      </c>
      <c r="Q73" s="53">
        <f t="shared" ca="1" si="8"/>
        <v>390029280</v>
      </c>
      <c r="R73" s="65" t="e">
        <f>#REF!</f>
        <v>#REF!</v>
      </c>
      <c r="S73" s="66" t="e">
        <f>#REF!</f>
        <v>#REF!</v>
      </c>
      <c r="T73" s="41" t="e">
        <f>#REF!</f>
        <v>#REF!</v>
      </c>
      <c r="U73" s="41" t="e">
        <f>#REF!</f>
        <v>#REF!</v>
      </c>
      <c r="V73" s="66" t="e">
        <f>#REF!</f>
        <v>#REF!</v>
      </c>
      <c r="W73" s="66" t="e">
        <f>#REF!</f>
        <v>#REF!</v>
      </c>
      <c r="X73" s="41" t="e">
        <f>#REF!</f>
        <v>#REF!</v>
      </c>
      <c r="Y73" s="41" t="e">
        <f>#REF!</f>
        <v>#REF!</v>
      </c>
      <c r="Z73" s="41" t="str">
        <f>SHA!A$15</f>
        <v>Folkehelseinstituttet, Vaksineforsyning</v>
      </c>
      <c r="AA73" s="41" t="str">
        <f>SHA!B$15</f>
        <v>Myrens verksted 6J</v>
      </c>
      <c r="AB73" s="41"/>
      <c r="AC73" s="41">
        <f>SHA!C$15</f>
        <v>473</v>
      </c>
      <c r="AD73" s="41" t="str">
        <f>SHA!D$15</f>
        <v>Oslo</v>
      </c>
      <c r="AE73" s="41" t="str">
        <f>SHA!E$15</f>
        <v>Kari Opheim</v>
      </c>
      <c r="AF73" s="41">
        <f>SHA!F$15</f>
        <v>95752748</v>
      </c>
      <c r="AG73" s="43" t="e">
        <f t="shared" si="11"/>
        <v>#REF!</v>
      </c>
      <c r="AH73" s="43" t="e">
        <f t="shared" si="12"/>
        <v>#REF!</v>
      </c>
      <c r="AI73" s="43"/>
      <c r="AJ73" s="43"/>
      <c r="AK73" s="43"/>
      <c r="AL73" s="43"/>
      <c r="AM73" s="44"/>
      <c r="AN73" s="45"/>
      <c r="AO73" s="44"/>
      <c r="AP73" s="43"/>
      <c r="AQ73" s="46"/>
      <c r="AR73" s="43"/>
      <c r="AS73" s="43"/>
      <c r="AT73" s="42"/>
      <c r="AU73" s="41"/>
      <c r="AW73" s="48"/>
      <c r="AX73" s="49"/>
      <c r="AY73" s="49"/>
      <c r="AZ73" s="49"/>
      <c r="BA73" s="49"/>
      <c r="BB73" s="49"/>
      <c r="BC73" s="49"/>
      <c r="BD73" s="49"/>
      <c r="BE73" s="49"/>
      <c r="BF73" s="50"/>
      <c r="BG73" s="49"/>
    </row>
    <row r="74" spans="1:59" s="47" customFormat="1" x14ac:dyDescent="0.3">
      <c r="A74" s="41" t="e">
        <f>#REF!</f>
        <v>#REF!</v>
      </c>
      <c r="B74" s="65" t="e">
        <f>#REF!</f>
        <v>#REF!</v>
      </c>
      <c r="C74" s="41" t="e">
        <f>#REF!</f>
        <v>#REF!</v>
      </c>
      <c r="D74" s="55" t="e">
        <f>#REF!</f>
        <v>#REF!</v>
      </c>
      <c r="E74" s="55" t="e">
        <f>#REF!</f>
        <v>#REF!</v>
      </c>
      <c r="F74" s="55" t="e">
        <f>#REF!</f>
        <v>#REF!</v>
      </c>
      <c r="G74" s="55" t="e">
        <f>#REF!</f>
        <v>#REF!</v>
      </c>
      <c r="H74" s="55" t="e">
        <f>#REF!</f>
        <v>#REF!</v>
      </c>
      <c r="I74" s="55" t="e">
        <f>#REF!</f>
        <v>#REF!</v>
      </c>
      <c r="J74" s="55" t="e">
        <f>#REF!</f>
        <v>#REF!</v>
      </c>
      <c r="K74" s="39" t="e">
        <f t="shared" si="9"/>
        <v>#REF!</v>
      </c>
      <c r="L74" s="39" t="e">
        <f t="shared" si="10"/>
        <v>#REF!</v>
      </c>
      <c r="M74" s="41" t="e">
        <f>D74*#REF!+'Marius cleanup'!E74*#REF!+'Marius cleanup'!F74*#REF!+'Marius cleanup'!G74*#REF!+'Marius cleanup'!H74*#REF!+'Marius cleanup'!I74*#REF!</f>
        <v>#REF!</v>
      </c>
      <c r="N74" s="41" t="e">
        <f>D74*#REF!+'Marius cleanup'!E74*#REF!+'Marius cleanup'!F74*#REF!+'Marius cleanup'!G74*#REF!+'Marius cleanup'!H74*#REF!+'Marius cleanup'!I74*#REF!</f>
        <v>#REF!</v>
      </c>
      <c r="O74" s="65" t="e">
        <f>#REF!</f>
        <v>#REF!</v>
      </c>
      <c r="P74" s="54">
        <f t="shared" ca="1" si="7"/>
        <v>0</v>
      </c>
      <c r="Q74" s="53">
        <f t="shared" ca="1" si="8"/>
        <v>390029280</v>
      </c>
      <c r="R74" s="65" t="e">
        <f>#REF!</f>
        <v>#REF!</v>
      </c>
      <c r="S74" s="66" t="e">
        <f>#REF!</f>
        <v>#REF!</v>
      </c>
      <c r="T74" s="41" t="e">
        <f>#REF!</f>
        <v>#REF!</v>
      </c>
      <c r="U74" s="41" t="e">
        <f>#REF!</f>
        <v>#REF!</v>
      </c>
      <c r="V74" s="66" t="e">
        <f>#REF!</f>
        <v>#REF!</v>
      </c>
      <c r="W74" s="66" t="e">
        <f>#REF!</f>
        <v>#REF!</v>
      </c>
      <c r="X74" s="41" t="e">
        <f>#REF!</f>
        <v>#REF!</v>
      </c>
      <c r="Y74" s="41" t="e">
        <f>#REF!</f>
        <v>#REF!</v>
      </c>
      <c r="Z74" s="41" t="str">
        <f>SHA!A$15</f>
        <v>Folkehelseinstituttet, Vaksineforsyning</v>
      </c>
      <c r="AA74" s="41" t="str">
        <f>SHA!B$15</f>
        <v>Myrens verksted 6J</v>
      </c>
      <c r="AB74" s="41"/>
      <c r="AC74" s="41">
        <f>SHA!C$15</f>
        <v>473</v>
      </c>
      <c r="AD74" s="41" t="str">
        <f>SHA!D$15</f>
        <v>Oslo</v>
      </c>
      <c r="AE74" s="41" t="str">
        <f>SHA!E$15</f>
        <v>Kari Opheim</v>
      </c>
      <c r="AF74" s="41">
        <f>SHA!F$15</f>
        <v>95752748</v>
      </c>
      <c r="AG74" s="43" t="e">
        <f t="shared" si="11"/>
        <v>#REF!</v>
      </c>
      <c r="AH74" s="43" t="e">
        <f t="shared" si="12"/>
        <v>#REF!</v>
      </c>
      <c r="AI74" s="43"/>
      <c r="AJ74" s="43"/>
      <c r="AK74" s="43"/>
      <c r="AL74" s="43"/>
      <c r="AM74" s="44"/>
      <c r="AN74" s="45"/>
      <c r="AO74" s="44"/>
      <c r="AP74" s="43"/>
      <c r="AQ74" s="46"/>
      <c r="AR74" s="43"/>
      <c r="AS74" s="43"/>
      <c r="AT74" s="42"/>
      <c r="AU74" s="41"/>
      <c r="AW74" s="48"/>
      <c r="AX74" s="49"/>
      <c r="AY74" s="49"/>
      <c r="AZ74" s="49"/>
      <c r="BA74" s="49"/>
      <c r="BB74" s="49"/>
      <c r="BC74" s="49"/>
      <c r="BD74" s="49"/>
      <c r="BE74" s="49"/>
      <c r="BF74" s="50"/>
      <c r="BG74" s="49"/>
    </row>
    <row r="75" spans="1:59" s="47" customFormat="1" x14ac:dyDescent="0.3">
      <c r="A75" s="41" t="e">
        <f>#REF!</f>
        <v>#REF!</v>
      </c>
      <c r="B75" s="65" t="e">
        <f>#REF!</f>
        <v>#REF!</v>
      </c>
      <c r="C75" s="41" t="e">
        <f>#REF!</f>
        <v>#REF!</v>
      </c>
      <c r="D75" s="55" t="e">
        <f>#REF!</f>
        <v>#REF!</v>
      </c>
      <c r="E75" s="55" t="e">
        <f>#REF!</f>
        <v>#REF!</v>
      </c>
      <c r="F75" s="55" t="e">
        <f>#REF!</f>
        <v>#REF!</v>
      </c>
      <c r="G75" s="55" t="e">
        <f>#REF!</f>
        <v>#REF!</v>
      </c>
      <c r="H75" s="55" t="e">
        <f>#REF!</f>
        <v>#REF!</v>
      </c>
      <c r="I75" s="55" t="e">
        <f>#REF!</f>
        <v>#REF!</v>
      </c>
      <c r="J75" s="55" t="e">
        <f>#REF!</f>
        <v>#REF!</v>
      </c>
      <c r="K75" s="39" t="e">
        <f t="shared" si="9"/>
        <v>#REF!</v>
      </c>
      <c r="L75" s="39" t="e">
        <f t="shared" si="10"/>
        <v>#REF!</v>
      </c>
      <c r="M75" s="41" t="e">
        <f>D75*#REF!+'Marius cleanup'!E75*#REF!+'Marius cleanup'!F75*#REF!+'Marius cleanup'!G75*#REF!+'Marius cleanup'!H75*#REF!+'Marius cleanup'!I75*#REF!</f>
        <v>#REF!</v>
      </c>
      <c r="N75" s="41" t="e">
        <f>D75*#REF!+'Marius cleanup'!E75*#REF!+'Marius cleanup'!F75*#REF!+'Marius cleanup'!G75*#REF!+'Marius cleanup'!H75*#REF!+'Marius cleanup'!I75*#REF!</f>
        <v>#REF!</v>
      </c>
      <c r="O75" s="65" t="e">
        <f>#REF!</f>
        <v>#REF!</v>
      </c>
      <c r="P75" s="54">
        <f t="shared" ca="1" si="7"/>
        <v>0</v>
      </c>
      <c r="Q75" s="53">
        <f t="shared" ca="1" si="8"/>
        <v>390029280</v>
      </c>
      <c r="R75" s="65" t="e">
        <f>#REF!</f>
        <v>#REF!</v>
      </c>
      <c r="S75" s="66" t="e">
        <f>#REF!</f>
        <v>#REF!</v>
      </c>
      <c r="T75" s="41" t="e">
        <f>#REF!</f>
        <v>#REF!</v>
      </c>
      <c r="U75" s="41" t="e">
        <f>#REF!</f>
        <v>#REF!</v>
      </c>
      <c r="V75" s="66" t="e">
        <f>#REF!</f>
        <v>#REF!</v>
      </c>
      <c r="W75" s="66" t="e">
        <f>#REF!</f>
        <v>#REF!</v>
      </c>
      <c r="X75" s="41" t="e">
        <f>#REF!</f>
        <v>#REF!</v>
      </c>
      <c r="Y75" s="41" t="e">
        <f>#REF!</f>
        <v>#REF!</v>
      </c>
      <c r="Z75" s="41" t="str">
        <f>SHA!A$15</f>
        <v>Folkehelseinstituttet, Vaksineforsyning</v>
      </c>
      <c r="AA75" s="41" t="str">
        <f>SHA!B$15</f>
        <v>Myrens verksted 6J</v>
      </c>
      <c r="AB75" s="41"/>
      <c r="AC75" s="41">
        <f>SHA!C$15</f>
        <v>473</v>
      </c>
      <c r="AD75" s="41" t="str">
        <f>SHA!D$15</f>
        <v>Oslo</v>
      </c>
      <c r="AE75" s="41" t="str">
        <f>SHA!E$15</f>
        <v>Kari Opheim</v>
      </c>
      <c r="AF75" s="41">
        <f>SHA!F$15</f>
        <v>95752748</v>
      </c>
      <c r="AG75" s="43" t="e">
        <f t="shared" si="11"/>
        <v>#REF!</v>
      </c>
      <c r="AH75" s="43" t="e">
        <f t="shared" si="12"/>
        <v>#REF!</v>
      </c>
      <c r="AI75" s="43"/>
      <c r="AJ75" s="43"/>
      <c r="AK75" s="43"/>
      <c r="AL75" s="43"/>
      <c r="AM75" s="44"/>
      <c r="AN75" s="45"/>
      <c r="AO75" s="44"/>
      <c r="AP75" s="43"/>
      <c r="AQ75" s="46"/>
      <c r="AR75" s="43"/>
      <c r="AS75" s="43"/>
      <c r="AT75" s="42"/>
      <c r="AU75" s="41"/>
      <c r="AW75" s="48"/>
      <c r="AX75" s="49"/>
      <c r="AY75" s="49"/>
      <c r="AZ75" s="49"/>
      <c r="BA75" s="49"/>
      <c r="BB75" s="49"/>
      <c r="BC75" s="49"/>
      <c r="BD75" s="49"/>
      <c r="BE75" s="49"/>
      <c r="BF75" s="50"/>
      <c r="BG75" s="49"/>
    </row>
    <row r="76" spans="1:59" s="47" customFormat="1" x14ac:dyDescent="0.3">
      <c r="A76" s="41" t="e">
        <f>#REF!</f>
        <v>#REF!</v>
      </c>
      <c r="B76" s="65" t="e">
        <f>#REF!</f>
        <v>#REF!</v>
      </c>
      <c r="C76" s="41" t="e">
        <f>#REF!</f>
        <v>#REF!</v>
      </c>
      <c r="D76" s="55" t="e">
        <f>#REF!</f>
        <v>#REF!</v>
      </c>
      <c r="E76" s="55" t="e">
        <f>#REF!</f>
        <v>#REF!</v>
      </c>
      <c r="F76" s="55" t="e">
        <f>#REF!</f>
        <v>#REF!</v>
      </c>
      <c r="G76" s="55" t="e">
        <f>#REF!</f>
        <v>#REF!</v>
      </c>
      <c r="H76" s="55" t="e">
        <f>#REF!</f>
        <v>#REF!</v>
      </c>
      <c r="I76" s="55" t="e">
        <f>#REF!</f>
        <v>#REF!</v>
      </c>
      <c r="J76" s="55" t="e">
        <f>#REF!</f>
        <v>#REF!</v>
      </c>
      <c r="K76" s="39" t="e">
        <f t="shared" si="9"/>
        <v>#REF!</v>
      </c>
      <c r="L76" s="39" t="e">
        <f t="shared" si="10"/>
        <v>#REF!</v>
      </c>
      <c r="M76" s="41" t="e">
        <f>D76*#REF!+'Marius cleanup'!E76*#REF!+'Marius cleanup'!F76*#REF!+'Marius cleanup'!G76*#REF!+'Marius cleanup'!H76*#REF!+'Marius cleanup'!I76*#REF!</f>
        <v>#REF!</v>
      </c>
      <c r="N76" s="41" t="e">
        <f>D76*#REF!+'Marius cleanup'!E76*#REF!+'Marius cleanup'!F76*#REF!+'Marius cleanup'!G76*#REF!+'Marius cleanup'!H76*#REF!+'Marius cleanup'!I76*#REF!</f>
        <v>#REF!</v>
      </c>
      <c r="O76" s="65" t="e">
        <f>#REF!</f>
        <v>#REF!</v>
      </c>
      <c r="P76" s="54">
        <f t="shared" ca="1" si="7"/>
        <v>0</v>
      </c>
      <c r="Q76" s="53">
        <f t="shared" ca="1" si="8"/>
        <v>390029280</v>
      </c>
      <c r="R76" s="65" t="e">
        <f>#REF!</f>
        <v>#REF!</v>
      </c>
      <c r="S76" s="66" t="e">
        <f>#REF!</f>
        <v>#REF!</v>
      </c>
      <c r="T76" s="41" t="e">
        <f>#REF!</f>
        <v>#REF!</v>
      </c>
      <c r="U76" s="41" t="e">
        <f>#REF!</f>
        <v>#REF!</v>
      </c>
      <c r="V76" s="66" t="e">
        <f>#REF!</f>
        <v>#REF!</v>
      </c>
      <c r="W76" s="66" t="e">
        <f>#REF!</f>
        <v>#REF!</v>
      </c>
      <c r="X76" s="41" t="e">
        <f>#REF!</f>
        <v>#REF!</v>
      </c>
      <c r="Y76" s="41" t="e">
        <f>#REF!</f>
        <v>#REF!</v>
      </c>
      <c r="Z76" s="41" t="str">
        <f>SHA!A$15</f>
        <v>Folkehelseinstituttet, Vaksineforsyning</v>
      </c>
      <c r="AA76" s="41" t="str">
        <f>SHA!B$15</f>
        <v>Myrens verksted 6J</v>
      </c>
      <c r="AB76" s="41"/>
      <c r="AC76" s="41">
        <f>SHA!C$15</f>
        <v>473</v>
      </c>
      <c r="AD76" s="41" t="str">
        <f>SHA!D$15</f>
        <v>Oslo</v>
      </c>
      <c r="AE76" s="41" t="str">
        <f>SHA!E$15</f>
        <v>Kari Opheim</v>
      </c>
      <c r="AF76" s="41">
        <f>SHA!F$15</f>
        <v>95752748</v>
      </c>
      <c r="AG76" s="43" t="e">
        <f t="shared" si="11"/>
        <v>#REF!</v>
      </c>
      <c r="AH76" s="43" t="e">
        <f t="shared" si="12"/>
        <v>#REF!</v>
      </c>
      <c r="AI76" s="43"/>
      <c r="AJ76" s="43"/>
      <c r="AK76" s="43"/>
      <c r="AL76" s="43"/>
      <c r="AM76" s="44"/>
      <c r="AN76" s="45"/>
      <c r="AO76" s="44"/>
      <c r="AP76" s="43"/>
      <c r="AQ76" s="46"/>
      <c r="AR76" s="43"/>
      <c r="AS76" s="43"/>
      <c r="AT76" s="42"/>
      <c r="AU76" s="41"/>
      <c r="AW76" s="48"/>
      <c r="AX76" s="49"/>
      <c r="AY76" s="49"/>
      <c r="AZ76" s="49"/>
      <c r="BA76" s="49"/>
      <c r="BB76" s="49"/>
      <c r="BC76" s="49"/>
      <c r="BD76" s="49"/>
      <c r="BE76" s="49"/>
      <c r="BF76" s="50"/>
      <c r="BG76" s="49"/>
    </row>
    <row r="77" spans="1:59" s="47" customFormat="1" x14ac:dyDescent="0.3">
      <c r="A77" s="41" t="e">
        <f>#REF!</f>
        <v>#REF!</v>
      </c>
      <c r="B77" s="65" t="e">
        <f>#REF!</f>
        <v>#REF!</v>
      </c>
      <c r="C77" s="41" t="e">
        <f>#REF!</f>
        <v>#REF!</v>
      </c>
      <c r="D77" s="55" t="e">
        <f>#REF!</f>
        <v>#REF!</v>
      </c>
      <c r="E77" s="55" t="e">
        <f>#REF!</f>
        <v>#REF!</v>
      </c>
      <c r="F77" s="55" t="e">
        <f>#REF!</f>
        <v>#REF!</v>
      </c>
      <c r="G77" s="55" t="e">
        <f>#REF!</f>
        <v>#REF!</v>
      </c>
      <c r="H77" s="55" t="e">
        <f>#REF!</f>
        <v>#REF!</v>
      </c>
      <c r="I77" s="55" t="e">
        <f>#REF!</f>
        <v>#REF!</v>
      </c>
      <c r="J77" s="55" t="e">
        <f>#REF!</f>
        <v>#REF!</v>
      </c>
      <c r="K77" s="39" t="e">
        <f t="shared" si="9"/>
        <v>#REF!</v>
      </c>
      <c r="L77" s="39" t="e">
        <f t="shared" si="10"/>
        <v>#REF!</v>
      </c>
      <c r="M77" s="41" t="e">
        <f>D77*#REF!+'Marius cleanup'!E77*#REF!+'Marius cleanup'!F77*#REF!+'Marius cleanup'!G77*#REF!+'Marius cleanup'!H77*#REF!+'Marius cleanup'!I77*#REF!</f>
        <v>#REF!</v>
      </c>
      <c r="N77" s="41" t="e">
        <f>D77*#REF!+'Marius cleanup'!E77*#REF!+'Marius cleanup'!F77*#REF!+'Marius cleanup'!G77*#REF!+'Marius cleanup'!H77*#REF!+'Marius cleanup'!I77*#REF!</f>
        <v>#REF!</v>
      </c>
      <c r="O77" s="65" t="e">
        <f>#REF!</f>
        <v>#REF!</v>
      </c>
      <c r="P77" s="54">
        <f t="shared" ca="1" si="7"/>
        <v>0</v>
      </c>
      <c r="Q77" s="53">
        <f t="shared" ca="1" si="8"/>
        <v>390029280</v>
      </c>
      <c r="R77" s="65" t="e">
        <f>#REF!</f>
        <v>#REF!</v>
      </c>
      <c r="S77" s="66" t="e">
        <f>#REF!</f>
        <v>#REF!</v>
      </c>
      <c r="T77" s="41" t="e">
        <f>#REF!</f>
        <v>#REF!</v>
      </c>
      <c r="U77" s="41" t="e">
        <f>#REF!</f>
        <v>#REF!</v>
      </c>
      <c r="V77" s="66" t="e">
        <f>#REF!</f>
        <v>#REF!</v>
      </c>
      <c r="W77" s="66" t="e">
        <f>#REF!</f>
        <v>#REF!</v>
      </c>
      <c r="X77" s="41" t="e">
        <f>#REF!</f>
        <v>#REF!</v>
      </c>
      <c r="Y77" s="41" t="e">
        <f>#REF!</f>
        <v>#REF!</v>
      </c>
      <c r="Z77" s="41" t="str">
        <f>SHA!A$15</f>
        <v>Folkehelseinstituttet, Vaksineforsyning</v>
      </c>
      <c r="AA77" s="41" t="str">
        <f>SHA!B$15</f>
        <v>Myrens verksted 6J</v>
      </c>
      <c r="AB77" s="41"/>
      <c r="AC77" s="41">
        <f>SHA!C$15</f>
        <v>473</v>
      </c>
      <c r="AD77" s="41" t="str">
        <f>SHA!D$15</f>
        <v>Oslo</v>
      </c>
      <c r="AE77" s="41" t="str">
        <f>SHA!E$15</f>
        <v>Kari Opheim</v>
      </c>
      <c r="AF77" s="41">
        <f>SHA!F$15</f>
        <v>95752748</v>
      </c>
      <c r="AG77" s="43" t="e">
        <f t="shared" si="11"/>
        <v>#REF!</v>
      </c>
      <c r="AH77" s="43" t="e">
        <f t="shared" si="12"/>
        <v>#REF!</v>
      </c>
      <c r="AI77" s="43"/>
      <c r="AJ77" s="43"/>
      <c r="AK77" s="43"/>
      <c r="AL77" s="43"/>
      <c r="AM77" s="44"/>
      <c r="AN77" s="45"/>
      <c r="AO77" s="44"/>
      <c r="AP77" s="43"/>
      <c r="AQ77" s="46"/>
      <c r="AR77" s="43"/>
      <c r="AS77" s="43"/>
      <c r="AT77" s="42"/>
      <c r="AU77" s="41"/>
      <c r="AW77" s="48"/>
      <c r="AX77" s="49"/>
      <c r="AY77" s="49"/>
      <c r="AZ77" s="49"/>
      <c r="BA77" s="49"/>
      <c r="BB77" s="49"/>
      <c r="BC77" s="49"/>
      <c r="BD77" s="49"/>
      <c r="BE77" s="49"/>
      <c r="BF77" s="50"/>
      <c r="BG77" s="49"/>
    </row>
    <row r="78" spans="1:59" s="47" customFormat="1" x14ac:dyDescent="0.3">
      <c r="A78" s="41" t="e">
        <f>#REF!</f>
        <v>#REF!</v>
      </c>
      <c r="B78" s="65" t="e">
        <f>#REF!</f>
        <v>#REF!</v>
      </c>
      <c r="C78" s="41" t="e">
        <f>#REF!</f>
        <v>#REF!</v>
      </c>
      <c r="D78" s="55" t="e">
        <f>#REF!</f>
        <v>#REF!</v>
      </c>
      <c r="E78" s="55" t="e">
        <f>#REF!</f>
        <v>#REF!</v>
      </c>
      <c r="F78" s="55" t="e">
        <f>#REF!</f>
        <v>#REF!</v>
      </c>
      <c r="G78" s="55" t="e">
        <f>#REF!</f>
        <v>#REF!</v>
      </c>
      <c r="H78" s="55" t="e">
        <f>#REF!</f>
        <v>#REF!</v>
      </c>
      <c r="I78" s="55" t="e">
        <f>#REF!</f>
        <v>#REF!</v>
      </c>
      <c r="J78" s="55" t="e">
        <f>#REF!</f>
        <v>#REF!</v>
      </c>
      <c r="K78" s="39" t="e">
        <f t="shared" si="9"/>
        <v>#REF!</v>
      </c>
      <c r="L78" s="39" t="e">
        <f t="shared" si="10"/>
        <v>#REF!</v>
      </c>
      <c r="M78" s="41" t="e">
        <f>D78*#REF!+'Marius cleanup'!E78*#REF!+'Marius cleanup'!F78*#REF!+'Marius cleanup'!G78*#REF!+'Marius cleanup'!H78*#REF!+'Marius cleanup'!I78*#REF!</f>
        <v>#REF!</v>
      </c>
      <c r="N78" s="41" t="e">
        <f>D78*#REF!+'Marius cleanup'!E78*#REF!+'Marius cleanup'!F78*#REF!+'Marius cleanup'!G78*#REF!+'Marius cleanup'!H78*#REF!+'Marius cleanup'!I78*#REF!</f>
        <v>#REF!</v>
      </c>
      <c r="O78" s="65" t="e">
        <f>#REF!</f>
        <v>#REF!</v>
      </c>
      <c r="P78" s="54">
        <f t="shared" ca="1" si="7"/>
        <v>0</v>
      </c>
      <c r="Q78" s="53">
        <f t="shared" ca="1" si="8"/>
        <v>390029280</v>
      </c>
      <c r="R78" s="65" t="e">
        <f>#REF!</f>
        <v>#REF!</v>
      </c>
      <c r="S78" s="66" t="e">
        <f>#REF!</f>
        <v>#REF!</v>
      </c>
      <c r="T78" s="41" t="e">
        <f>#REF!</f>
        <v>#REF!</v>
      </c>
      <c r="U78" s="41" t="e">
        <f>#REF!</f>
        <v>#REF!</v>
      </c>
      <c r="V78" s="66" t="e">
        <f>#REF!</f>
        <v>#REF!</v>
      </c>
      <c r="W78" s="66" t="e">
        <f>#REF!</f>
        <v>#REF!</v>
      </c>
      <c r="X78" s="41" t="e">
        <f>#REF!</f>
        <v>#REF!</v>
      </c>
      <c r="Y78" s="41" t="e">
        <f>#REF!</f>
        <v>#REF!</v>
      </c>
      <c r="Z78" s="41" t="str">
        <f>SHA!A$15</f>
        <v>Folkehelseinstituttet, Vaksineforsyning</v>
      </c>
      <c r="AA78" s="41" t="str">
        <f>SHA!B$15</f>
        <v>Myrens verksted 6J</v>
      </c>
      <c r="AB78" s="41"/>
      <c r="AC78" s="41">
        <f>SHA!C$15</f>
        <v>473</v>
      </c>
      <c r="AD78" s="41" t="str">
        <f>SHA!D$15</f>
        <v>Oslo</v>
      </c>
      <c r="AE78" s="41" t="str">
        <f>SHA!E$15</f>
        <v>Kari Opheim</v>
      </c>
      <c r="AF78" s="41">
        <f>SHA!F$15</f>
        <v>95752748</v>
      </c>
      <c r="AG78" s="43" t="e">
        <f t="shared" si="11"/>
        <v>#REF!</v>
      </c>
      <c r="AH78" s="43" t="e">
        <f t="shared" si="12"/>
        <v>#REF!</v>
      </c>
      <c r="AI78" s="43"/>
      <c r="AJ78" s="43"/>
      <c r="AK78" s="43"/>
      <c r="AL78" s="43"/>
      <c r="AM78" s="44"/>
      <c r="AN78" s="45"/>
      <c r="AO78" s="44"/>
      <c r="AP78" s="43"/>
      <c r="AQ78" s="46"/>
      <c r="AR78" s="43"/>
      <c r="AS78" s="43"/>
      <c r="AT78" s="42"/>
      <c r="AU78" s="41"/>
      <c r="AW78" s="48"/>
      <c r="AX78" s="49"/>
      <c r="AY78" s="49"/>
      <c r="AZ78" s="49"/>
      <c r="BA78" s="49"/>
      <c r="BB78" s="49"/>
      <c r="BC78" s="49"/>
      <c r="BD78" s="49"/>
      <c r="BE78" s="49"/>
      <c r="BF78" s="50"/>
      <c r="BG78" s="49"/>
    </row>
    <row r="79" spans="1:59" s="47" customFormat="1" x14ac:dyDescent="0.3">
      <c r="A79" s="41" t="e">
        <f>#REF!</f>
        <v>#REF!</v>
      </c>
      <c r="B79" s="65" t="e">
        <f>#REF!</f>
        <v>#REF!</v>
      </c>
      <c r="C79" s="41" t="e">
        <f>#REF!</f>
        <v>#REF!</v>
      </c>
      <c r="D79" s="55" t="e">
        <f>#REF!</f>
        <v>#REF!</v>
      </c>
      <c r="E79" s="55" t="e">
        <f>#REF!</f>
        <v>#REF!</v>
      </c>
      <c r="F79" s="55" t="e">
        <f>#REF!</f>
        <v>#REF!</v>
      </c>
      <c r="G79" s="55" t="e">
        <f>#REF!</f>
        <v>#REF!</v>
      </c>
      <c r="H79" s="55" t="e">
        <f>#REF!</f>
        <v>#REF!</v>
      </c>
      <c r="I79" s="55" t="e">
        <f>#REF!</f>
        <v>#REF!</v>
      </c>
      <c r="J79" s="55" t="e">
        <f>#REF!</f>
        <v>#REF!</v>
      </c>
      <c r="K79" s="39" t="e">
        <f t="shared" si="9"/>
        <v>#REF!</v>
      </c>
      <c r="L79" s="39" t="e">
        <f t="shared" si="10"/>
        <v>#REF!</v>
      </c>
      <c r="M79" s="41" t="e">
        <f>D79*#REF!+'Marius cleanup'!E79*#REF!+'Marius cleanup'!F79*#REF!+'Marius cleanup'!G79*#REF!+'Marius cleanup'!H79*#REF!+'Marius cleanup'!I79*#REF!</f>
        <v>#REF!</v>
      </c>
      <c r="N79" s="41" t="e">
        <f>D79*#REF!+'Marius cleanup'!E79*#REF!+'Marius cleanup'!F79*#REF!+'Marius cleanup'!G79*#REF!+'Marius cleanup'!H79*#REF!+'Marius cleanup'!I79*#REF!</f>
        <v>#REF!</v>
      </c>
      <c r="O79" s="65" t="e">
        <f>#REF!</f>
        <v>#REF!</v>
      </c>
      <c r="P79" s="54">
        <f t="shared" ca="1" si="7"/>
        <v>0</v>
      </c>
      <c r="Q79" s="53">
        <f t="shared" ca="1" si="8"/>
        <v>390029280</v>
      </c>
      <c r="R79" s="65" t="e">
        <f>#REF!</f>
        <v>#REF!</v>
      </c>
      <c r="S79" s="66" t="e">
        <f>#REF!</f>
        <v>#REF!</v>
      </c>
      <c r="T79" s="41" t="e">
        <f>#REF!</f>
        <v>#REF!</v>
      </c>
      <c r="U79" s="41" t="e">
        <f>#REF!</f>
        <v>#REF!</v>
      </c>
      <c r="V79" s="66" t="e">
        <f>#REF!</f>
        <v>#REF!</v>
      </c>
      <c r="W79" s="66" t="e">
        <f>#REF!</f>
        <v>#REF!</v>
      </c>
      <c r="X79" s="41" t="e">
        <f>#REF!</f>
        <v>#REF!</v>
      </c>
      <c r="Y79" s="41" t="e">
        <f>#REF!</f>
        <v>#REF!</v>
      </c>
      <c r="Z79" s="41" t="str">
        <f>SHA!A$15</f>
        <v>Folkehelseinstituttet, Vaksineforsyning</v>
      </c>
      <c r="AA79" s="41" t="str">
        <f>SHA!B$15</f>
        <v>Myrens verksted 6J</v>
      </c>
      <c r="AB79" s="41"/>
      <c r="AC79" s="41">
        <f>SHA!C$15</f>
        <v>473</v>
      </c>
      <c r="AD79" s="41" t="str">
        <f>SHA!D$15</f>
        <v>Oslo</v>
      </c>
      <c r="AE79" s="41" t="str">
        <f>SHA!E$15</f>
        <v>Kari Opheim</v>
      </c>
      <c r="AF79" s="41">
        <f>SHA!F$15</f>
        <v>95752748</v>
      </c>
      <c r="AG79" s="43" t="e">
        <f t="shared" si="11"/>
        <v>#REF!</v>
      </c>
      <c r="AH79" s="43" t="e">
        <f t="shared" si="12"/>
        <v>#REF!</v>
      </c>
      <c r="AI79" s="43"/>
      <c r="AJ79" s="43"/>
      <c r="AK79" s="43"/>
      <c r="AL79" s="43"/>
      <c r="AM79" s="44"/>
      <c r="AN79" s="45"/>
      <c r="AO79" s="44"/>
      <c r="AP79" s="43"/>
      <c r="AQ79" s="46"/>
      <c r="AR79" s="43"/>
      <c r="AS79" s="43"/>
      <c r="AT79" s="42"/>
      <c r="AU79" s="41"/>
      <c r="AW79" s="48"/>
      <c r="AX79" s="49"/>
      <c r="AY79" s="49"/>
      <c r="AZ79" s="49"/>
      <c r="BA79" s="49"/>
      <c r="BB79" s="49"/>
      <c r="BC79" s="49"/>
      <c r="BD79" s="49"/>
      <c r="BE79" s="49"/>
      <c r="BF79" s="50"/>
      <c r="BG79" s="49"/>
    </row>
    <row r="80" spans="1:59" s="47" customFormat="1" x14ac:dyDescent="0.3">
      <c r="A80" s="41" t="e">
        <f>#REF!</f>
        <v>#REF!</v>
      </c>
      <c r="B80" s="65" t="e">
        <f>#REF!</f>
        <v>#REF!</v>
      </c>
      <c r="C80" s="41" t="e">
        <f>#REF!</f>
        <v>#REF!</v>
      </c>
      <c r="D80" s="55" t="e">
        <f>#REF!</f>
        <v>#REF!</v>
      </c>
      <c r="E80" s="55" t="e">
        <f>#REF!</f>
        <v>#REF!</v>
      </c>
      <c r="F80" s="55" t="e">
        <f>#REF!</f>
        <v>#REF!</v>
      </c>
      <c r="G80" s="55" t="e">
        <f>#REF!</f>
        <v>#REF!</v>
      </c>
      <c r="H80" s="55" t="e">
        <f>#REF!</f>
        <v>#REF!</v>
      </c>
      <c r="I80" s="55" t="e">
        <f>#REF!</f>
        <v>#REF!</v>
      </c>
      <c r="J80" s="55" t="e">
        <f>#REF!</f>
        <v>#REF!</v>
      </c>
      <c r="K80" s="39" t="e">
        <f t="shared" si="9"/>
        <v>#REF!</v>
      </c>
      <c r="L80" s="39" t="e">
        <f t="shared" si="10"/>
        <v>#REF!</v>
      </c>
      <c r="M80" s="41" t="e">
        <f>D80*#REF!+'Marius cleanup'!E80*#REF!+'Marius cleanup'!F80*#REF!+'Marius cleanup'!G80*#REF!+'Marius cleanup'!H80*#REF!+'Marius cleanup'!I80*#REF!</f>
        <v>#REF!</v>
      </c>
      <c r="N80" s="41" t="e">
        <f>D80*#REF!+'Marius cleanup'!E80*#REF!+'Marius cleanup'!F80*#REF!+'Marius cleanup'!G80*#REF!+'Marius cleanup'!H80*#REF!+'Marius cleanup'!I80*#REF!</f>
        <v>#REF!</v>
      </c>
      <c r="O80" s="65" t="e">
        <f>#REF!</f>
        <v>#REF!</v>
      </c>
      <c r="P80" s="54">
        <f t="shared" ca="1" si="7"/>
        <v>0</v>
      </c>
      <c r="Q80" s="53">
        <f t="shared" ca="1" si="8"/>
        <v>390029280</v>
      </c>
      <c r="R80" s="65" t="e">
        <f>#REF!</f>
        <v>#REF!</v>
      </c>
      <c r="S80" s="66" t="e">
        <f>#REF!</f>
        <v>#REF!</v>
      </c>
      <c r="T80" s="41" t="e">
        <f>#REF!</f>
        <v>#REF!</v>
      </c>
      <c r="U80" s="41" t="e">
        <f>#REF!</f>
        <v>#REF!</v>
      </c>
      <c r="V80" s="66" t="e">
        <f>#REF!</f>
        <v>#REF!</v>
      </c>
      <c r="W80" s="66" t="e">
        <f>#REF!</f>
        <v>#REF!</v>
      </c>
      <c r="X80" s="41" t="e">
        <f>#REF!</f>
        <v>#REF!</v>
      </c>
      <c r="Y80" s="41" t="e">
        <f>#REF!</f>
        <v>#REF!</v>
      </c>
      <c r="Z80" s="41" t="str">
        <f>SHA!A$15</f>
        <v>Folkehelseinstituttet, Vaksineforsyning</v>
      </c>
      <c r="AA80" s="41" t="str">
        <f>SHA!B$15</f>
        <v>Myrens verksted 6J</v>
      </c>
      <c r="AB80" s="41"/>
      <c r="AC80" s="41">
        <f>SHA!C$15</f>
        <v>473</v>
      </c>
      <c r="AD80" s="41" t="str">
        <f>SHA!D$15</f>
        <v>Oslo</v>
      </c>
      <c r="AE80" s="41" t="str">
        <f>SHA!E$15</f>
        <v>Kari Opheim</v>
      </c>
      <c r="AF80" s="41">
        <f>SHA!F$15</f>
        <v>95752748</v>
      </c>
      <c r="AG80" s="43" t="e">
        <f t="shared" si="11"/>
        <v>#REF!</v>
      </c>
      <c r="AH80" s="43" t="e">
        <f t="shared" si="12"/>
        <v>#REF!</v>
      </c>
      <c r="AI80" s="43"/>
      <c r="AJ80" s="43"/>
      <c r="AK80" s="43"/>
      <c r="AL80" s="43"/>
      <c r="AM80" s="44"/>
      <c r="AN80" s="45"/>
      <c r="AO80" s="44"/>
      <c r="AP80" s="43"/>
      <c r="AQ80" s="46"/>
      <c r="AR80" s="43"/>
      <c r="AS80" s="43"/>
      <c r="AT80" s="42"/>
      <c r="AU80" s="41"/>
      <c r="AW80" s="48"/>
      <c r="AX80" s="49"/>
      <c r="AY80" s="49"/>
      <c r="AZ80" s="49"/>
      <c r="BA80" s="49"/>
      <c r="BB80" s="49"/>
      <c r="BC80" s="49"/>
      <c r="BD80" s="49"/>
      <c r="BE80" s="49"/>
      <c r="BF80" s="50"/>
      <c r="BG80" s="49"/>
    </row>
    <row r="81" spans="1:59" s="47" customFormat="1" x14ac:dyDescent="0.3">
      <c r="A81" s="41" t="e">
        <f>#REF!</f>
        <v>#REF!</v>
      </c>
      <c r="B81" s="65" t="e">
        <f>#REF!</f>
        <v>#REF!</v>
      </c>
      <c r="C81" s="41" t="e">
        <f>#REF!</f>
        <v>#REF!</v>
      </c>
      <c r="D81" s="55" t="e">
        <f>#REF!</f>
        <v>#REF!</v>
      </c>
      <c r="E81" s="55" t="e">
        <f>#REF!</f>
        <v>#REF!</v>
      </c>
      <c r="F81" s="55" t="e">
        <f>#REF!</f>
        <v>#REF!</v>
      </c>
      <c r="G81" s="55" t="e">
        <f>#REF!</f>
        <v>#REF!</v>
      </c>
      <c r="H81" s="55" t="e">
        <f>#REF!</f>
        <v>#REF!</v>
      </c>
      <c r="I81" s="55" t="e">
        <f>#REF!</f>
        <v>#REF!</v>
      </c>
      <c r="J81" s="55" t="e">
        <f>#REF!</f>
        <v>#REF!</v>
      </c>
      <c r="K81" s="39" t="e">
        <f t="shared" si="9"/>
        <v>#REF!</v>
      </c>
      <c r="L81" s="39" t="e">
        <f t="shared" si="10"/>
        <v>#REF!</v>
      </c>
      <c r="M81" s="41" t="e">
        <f>D81*#REF!+'Marius cleanup'!E81*#REF!+'Marius cleanup'!F81*#REF!+'Marius cleanup'!G81*#REF!+'Marius cleanup'!H81*#REF!+'Marius cleanup'!I81*#REF!</f>
        <v>#REF!</v>
      </c>
      <c r="N81" s="41" t="e">
        <f>D81*#REF!+'Marius cleanup'!E81*#REF!+'Marius cleanup'!F81*#REF!+'Marius cleanup'!G81*#REF!+'Marius cleanup'!H81*#REF!+'Marius cleanup'!I81*#REF!</f>
        <v>#REF!</v>
      </c>
      <c r="O81" s="65" t="e">
        <f>#REF!</f>
        <v>#REF!</v>
      </c>
      <c r="P81" s="54">
        <f t="shared" ca="1" si="7"/>
        <v>0</v>
      </c>
      <c r="Q81" s="53">
        <f t="shared" ca="1" si="8"/>
        <v>390029280</v>
      </c>
      <c r="R81" s="65" t="e">
        <f>#REF!</f>
        <v>#REF!</v>
      </c>
      <c r="S81" s="66" t="e">
        <f>#REF!</f>
        <v>#REF!</v>
      </c>
      <c r="T81" s="41" t="e">
        <f>#REF!</f>
        <v>#REF!</v>
      </c>
      <c r="U81" s="41" t="e">
        <f>#REF!</f>
        <v>#REF!</v>
      </c>
      <c r="V81" s="66" t="e">
        <f>#REF!</f>
        <v>#REF!</v>
      </c>
      <c r="W81" s="66" t="e">
        <f>#REF!</f>
        <v>#REF!</v>
      </c>
      <c r="X81" s="41" t="e">
        <f>#REF!</f>
        <v>#REF!</v>
      </c>
      <c r="Y81" s="41" t="e">
        <f>#REF!</f>
        <v>#REF!</v>
      </c>
      <c r="Z81" s="41" t="str">
        <f>SHA!A$15</f>
        <v>Folkehelseinstituttet, Vaksineforsyning</v>
      </c>
      <c r="AA81" s="41" t="str">
        <f>SHA!B$15</f>
        <v>Myrens verksted 6J</v>
      </c>
      <c r="AB81" s="41"/>
      <c r="AC81" s="41">
        <f>SHA!C$15</f>
        <v>473</v>
      </c>
      <c r="AD81" s="41" t="str">
        <f>SHA!D$15</f>
        <v>Oslo</v>
      </c>
      <c r="AE81" s="41" t="str">
        <f>SHA!E$15</f>
        <v>Kari Opheim</v>
      </c>
      <c r="AF81" s="41">
        <f>SHA!F$15</f>
        <v>95752748</v>
      </c>
      <c r="AG81" s="43" t="e">
        <f t="shared" si="11"/>
        <v>#REF!</v>
      </c>
      <c r="AH81" s="43" t="e">
        <f t="shared" si="12"/>
        <v>#REF!</v>
      </c>
      <c r="AI81" s="43"/>
      <c r="AJ81" s="43"/>
      <c r="AK81" s="43"/>
      <c r="AL81" s="43"/>
      <c r="AM81" s="44"/>
      <c r="AN81" s="45"/>
      <c r="AO81" s="44"/>
      <c r="AP81" s="43"/>
      <c r="AQ81" s="46"/>
      <c r="AR81" s="43"/>
      <c r="AS81" s="43"/>
      <c r="AT81" s="42"/>
      <c r="AU81" s="41"/>
      <c r="AW81" s="48"/>
      <c r="AX81" s="49"/>
      <c r="AY81" s="49"/>
      <c r="AZ81" s="49"/>
      <c r="BA81" s="49"/>
      <c r="BB81" s="49"/>
      <c r="BC81" s="49"/>
      <c r="BD81" s="49"/>
      <c r="BE81" s="49"/>
      <c r="BF81" s="50"/>
      <c r="BG81" s="49"/>
    </row>
    <row r="82" spans="1:59" s="47" customFormat="1" x14ac:dyDescent="0.3">
      <c r="A82" s="41" t="e">
        <f>#REF!</f>
        <v>#REF!</v>
      </c>
      <c r="B82" s="65" t="e">
        <f>#REF!</f>
        <v>#REF!</v>
      </c>
      <c r="C82" s="41" t="e">
        <f>#REF!</f>
        <v>#REF!</v>
      </c>
      <c r="D82" s="55" t="e">
        <f>#REF!</f>
        <v>#REF!</v>
      </c>
      <c r="E82" s="55" t="e">
        <f>#REF!</f>
        <v>#REF!</v>
      </c>
      <c r="F82" s="55" t="e">
        <f>#REF!</f>
        <v>#REF!</v>
      </c>
      <c r="G82" s="55" t="e">
        <f>#REF!</f>
        <v>#REF!</v>
      </c>
      <c r="H82" s="55" t="e">
        <f>#REF!</f>
        <v>#REF!</v>
      </c>
      <c r="I82" s="55" t="e">
        <f>#REF!</f>
        <v>#REF!</v>
      </c>
      <c r="J82" s="55" t="e">
        <f>#REF!</f>
        <v>#REF!</v>
      </c>
      <c r="K82" s="39" t="e">
        <f t="shared" si="9"/>
        <v>#REF!</v>
      </c>
      <c r="L82" s="39" t="e">
        <f t="shared" si="10"/>
        <v>#REF!</v>
      </c>
      <c r="M82" s="41" t="e">
        <f>D82*#REF!+'Marius cleanup'!E82*#REF!+'Marius cleanup'!F82*#REF!+'Marius cleanup'!G82*#REF!+'Marius cleanup'!H82*#REF!+'Marius cleanup'!I82*#REF!</f>
        <v>#REF!</v>
      </c>
      <c r="N82" s="41" t="e">
        <f>D82*#REF!+'Marius cleanup'!E82*#REF!+'Marius cleanup'!F82*#REF!+'Marius cleanup'!G82*#REF!+'Marius cleanup'!H82*#REF!+'Marius cleanup'!I82*#REF!</f>
        <v>#REF!</v>
      </c>
      <c r="O82" s="65" t="e">
        <f>#REF!</f>
        <v>#REF!</v>
      </c>
      <c r="P82" s="54">
        <f t="shared" ca="1" si="7"/>
        <v>0</v>
      </c>
      <c r="Q82" s="53">
        <f t="shared" ca="1" si="8"/>
        <v>390029280</v>
      </c>
      <c r="R82" s="65" t="e">
        <f>#REF!</f>
        <v>#REF!</v>
      </c>
      <c r="S82" s="66" t="e">
        <f>#REF!</f>
        <v>#REF!</v>
      </c>
      <c r="T82" s="41" t="e">
        <f>#REF!</f>
        <v>#REF!</v>
      </c>
      <c r="U82" s="41" t="e">
        <f>#REF!</f>
        <v>#REF!</v>
      </c>
      <c r="V82" s="66" t="e">
        <f>#REF!</f>
        <v>#REF!</v>
      </c>
      <c r="W82" s="66" t="e">
        <f>#REF!</f>
        <v>#REF!</v>
      </c>
      <c r="X82" s="41" t="e">
        <f>#REF!</f>
        <v>#REF!</v>
      </c>
      <c r="Y82" s="41" t="e">
        <f>#REF!</f>
        <v>#REF!</v>
      </c>
      <c r="Z82" s="41" t="str">
        <f>SHA!A$15</f>
        <v>Folkehelseinstituttet, Vaksineforsyning</v>
      </c>
      <c r="AA82" s="41" t="str">
        <f>SHA!B$15</f>
        <v>Myrens verksted 6J</v>
      </c>
      <c r="AB82" s="41"/>
      <c r="AC82" s="41">
        <f>SHA!C$15</f>
        <v>473</v>
      </c>
      <c r="AD82" s="41" t="str">
        <f>SHA!D$15</f>
        <v>Oslo</v>
      </c>
      <c r="AE82" s="41" t="str">
        <f>SHA!E$15</f>
        <v>Kari Opheim</v>
      </c>
      <c r="AF82" s="41">
        <f>SHA!F$15</f>
        <v>95752748</v>
      </c>
      <c r="AG82" s="43" t="e">
        <f t="shared" si="11"/>
        <v>#REF!</v>
      </c>
      <c r="AH82" s="43" t="e">
        <f t="shared" si="12"/>
        <v>#REF!</v>
      </c>
      <c r="AI82" s="43"/>
      <c r="AJ82" s="43"/>
      <c r="AK82" s="43"/>
      <c r="AL82" s="43"/>
      <c r="AM82" s="44"/>
      <c r="AN82" s="45"/>
      <c r="AO82" s="44"/>
      <c r="AP82" s="43"/>
      <c r="AQ82" s="46"/>
      <c r="AR82" s="43"/>
      <c r="AS82" s="43"/>
      <c r="AT82" s="42"/>
      <c r="AU82" s="41"/>
      <c r="AW82" s="48"/>
      <c r="AX82" s="49"/>
      <c r="AY82" s="49"/>
      <c r="AZ82" s="49"/>
      <c r="BA82" s="49"/>
      <c r="BB82" s="49"/>
      <c r="BC82" s="49"/>
      <c r="BD82" s="49"/>
      <c r="BE82" s="49"/>
      <c r="BF82" s="50"/>
      <c r="BG82" s="49"/>
    </row>
    <row r="83" spans="1:59" s="47" customFormat="1" x14ac:dyDescent="0.3">
      <c r="A83" s="41" t="e">
        <f>#REF!</f>
        <v>#REF!</v>
      </c>
      <c r="B83" s="65" t="e">
        <f>#REF!</f>
        <v>#REF!</v>
      </c>
      <c r="C83" s="41" t="e">
        <f>#REF!</f>
        <v>#REF!</v>
      </c>
      <c r="D83" s="55" t="e">
        <f>#REF!</f>
        <v>#REF!</v>
      </c>
      <c r="E83" s="55" t="e">
        <f>#REF!</f>
        <v>#REF!</v>
      </c>
      <c r="F83" s="55" t="e">
        <f>#REF!</f>
        <v>#REF!</v>
      </c>
      <c r="G83" s="55" t="e">
        <f>#REF!</f>
        <v>#REF!</v>
      </c>
      <c r="H83" s="55" t="e">
        <f>#REF!</f>
        <v>#REF!</v>
      </c>
      <c r="I83" s="55" t="e">
        <f>#REF!</f>
        <v>#REF!</v>
      </c>
      <c r="J83" s="55" t="e">
        <f>#REF!</f>
        <v>#REF!</v>
      </c>
      <c r="K83" s="39" t="e">
        <f t="shared" si="9"/>
        <v>#REF!</v>
      </c>
      <c r="L83" s="39" t="e">
        <f t="shared" si="10"/>
        <v>#REF!</v>
      </c>
      <c r="M83" s="41" t="e">
        <f>D83*#REF!+'Marius cleanup'!E83*#REF!+'Marius cleanup'!F83*#REF!+'Marius cleanup'!G83*#REF!+'Marius cleanup'!H83*#REF!+'Marius cleanup'!I83*#REF!</f>
        <v>#REF!</v>
      </c>
      <c r="N83" s="41" t="e">
        <f>D83*#REF!+'Marius cleanup'!E83*#REF!+'Marius cleanup'!F83*#REF!+'Marius cleanup'!G83*#REF!+'Marius cleanup'!H83*#REF!+'Marius cleanup'!I83*#REF!</f>
        <v>#REF!</v>
      </c>
      <c r="O83" s="65" t="e">
        <f>#REF!</f>
        <v>#REF!</v>
      </c>
      <c r="P83" s="54">
        <f t="shared" ca="1" si="7"/>
        <v>0</v>
      </c>
      <c r="Q83" s="53">
        <f t="shared" ca="1" si="8"/>
        <v>390029280</v>
      </c>
      <c r="R83" s="65" t="e">
        <f>#REF!</f>
        <v>#REF!</v>
      </c>
      <c r="S83" s="66" t="e">
        <f>#REF!</f>
        <v>#REF!</v>
      </c>
      <c r="T83" s="41" t="e">
        <f>#REF!</f>
        <v>#REF!</v>
      </c>
      <c r="U83" s="41" t="e">
        <f>#REF!</f>
        <v>#REF!</v>
      </c>
      <c r="V83" s="66" t="e">
        <f>#REF!</f>
        <v>#REF!</v>
      </c>
      <c r="W83" s="66" t="e">
        <f>#REF!</f>
        <v>#REF!</v>
      </c>
      <c r="X83" s="41" t="e">
        <f>#REF!</f>
        <v>#REF!</v>
      </c>
      <c r="Y83" s="41" t="e">
        <f>#REF!</f>
        <v>#REF!</v>
      </c>
      <c r="Z83" s="41" t="str">
        <f>SHA!A$15</f>
        <v>Folkehelseinstituttet, Vaksineforsyning</v>
      </c>
      <c r="AA83" s="41" t="str">
        <f>SHA!B$15</f>
        <v>Myrens verksted 6J</v>
      </c>
      <c r="AB83" s="41"/>
      <c r="AC83" s="41">
        <f>SHA!C$15</f>
        <v>473</v>
      </c>
      <c r="AD83" s="41" t="str">
        <f>SHA!D$15</f>
        <v>Oslo</v>
      </c>
      <c r="AE83" s="41" t="str">
        <f>SHA!E$15</f>
        <v>Kari Opheim</v>
      </c>
      <c r="AF83" s="41">
        <f>SHA!F$15</f>
        <v>95752748</v>
      </c>
      <c r="AG83" s="43" t="e">
        <f t="shared" si="11"/>
        <v>#REF!</v>
      </c>
      <c r="AH83" s="43" t="e">
        <f t="shared" si="12"/>
        <v>#REF!</v>
      </c>
      <c r="AI83" s="43"/>
      <c r="AJ83" s="43"/>
      <c r="AK83" s="43"/>
      <c r="AL83" s="43"/>
      <c r="AM83" s="44"/>
      <c r="AN83" s="45"/>
      <c r="AO83" s="44"/>
      <c r="AP83" s="43"/>
      <c r="AQ83" s="46"/>
      <c r="AR83" s="43"/>
      <c r="AS83" s="43"/>
      <c r="AT83" s="42"/>
      <c r="AU83" s="41"/>
      <c r="AW83" s="48"/>
      <c r="AX83" s="49"/>
      <c r="AY83" s="49"/>
      <c r="AZ83" s="49"/>
      <c r="BA83" s="49"/>
      <c r="BB83" s="49"/>
      <c r="BC83" s="49"/>
      <c r="BD83" s="49"/>
      <c r="BE83" s="49"/>
      <c r="BF83" s="50"/>
      <c r="BG83" s="49"/>
    </row>
    <row r="84" spans="1:59" s="47" customFormat="1" x14ac:dyDescent="0.3">
      <c r="A84" s="41" t="e">
        <f>#REF!</f>
        <v>#REF!</v>
      </c>
      <c r="B84" s="65" t="e">
        <f>#REF!</f>
        <v>#REF!</v>
      </c>
      <c r="C84" s="41" t="e">
        <f>#REF!</f>
        <v>#REF!</v>
      </c>
      <c r="D84" s="55" t="e">
        <f>#REF!</f>
        <v>#REF!</v>
      </c>
      <c r="E84" s="55" t="e">
        <f>#REF!</f>
        <v>#REF!</v>
      </c>
      <c r="F84" s="55" t="e">
        <f>#REF!</f>
        <v>#REF!</v>
      </c>
      <c r="G84" s="55" t="e">
        <f>#REF!</f>
        <v>#REF!</v>
      </c>
      <c r="H84" s="55" t="e">
        <f>#REF!</f>
        <v>#REF!</v>
      </c>
      <c r="I84" s="55" t="e">
        <f>#REF!</f>
        <v>#REF!</v>
      </c>
      <c r="J84" s="55" t="e">
        <f>#REF!</f>
        <v>#REF!</v>
      </c>
      <c r="K84" s="39" t="e">
        <f t="shared" si="9"/>
        <v>#REF!</v>
      </c>
      <c r="L84" s="39" t="e">
        <f t="shared" si="10"/>
        <v>#REF!</v>
      </c>
      <c r="M84" s="41" t="e">
        <f>D84*#REF!+'Marius cleanup'!E84*#REF!+'Marius cleanup'!F84*#REF!+'Marius cleanup'!G84*#REF!+'Marius cleanup'!H84*#REF!+'Marius cleanup'!I84*#REF!</f>
        <v>#REF!</v>
      </c>
      <c r="N84" s="41" t="e">
        <f>D84*#REF!+'Marius cleanup'!E84*#REF!+'Marius cleanup'!F84*#REF!+'Marius cleanup'!G84*#REF!+'Marius cleanup'!H84*#REF!+'Marius cleanup'!I84*#REF!</f>
        <v>#REF!</v>
      </c>
      <c r="O84" s="65" t="e">
        <f>#REF!</f>
        <v>#REF!</v>
      </c>
      <c r="P84" s="54">
        <f t="shared" ca="1" si="7"/>
        <v>0</v>
      </c>
      <c r="Q84" s="53">
        <f t="shared" ca="1" si="8"/>
        <v>390029280</v>
      </c>
      <c r="R84" s="65" t="e">
        <f>#REF!</f>
        <v>#REF!</v>
      </c>
      <c r="S84" s="66" t="e">
        <f>#REF!</f>
        <v>#REF!</v>
      </c>
      <c r="T84" s="41" t="e">
        <f>#REF!</f>
        <v>#REF!</v>
      </c>
      <c r="U84" s="41" t="e">
        <f>#REF!</f>
        <v>#REF!</v>
      </c>
      <c r="V84" s="66" t="e">
        <f>#REF!</f>
        <v>#REF!</v>
      </c>
      <c r="W84" s="66" t="e">
        <f>#REF!</f>
        <v>#REF!</v>
      </c>
      <c r="X84" s="41" t="e">
        <f>#REF!</f>
        <v>#REF!</v>
      </c>
      <c r="Y84" s="41" t="e">
        <f>#REF!</f>
        <v>#REF!</v>
      </c>
      <c r="Z84" s="41" t="str">
        <f>SHA!A$15</f>
        <v>Folkehelseinstituttet, Vaksineforsyning</v>
      </c>
      <c r="AA84" s="41" t="str">
        <f>SHA!B$15</f>
        <v>Myrens verksted 6J</v>
      </c>
      <c r="AB84" s="41"/>
      <c r="AC84" s="41">
        <f>SHA!C$15</f>
        <v>473</v>
      </c>
      <c r="AD84" s="41" t="str">
        <f>SHA!D$15</f>
        <v>Oslo</v>
      </c>
      <c r="AE84" s="41" t="str">
        <f>SHA!E$15</f>
        <v>Kari Opheim</v>
      </c>
      <c r="AF84" s="41">
        <f>SHA!F$15</f>
        <v>95752748</v>
      </c>
      <c r="AG84" s="43" t="e">
        <f t="shared" si="11"/>
        <v>#REF!</v>
      </c>
      <c r="AH84" s="43" t="e">
        <f t="shared" si="12"/>
        <v>#REF!</v>
      </c>
      <c r="AI84" s="43"/>
      <c r="AJ84" s="43"/>
      <c r="AK84" s="43"/>
      <c r="AL84" s="43"/>
      <c r="AM84" s="44"/>
      <c r="AN84" s="45"/>
      <c r="AO84" s="44"/>
      <c r="AP84" s="43"/>
      <c r="AQ84" s="46"/>
      <c r="AR84" s="43"/>
      <c r="AS84" s="43"/>
      <c r="AT84" s="42"/>
      <c r="AU84" s="41"/>
      <c r="AW84" s="48"/>
      <c r="AX84" s="49"/>
      <c r="AY84" s="49"/>
      <c r="AZ84" s="49"/>
      <c r="BA84" s="49"/>
      <c r="BB84" s="49"/>
      <c r="BC84" s="49"/>
      <c r="BD84" s="49"/>
      <c r="BE84" s="49"/>
      <c r="BF84" s="50"/>
      <c r="BG84" s="49"/>
    </row>
    <row r="85" spans="1:59" s="47" customFormat="1" x14ac:dyDescent="0.3">
      <c r="A85" s="41" t="e">
        <f>#REF!</f>
        <v>#REF!</v>
      </c>
      <c r="B85" s="65" t="e">
        <f>#REF!</f>
        <v>#REF!</v>
      </c>
      <c r="C85" s="41" t="e">
        <f>#REF!</f>
        <v>#REF!</v>
      </c>
      <c r="D85" s="55" t="e">
        <f>#REF!</f>
        <v>#REF!</v>
      </c>
      <c r="E85" s="55" t="e">
        <f>#REF!</f>
        <v>#REF!</v>
      </c>
      <c r="F85" s="55" t="e">
        <f>#REF!</f>
        <v>#REF!</v>
      </c>
      <c r="G85" s="55" t="e">
        <f>#REF!</f>
        <v>#REF!</v>
      </c>
      <c r="H85" s="55" t="e">
        <f>#REF!</f>
        <v>#REF!</v>
      </c>
      <c r="I85" s="55" t="e">
        <f>#REF!</f>
        <v>#REF!</v>
      </c>
      <c r="J85" s="55" t="e">
        <f>#REF!</f>
        <v>#REF!</v>
      </c>
      <c r="K85" s="39" t="e">
        <f t="shared" si="9"/>
        <v>#REF!</v>
      </c>
      <c r="L85" s="39" t="e">
        <f t="shared" si="10"/>
        <v>#REF!</v>
      </c>
      <c r="M85" s="41" t="e">
        <f>D85*#REF!+'Marius cleanup'!E85*#REF!+'Marius cleanup'!F85*#REF!+'Marius cleanup'!G85*#REF!+'Marius cleanup'!H85*#REF!+'Marius cleanup'!I85*#REF!</f>
        <v>#REF!</v>
      </c>
      <c r="N85" s="41" t="e">
        <f>D85*#REF!+'Marius cleanup'!E85*#REF!+'Marius cleanup'!F85*#REF!+'Marius cleanup'!G85*#REF!+'Marius cleanup'!H85*#REF!+'Marius cleanup'!I85*#REF!</f>
        <v>#REF!</v>
      </c>
      <c r="O85" s="65" t="e">
        <f>#REF!</f>
        <v>#REF!</v>
      </c>
      <c r="P85" s="54">
        <f t="shared" ca="1" si="7"/>
        <v>0</v>
      </c>
      <c r="Q85" s="53">
        <f t="shared" ca="1" si="8"/>
        <v>390029280</v>
      </c>
      <c r="R85" s="65" t="e">
        <f>#REF!</f>
        <v>#REF!</v>
      </c>
      <c r="S85" s="66" t="e">
        <f>#REF!</f>
        <v>#REF!</v>
      </c>
      <c r="T85" s="41" t="e">
        <f>#REF!</f>
        <v>#REF!</v>
      </c>
      <c r="U85" s="41" t="e">
        <f>#REF!</f>
        <v>#REF!</v>
      </c>
      <c r="V85" s="66" t="e">
        <f>#REF!</f>
        <v>#REF!</v>
      </c>
      <c r="W85" s="66" t="e">
        <f>#REF!</f>
        <v>#REF!</v>
      </c>
      <c r="X85" s="41" t="e">
        <f>#REF!</f>
        <v>#REF!</v>
      </c>
      <c r="Y85" s="41" t="e">
        <f>#REF!</f>
        <v>#REF!</v>
      </c>
      <c r="Z85" s="41" t="str">
        <f>SHA!A$15</f>
        <v>Folkehelseinstituttet, Vaksineforsyning</v>
      </c>
      <c r="AA85" s="41" t="str">
        <f>SHA!B$15</f>
        <v>Myrens verksted 6J</v>
      </c>
      <c r="AB85" s="41"/>
      <c r="AC85" s="41">
        <f>SHA!C$15</f>
        <v>473</v>
      </c>
      <c r="AD85" s="41" t="str">
        <f>SHA!D$15</f>
        <v>Oslo</v>
      </c>
      <c r="AE85" s="41" t="str">
        <f>SHA!E$15</f>
        <v>Kari Opheim</v>
      </c>
      <c r="AF85" s="41">
        <f>SHA!F$15</f>
        <v>95752748</v>
      </c>
      <c r="AG85" s="43" t="e">
        <f t="shared" si="11"/>
        <v>#REF!</v>
      </c>
      <c r="AH85" s="43" t="e">
        <f t="shared" si="12"/>
        <v>#REF!</v>
      </c>
      <c r="AI85" s="43"/>
      <c r="AJ85" s="43"/>
      <c r="AK85" s="43"/>
      <c r="AL85" s="43"/>
      <c r="AM85" s="44"/>
      <c r="AN85" s="45"/>
      <c r="AO85" s="44"/>
      <c r="AP85" s="43"/>
      <c r="AQ85" s="46"/>
      <c r="AR85" s="43"/>
      <c r="AS85" s="43"/>
      <c r="AT85" s="42"/>
      <c r="AU85" s="41"/>
      <c r="AW85" s="48"/>
      <c r="AX85" s="49"/>
      <c r="AY85" s="49"/>
      <c r="AZ85" s="49"/>
      <c r="BA85" s="49"/>
      <c r="BB85" s="49"/>
      <c r="BC85" s="49"/>
      <c r="BD85" s="49"/>
      <c r="BE85" s="49"/>
      <c r="BF85" s="50"/>
      <c r="BG85" s="49"/>
    </row>
    <row r="86" spans="1:59" s="47" customFormat="1" x14ac:dyDescent="0.3">
      <c r="A86" s="41" t="e">
        <f>#REF!</f>
        <v>#REF!</v>
      </c>
      <c r="B86" s="65" t="e">
        <f>#REF!</f>
        <v>#REF!</v>
      </c>
      <c r="C86" s="41" t="e">
        <f>#REF!</f>
        <v>#REF!</v>
      </c>
      <c r="D86" s="55" t="e">
        <f>#REF!</f>
        <v>#REF!</v>
      </c>
      <c r="E86" s="55" t="e">
        <f>#REF!</f>
        <v>#REF!</v>
      </c>
      <c r="F86" s="55" t="e">
        <f>#REF!</f>
        <v>#REF!</v>
      </c>
      <c r="G86" s="55" t="e">
        <f>#REF!</f>
        <v>#REF!</v>
      </c>
      <c r="H86" s="55" t="e">
        <f>#REF!</f>
        <v>#REF!</v>
      </c>
      <c r="I86" s="55" t="e">
        <f>#REF!</f>
        <v>#REF!</v>
      </c>
      <c r="J86" s="55" t="e">
        <f>#REF!</f>
        <v>#REF!</v>
      </c>
      <c r="K86" s="39" t="e">
        <f t="shared" si="9"/>
        <v>#REF!</v>
      </c>
      <c r="L86" s="39" t="e">
        <f t="shared" si="10"/>
        <v>#REF!</v>
      </c>
      <c r="M86" s="41" t="e">
        <f>D86*#REF!+'Marius cleanup'!E86*#REF!+'Marius cleanup'!F86*#REF!+'Marius cleanup'!G86*#REF!+'Marius cleanup'!H86*#REF!+'Marius cleanup'!I86*#REF!</f>
        <v>#REF!</v>
      </c>
      <c r="N86" s="41" t="e">
        <f>D86*#REF!+'Marius cleanup'!E86*#REF!+'Marius cleanup'!F86*#REF!+'Marius cleanup'!G86*#REF!+'Marius cleanup'!H86*#REF!+'Marius cleanup'!I86*#REF!</f>
        <v>#REF!</v>
      </c>
      <c r="O86" s="65" t="e">
        <f>#REF!</f>
        <v>#REF!</v>
      </c>
      <c r="P86" s="54">
        <f t="shared" ca="1" si="7"/>
        <v>0</v>
      </c>
      <c r="Q86" s="53">
        <f t="shared" ca="1" si="8"/>
        <v>390029280</v>
      </c>
      <c r="R86" s="65" t="e">
        <f>#REF!</f>
        <v>#REF!</v>
      </c>
      <c r="S86" s="66" t="e">
        <f>#REF!</f>
        <v>#REF!</v>
      </c>
      <c r="T86" s="41" t="e">
        <f>#REF!</f>
        <v>#REF!</v>
      </c>
      <c r="U86" s="41" t="e">
        <f>#REF!</f>
        <v>#REF!</v>
      </c>
      <c r="V86" s="66" t="e">
        <f>#REF!</f>
        <v>#REF!</v>
      </c>
      <c r="W86" s="66" t="e">
        <f>#REF!</f>
        <v>#REF!</v>
      </c>
      <c r="X86" s="41" t="e">
        <f>#REF!</f>
        <v>#REF!</v>
      </c>
      <c r="Y86" s="41" t="e">
        <f>#REF!</f>
        <v>#REF!</v>
      </c>
      <c r="Z86" s="41" t="str">
        <f>SHA!A$15</f>
        <v>Folkehelseinstituttet, Vaksineforsyning</v>
      </c>
      <c r="AA86" s="41" t="str">
        <f>SHA!B$15</f>
        <v>Myrens verksted 6J</v>
      </c>
      <c r="AB86" s="41"/>
      <c r="AC86" s="41">
        <f>SHA!C$15</f>
        <v>473</v>
      </c>
      <c r="AD86" s="41" t="str">
        <f>SHA!D$15</f>
        <v>Oslo</v>
      </c>
      <c r="AE86" s="41" t="str">
        <f>SHA!E$15</f>
        <v>Kari Opheim</v>
      </c>
      <c r="AF86" s="41">
        <f>SHA!F$15</f>
        <v>95752748</v>
      </c>
      <c r="AG86" s="43" t="e">
        <f t="shared" si="11"/>
        <v>#REF!</v>
      </c>
      <c r="AH86" s="43" t="e">
        <f t="shared" si="12"/>
        <v>#REF!</v>
      </c>
      <c r="AI86" s="43"/>
      <c r="AJ86" s="43"/>
      <c r="AK86" s="43"/>
      <c r="AL86" s="43"/>
      <c r="AM86" s="44"/>
      <c r="AN86" s="45"/>
      <c r="AO86" s="44"/>
      <c r="AP86" s="43"/>
      <c r="AQ86" s="46"/>
      <c r="AR86" s="43"/>
      <c r="AS86" s="43"/>
      <c r="AT86" s="42"/>
      <c r="AU86" s="41"/>
      <c r="AW86" s="48"/>
      <c r="AX86" s="49"/>
      <c r="AY86" s="49"/>
      <c r="AZ86" s="49"/>
      <c r="BA86" s="49"/>
      <c r="BB86" s="49"/>
      <c r="BC86" s="49"/>
      <c r="BD86" s="49"/>
      <c r="BE86" s="49"/>
      <c r="BF86" s="50"/>
      <c r="BG86" s="49"/>
    </row>
    <row r="87" spans="1:59" s="47" customFormat="1" x14ac:dyDescent="0.3">
      <c r="A87" s="41" t="e">
        <f>#REF!</f>
        <v>#REF!</v>
      </c>
      <c r="B87" s="65" t="e">
        <f>#REF!</f>
        <v>#REF!</v>
      </c>
      <c r="C87" s="41" t="e">
        <f>#REF!</f>
        <v>#REF!</v>
      </c>
      <c r="D87" s="55" t="e">
        <f>#REF!</f>
        <v>#REF!</v>
      </c>
      <c r="E87" s="55" t="e">
        <f>#REF!</f>
        <v>#REF!</v>
      </c>
      <c r="F87" s="55" t="e">
        <f>#REF!</f>
        <v>#REF!</v>
      </c>
      <c r="G87" s="55" t="e">
        <f>#REF!</f>
        <v>#REF!</v>
      </c>
      <c r="H87" s="55" t="e">
        <f>#REF!</f>
        <v>#REF!</v>
      </c>
      <c r="I87" s="55" t="e">
        <f>#REF!</f>
        <v>#REF!</v>
      </c>
      <c r="J87" s="55" t="e">
        <f>#REF!</f>
        <v>#REF!</v>
      </c>
      <c r="K87" s="39" t="e">
        <f t="shared" si="9"/>
        <v>#REF!</v>
      </c>
      <c r="L87" s="39" t="e">
        <f t="shared" si="10"/>
        <v>#REF!</v>
      </c>
      <c r="M87" s="41" t="e">
        <f>D87*#REF!+'Marius cleanup'!E87*#REF!+'Marius cleanup'!F87*#REF!+'Marius cleanup'!G87*#REF!+'Marius cleanup'!H87*#REF!+'Marius cleanup'!I87*#REF!</f>
        <v>#REF!</v>
      </c>
      <c r="N87" s="41" t="e">
        <f>D87*#REF!+'Marius cleanup'!E87*#REF!+'Marius cleanup'!F87*#REF!+'Marius cleanup'!G87*#REF!+'Marius cleanup'!H87*#REF!+'Marius cleanup'!I87*#REF!</f>
        <v>#REF!</v>
      </c>
      <c r="O87" s="65" t="e">
        <f>#REF!</f>
        <v>#REF!</v>
      </c>
      <c r="P87" s="54">
        <f t="shared" ca="1" si="7"/>
        <v>0</v>
      </c>
      <c r="Q87" s="53">
        <f t="shared" ca="1" si="8"/>
        <v>390029280</v>
      </c>
      <c r="R87" s="65" t="e">
        <f>#REF!</f>
        <v>#REF!</v>
      </c>
      <c r="S87" s="66" t="e">
        <f>#REF!</f>
        <v>#REF!</v>
      </c>
      <c r="T87" s="41" t="e">
        <f>#REF!</f>
        <v>#REF!</v>
      </c>
      <c r="U87" s="41" t="e">
        <f>#REF!</f>
        <v>#REF!</v>
      </c>
      <c r="V87" s="66" t="e">
        <f>#REF!</f>
        <v>#REF!</v>
      </c>
      <c r="W87" s="66" t="e">
        <f>#REF!</f>
        <v>#REF!</v>
      </c>
      <c r="X87" s="41" t="e">
        <f>#REF!</f>
        <v>#REF!</v>
      </c>
      <c r="Y87" s="41" t="e">
        <f>#REF!</f>
        <v>#REF!</v>
      </c>
      <c r="Z87" s="41" t="str">
        <f>SHA!A$15</f>
        <v>Folkehelseinstituttet, Vaksineforsyning</v>
      </c>
      <c r="AA87" s="41" t="str">
        <f>SHA!B$15</f>
        <v>Myrens verksted 6J</v>
      </c>
      <c r="AB87" s="41"/>
      <c r="AC87" s="41">
        <f>SHA!C$15</f>
        <v>473</v>
      </c>
      <c r="AD87" s="41" t="str">
        <f>SHA!D$15</f>
        <v>Oslo</v>
      </c>
      <c r="AE87" s="41" t="str">
        <f>SHA!E$15</f>
        <v>Kari Opheim</v>
      </c>
      <c r="AF87" s="41">
        <f>SHA!F$15</f>
        <v>95752748</v>
      </c>
      <c r="AG87" s="43" t="e">
        <f t="shared" si="11"/>
        <v>#REF!</v>
      </c>
      <c r="AH87" s="43" t="e">
        <f t="shared" si="12"/>
        <v>#REF!</v>
      </c>
      <c r="AI87" s="43"/>
      <c r="AJ87" s="43"/>
      <c r="AK87" s="43"/>
      <c r="AL87" s="43"/>
      <c r="AM87" s="44"/>
      <c r="AN87" s="45"/>
      <c r="AO87" s="44"/>
      <c r="AP87" s="43"/>
      <c r="AQ87" s="46"/>
      <c r="AR87" s="43"/>
      <c r="AS87" s="43"/>
      <c r="AT87" s="42"/>
      <c r="AU87" s="41"/>
      <c r="AW87" s="48"/>
      <c r="AX87" s="49"/>
      <c r="AY87" s="49"/>
      <c r="AZ87" s="49"/>
      <c r="BA87" s="49"/>
      <c r="BB87" s="49"/>
      <c r="BC87" s="49"/>
      <c r="BD87" s="49"/>
      <c r="BE87" s="49"/>
      <c r="BF87" s="50"/>
      <c r="BG87" s="49"/>
    </row>
    <row r="88" spans="1:59" s="47" customFormat="1" x14ac:dyDescent="0.3">
      <c r="A88" s="41" t="e">
        <f>#REF!</f>
        <v>#REF!</v>
      </c>
      <c r="B88" s="65" t="e">
        <f>#REF!</f>
        <v>#REF!</v>
      </c>
      <c r="C88" s="41" t="e">
        <f>#REF!</f>
        <v>#REF!</v>
      </c>
      <c r="D88" s="55" t="e">
        <f>#REF!</f>
        <v>#REF!</v>
      </c>
      <c r="E88" s="55" t="e">
        <f>#REF!</f>
        <v>#REF!</v>
      </c>
      <c r="F88" s="55" t="e">
        <f>#REF!</f>
        <v>#REF!</v>
      </c>
      <c r="G88" s="55" t="e">
        <f>#REF!</f>
        <v>#REF!</v>
      </c>
      <c r="H88" s="55" t="e">
        <f>#REF!</f>
        <v>#REF!</v>
      </c>
      <c r="I88" s="55" t="e">
        <f>#REF!</f>
        <v>#REF!</v>
      </c>
      <c r="J88" s="55" t="e">
        <f>#REF!</f>
        <v>#REF!</v>
      </c>
      <c r="K88" s="39" t="e">
        <f t="shared" si="9"/>
        <v>#REF!</v>
      </c>
      <c r="L88" s="39" t="e">
        <f t="shared" si="10"/>
        <v>#REF!</v>
      </c>
      <c r="M88" s="41" t="e">
        <f>D88*#REF!+'Marius cleanup'!E88*#REF!+'Marius cleanup'!F88*#REF!+'Marius cleanup'!G88*#REF!+'Marius cleanup'!H88*#REF!+'Marius cleanup'!I88*#REF!</f>
        <v>#REF!</v>
      </c>
      <c r="N88" s="41" t="e">
        <f>D88*#REF!+'Marius cleanup'!E88*#REF!+'Marius cleanup'!F88*#REF!+'Marius cleanup'!G88*#REF!+'Marius cleanup'!H88*#REF!+'Marius cleanup'!I88*#REF!</f>
        <v>#REF!</v>
      </c>
      <c r="O88" s="65" t="e">
        <f>#REF!</f>
        <v>#REF!</v>
      </c>
      <c r="P88" s="54">
        <f t="shared" ca="1" si="7"/>
        <v>0</v>
      </c>
      <c r="Q88" s="53">
        <f t="shared" ca="1" si="8"/>
        <v>390029280</v>
      </c>
      <c r="R88" s="65" t="e">
        <f>#REF!</f>
        <v>#REF!</v>
      </c>
      <c r="S88" s="66" t="e">
        <f>#REF!</f>
        <v>#REF!</v>
      </c>
      <c r="T88" s="41" t="e">
        <f>#REF!</f>
        <v>#REF!</v>
      </c>
      <c r="U88" s="41" t="e">
        <f>#REF!</f>
        <v>#REF!</v>
      </c>
      <c r="V88" s="66" t="e">
        <f>#REF!</f>
        <v>#REF!</v>
      </c>
      <c r="W88" s="66" t="e">
        <f>#REF!</f>
        <v>#REF!</v>
      </c>
      <c r="X88" s="41" t="e">
        <f>#REF!</f>
        <v>#REF!</v>
      </c>
      <c r="Y88" s="41" t="e">
        <f>#REF!</f>
        <v>#REF!</v>
      </c>
      <c r="Z88" s="41" t="str">
        <f>SHA!A$15</f>
        <v>Folkehelseinstituttet, Vaksineforsyning</v>
      </c>
      <c r="AA88" s="41" t="str">
        <f>SHA!B$15</f>
        <v>Myrens verksted 6J</v>
      </c>
      <c r="AB88" s="41"/>
      <c r="AC88" s="41">
        <f>SHA!C$15</f>
        <v>473</v>
      </c>
      <c r="AD88" s="41" t="str">
        <f>SHA!D$15</f>
        <v>Oslo</v>
      </c>
      <c r="AE88" s="41" t="str">
        <f>SHA!E$15</f>
        <v>Kari Opheim</v>
      </c>
      <c r="AF88" s="41">
        <f>SHA!F$15</f>
        <v>95752748</v>
      </c>
      <c r="AG88" s="43" t="e">
        <f t="shared" si="11"/>
        <v>#REF!</v>
      </c>
      <c r="AH88" s="43" t="e">
        <f t="shared" si="12"/>
        <v>#REF!</v>
      </c>
      <c r="AI88" s="43"/>
      <c r="AJ88" s="43"/>
      <c r="AK88" s="43"/>
      <c r="AL88" s="43"/>
      <c r="AM88" s="44"/>
      <c r="AN88" s="45"/>
      <c r="AO88" s="44"/>
      <c r="AP88" s="43"/>
      <c r="AQ88" s="46"/>
      <c r="AR88" s="43"/>
      <c r="AS88" s="43"/>
      <c r="AT88" s="42"/>
      <c r="AU88" s="41"/>
      <c r="AW88" s="48"/>
      <c r="AX88" s="49"/>
      <c r="AY88" s="49"/>
      <c r="AZ88" s="49"/>
      <c r="BA88" s="49"/>
      <c r="BB88" s="49"/>
      <c r="BC88" s="49"/>
      <c r="BD88" s="49"/>
      <c r="BE88" s="49"/>
      <c r="BF88" s="50"/>
      <c r="BG88" s="49"/>
    </row>
    <row r="89" spans="1:59" s="47" customFormat="1" x14ac:dyDescent="0.3">
      <c r="A89" s="41" t="e">
        <f>#REF!</f>
        <v>#REF!</v>
      </c>
      <c r="B89" s="65" t="e">
        <f>#REF!</f>
        <v>#REF!</v>
      </c>
      <c r="C89" s="41" t="e">
        <f>#REF!</f>
        <v>#REF!</v>
      </c>
      <c r="D89" s="55" t="e">
        <f>#REF!</f>
        <v>#REF!</v>
      </c>
      <c r="E89" s="55" t="e">
        <f>#REF!</f>
        <v>#REF!</v>
      </c>
      <c r="F89" s="55" t="e">
        <f>#REF!</f>
        <v>#REF!</v>
      </c>
      <c r="G89" s="55" t="e">
        <f>#REF!</f>
        <v>#REF!</v>
      </c>
      <c r="H89" s="55" t="e">
        <f>#REF!</f>
        <v>#REF!</v>
      </c>
      <c r="I89" s="55" t="e">
        <f>#REF!</f>
        <v>#REF!</v>
      </c>
      <c r="J89" s="55" t="e">
        <f>#REF!</f>
        <v>#REF!</v>
      </c>
      <c r="K89" s="39" t="e">
        <f t="shared" si="9"/>
        <v>#REF!</v>
      </c>
      <c r="L89" s="39" t="e">
        <f t="shared" si="10"/>
        <v>#REF!</v>
      </c>
      <c r="M89" s="41" t="e">
        <f>D89*#REF!+'Marius cleanup'!E89*#REF!+'Marius cleanup'!F89*#REF!+'Marius cleanup'!G89*#REF!+'Marius cleanup'!H89*#REF!+'Marius cleanup'!I89*#REF!</f>
        <v>#REF!</v>
      </c>
      <c r="N89" s="41" t="e">
        <f>D89*#REF!+'Marius cleanup'!E89*#REF!+'Marius cleanup'!F89*#REF!+'Marius cleanup'!G89*#REF!+'Marius cleanup'!H89*#REF!+'Marius cleanup'!I89*#REF!</f>
        <v>#REF!</v>
      </c>
      <c r="O89" s="65" t="e">
        <f>#REF!</f>
        <v>#REF!</v>
      </c>
      <c r="P89" s="54">
        <f t="shared" ca="1" si="7"/>
        <v>0</v>
      </c>
      <c r="Q89" s="53">
        <f t="shared" ca="1" si="8"/>
        <v>390029280</v>
      </c>
      <c r="R89" s="65" t="e">
        <f>#REF!</f>
        <v>#REF!</v>
      </c>
      <c r="S89" s="66" t="e">
        <f>#REF!</f>
        <v>#REF!</v>
      </c>
      <c r="T89" s="41" t="e">
        <f>#REF!</f>
        <v>#REF!</v>
      </c>
      <c r="U89" s="41" t="e">
        <f>#REF!</f>
        <v>#REF!</v>
      </c>
      <c r="V89" s="66" t="e">
        <f>#REF!</f>
        <v>#REF!</v>
      </c>
      <c r="W89" s="66" t="e">
        <f>#REF!</f>
        <v>#REF!</v>
      </c>
      <c r="X89" s="41" t="e">
        <f>#REF!</f>
        <v>#REF!</v>
      </c>
      <c r="Y89" s="41" t="e">
        <f>#REF!</f>
        <v>#REF!</v>
      </c>
      <c r="Z89" s="41" t="str">
        <f>SHA!A$15</f>
        <v>Folkehelseinstituttet, Vaksineforsyning</v>
      </c>
      <c r="AA89" s="41" t="str">
        <f>SHA!B$15</f>
        <v>Myrens verksted 6J</v>
      </c>
      <c r="AB89" s="41"/>
      <c r="AC89" s="41">
        <f>SHA!C$15</f>
        <v>473</v>
      </c>
      <c r="AD89" s="41" t="str">
        <f>SHA!D$15</f>
        <v>Oslo</v>
      </c>
      <c r="AE89" s="41" t="str">
        <f>SHA!E$15</f>
        <v>Kari Opheim</v>
      </c>
      <c r="AF89" s="41">
        <f>SHA!F$15</f>
        <v>95752748</v>
      </c>
      <c r="AG89" s="43" t="e">
        <f t="shared" si="11"/>
        <v>#REF!</v>
      </c>
      <c r="AH89" s="43" t="e">
        <f t="shared" si="12"/>
        <v>#REF!</v>
      </c>
      <c r="AI89" s="43"/>
      <c r="AJ89" s="43"/>
      <c r="AK89" s="43"/>
      <c r="AL89" s="43"/>
      <c r="AM89" s="44"/>
      <c r="AN89" s="45"/>
      <c r="AO89" s="44"/>
      <c r="AP89" s="43"/>
      <c r="AQ89" s="46"/>
      <c r="AR89" s="43"/>
      <c r="AS89" s="43"/>
      <c r="AT89" s="42"/>
      <c r="AU89" s="41"/>
      <c r="AW89" s="48"/>
      <c r="AX89" s="49"/>
      <c r="AY89" s="49"/>
      <c r="AZ89" s="49"/>
      <c r="BA89" s="49"/>
      <c r="BB89" s="49"/>
      <c r="BC89" s="49"/>
      <c r="BD89" s="49"/>
      <c r="BE89" s="49"/>
      <c r="BF89" s="50"/>
      <c r="BG89" s="49"/>
    </row>
    <row r="90" spans="1:59" s="47" customFormat="1" x14ac:dyDescent="0.3">
      <c r="A90" s="41" t="e">
        <f>#REF!</f>
        <v>#REF!</v>
      </c>
      <c r="B90" s="65" t="e">
        <f>#REF!</f>
        <v>#REF!</v>
      </c>
      <c r="C90" s="41" t="e">
        <f>#REF!</f>
        <v>#REF!</v>
      </c>
      <c r="D90" s="55" t="e">
        <f>#REF!</f>
        <v>#REF!</v>
      </c>
      <c r="E90" s="55" t="e">
        <f>#REF!</f>
        <v>#REF!</v>
      </c>
      <c r="F90" s="55" t="e">
        <f>#REF!</f>
        <v>#REF!</v>
      </c>
      <c r="G90" s="55" t="e">
        <f>#REF!</f>
        <v>#REF!</v>
      </c>
      <c r="H90" s="55" t="e">
        <f>#REF!</f>
        <v>#REF!</v>
      </c>
      <c r="I90" s="55" t="e">
        <f>#REF!</f>
        <v>#REF!</v>
      </c>
      <c r="J90" s="55" t="e">
        <f>#REF!</f>
        <v>#REF!</v>
      </c>
      <c r="K90" s="39" t="e">
        <f t="shared" si="9"/>
        <v>#REF!</v>
      </c>
      <c r="L90" s="39" t="e">
        <f t="shared" si="10"/>
        <v>#REF!</v>
      </c>
      <c r="M90" s="41" t="e">
        <f>D90*#REF!+'Marius cleanup'!E90*#REF!+'Marius cleanup'!F90*#REF!+'Marius cleanup'!G90*#REF!+'Marius cleanup'!H90*#REF!+'Marius cleanup'!I90*#REF!</f>
        <v>#REF!</v>
      </c>
      <c r="N90" s="41" t="e">
        <f>D90*#REF!+'Marius cleanup'!E90*#REF!+'Marius cleanup'!F90*#REF!+'Marius cleanup'!G90*#REF!+'Marius cleanup'!H90*#REF!+'Marius cleanup'!I90*#REF!</f>
        <v>#REF!</v>
      </c>
      <c r="O90" s="65" t="e">
        <f>#REF!</f>
        <v>#REF!</v>
      </c>
      <c r="P90" s="54">
        <f t="shared" ca="1" si="7"/>
        <v>0</v>
      </c>
      <c r="Q90" s="53">
        <f t="shared" ca="1" si="8"/>
        <v>390029280</v>
      </c>
      <c r="R90" s="65" t="e">
        <f>#REF!</f>
        <v>#REF!</v>
      </c>
      <c r="S90" s="66" t="e">
        <f>#REF!</f>
        <v>#REF!</v>
      </c>
      <c r="T90" s="41" t="e">
        <f>#REF!</f>
        <v>#REF!</v>
      </c>
      <c r="U90" s="41" t="e">
        <f>#REF!</f>
        <v>#REF!</v>
      </c>
      <c r="V90" s="66" t="e">
        <f>#REF!</f>
        <v>#REF!</v>
      </c>
      <c r="W90" s="66" t="e">
        <f>#REF!</f>
        <v>#REF!</v>
      </c>
      <c r="X90" s="41" t="e">
        <f>#REF!</f>
        <v>#REF!</v>
      </c>
      <c r="Y90" s="41" t="e">
        <f>#REF!</f>
        <v>#REF!</v>
      </c>
      <c r="Z90" s="41" t="str">
        <f>SHA!A$15</f>
        <v>Folkehelseinstituttet, Vaksineforsyning</v>
      </c>
      <c r="AA90" s="41" t="str">
        <f>SHA!B$15</f>
        <v>Myrens verksted 6J</v>
      </c>
      <c r="AB90" s="41"/>
      <c r="AC90" s="41">
        <f>SHA!C$15</f>
        <v>473</v>
      </c>
      <c r="AD90" s="41" t="str">
        <f>SHA!D$15</f>
        <v>Oslo</v>
      </c>
      <c r="AE90" s="41" t="str">
        <f>SHA!E$15</f>
        <v>Kari Opheim</v>
      </c>
      <c r="AF90" s="41">
        <f>SHA!F$15</f>
        <v>95752748</v>
      </c>
      <c r="AG90" s="43" t="e">
        <f t="shared" si="11"/>
        <v>#REF!</v>
      </c>
      <c r="AH90" s="43" t="e">
        <f t="shared" si="12"/>
        <v>#REF!</v>
      </c>
      <c r="AI90" s="43"/>
      <c r="AJ90" s="43"/>
      <c r="AK90" s="43"/>
      <c r="AL90" s="43"/>
      <c r="AM90" s="44"/>
      <c r="AN90" s="45"/>
      <c r="AO90" s="44"/>
      <c r="AP90" s="43"/>
      <c r="AQ90" s="46"/>
      <c r="AR90" s="43"/>
      <c r="AS90" s="43"/>
      <c r="AT90" s="42"/>
      <c r="AU90" s="41"/>
      <c r="AW90" s="48"/>
      <c r="AX90" s="49"/>
      <c r="AY90" s="49"/>
      <c r="AZ90" s="49"/>
      <c r="BA90" s="49"/>
      <c r="BB90" s="49"/>
      <c r="BC90" s="49"/>
      <c r="BD90" s="49"/>
      <c r="BE90" s="49"/>
      <c r="BF90" s="50"/>
      <c r="BG90" s="49"/>
    </row>
    <row r="91" spans="1:59" s="47" customFormat="1" x14ac:dyDescent="0.3">
      <c r="A91" s="41" t="e">
        <f>#REF!</f>
        <v>#REF!</v>
      </c>
      <c r="B91" s="65" t="e">
        <f>#REF!</f>
        <v>#REF!</v>
      </c>
      <c r="C91" s="41" t="e">
        <f>#REF!</f>
        <v>#REF!</v>
      </c>
      <c r="D91" s="55" t="e">
        <f>#REF!</f>
        <v>#REF!</v>
      </c>
      <c r="E91" s="55" t="e">
        <f>#REF!</f>
        <v>#REF!</v>
      </c>
      <c r="F91" s="55" t="e">
        <f>#REF!</f>
        <v>#REF!</v>
      </c>
      <c r="G91" s="55" t="e">
        <f>#REF!</f>
        <v>#REF!</v>
      </c>
      <c r="H91" s="55" t="e">
        <f>#REF!</f>
        <v>#REF!</v>
      </c>
      <c r="I91" s="55" t="e">
        <f>#REF!</f>
        <v>#REF!</v>
      </c>
      <c r="J91" s="55" t="e">
        <f>#REF!</f>
        <v>#REF!</v>
      </c>
      <c r="K91" s="39" t="e">
        <f t="shared" si="9"/>
        <v>#REF!</v>
      </c>
      <c r="L91" s="39" t="e">
        <f t="shared" si="10"/>
        <v>#REF!</v>
      </c>
      <c r="M91" s="41" t="e">
        <f>D91*#REF!+'Marius cleanup'!E91*#REF!+'Marius cleanup'!F91*#REF!+'Marius cleanup'!G91*#REF!+'Marius cleanup'!H91*#REF!+'Marius cleanup'!I91*#REF!</f>
        <v>#REF!</v>
      </c>
      <c r="N91" s="41" t="e">
        <f>D91*#REF!+'Marius cleanup'!E91*#REF!+'Marius cleanup'!F91*#REF!+'Marius cleanup'!G91*#REF!+'Marius cleanup'!H91*#REF!+'Marius cleanup'!I91*#REF!</f>
        <v>#REF!</v>
      </c>
      <c r="O91" s="65" t="e">
        <f>#REF!</f>
        <v>#REF!</v>
      </c>
      <c r="P91" s="54">
        <f t="shared" ca="1" si="7"/>
        <v>0</v>
      </c>
      <c r="Q91" s="53">
        <f t="shared" ca="1" si="8"/>
        <v>390029280</v>
      </c>
      <c r="R91" s="65" t="e">
        <f>#REF!</f>
        <v>#REF!</v>
      </c>
      <c r="S91" s="66" t="e">
        <f>#REF!</f>
        <v>#REF!</v>
      </c>
      <c r="T91" s="41" t="e">
        <f>#REF!</f>
        <v>#REF!</v>
      </c>
      <c r="U91" s="41" t="e">
        <f>#REF!</f>
        <v>#REF!</v>
      </c>
      <c r="V91" s="66" t="e">
        <f>#REF!</f>
        <v>#REF!</v>
      </c>
      <c r="W91" s="66" t="e">
        <f>#REF!</f>
        <v>#REF!</v>
      </c>
      <c r="X91" s="41" t="e">
        <f>#REF!</f>
        <v>#REF!</v>
      </c>
      <c r="Y91" s="41" t="e">
        <f>#REF!</f>
        <v>#REF!</v>
      </c>
      <c r="Z91" s="41" t="str">
        <f>SHA!A$15</f>
        <v>Folkehelseinstituttet, Vaksineforsyning</v>
      </c>
      <c r="AA91" s="41" t="str">
        <f>SHA!B$15</f>
        <v>Myrens verksted 6J</v>
      </c>
      <c r="AB91" s="41"/>
      <c r="AC91" s="41">
        <f>SHA!C$15</f>
        <v>473</v>
      </c>
      <c r="AD91" s="41" t="str">
        <f>SHA!D$15</f>
        <v>Oslo</v>
      </c>
      <c r="AE91" s="41" t="str">
        <f>SHA!E$15</f>
        <v>Kari Opheim</v>
      </c>
      <c r="AF91" s="41">
        <f>SHA!F$15</f>
        <v>95752748</v>
      </c>
      <c r="AG91" s="43" t="e">
        <f t="shared" si="11"/>
        <v>#REF!</v>
      </c>
      <c r="AH91" s="43" t="e">
        <f t="shared" si="12"/>
        <v>#REF!</v>
      </c>
      <c r="AI91" s="43"/>
      <c r="AJ91" s="43"/>
      <c r="AK91" s="43"/>
      <c r="AL91" s="43"/>
      <c r="AM91" s="44"/>
      <c r="AN91" s="45"/>
      <c r="AO91" s="44"/>
      <c r="AP91" s="43"/>
      <c r="AQ91" s="46"/>
      <c r="AR91" s="43"/>
      <c r="AS91" s="43"/>
      <c r="AT91" s="42"/>
      <c r="AU91" s="41"/>
      <c r="AW91" s="48"/>
      <c r="AX91" s="49"/>
      <c r="AY91" s="49"/>
      <c r="AZ91" s="49"/>
      <c r="BA91" s="49"/>
      <c r="BB91" s="49"/>
      <c r="BC91" s="49"/>
      <c r="BD91" s="49"/>
      <c r="BE91" s="49"/>
      <c r="BF91" s="50"/>
      <c r="BG91" s="49"/>
    </row>
    <row r="92" spans="1:59" s="47" customFormat="1" x14ac:dyDescent="0.3">
      <c r="A92" s="41" t="e">
        <f>#REF!</f>
        <v>#REF!</v>
      </c>
      <c r="B92" s="65" t="e">
        <f>#REF!</f>
        <v>#REF!</v>
      </c>
      <c r="C92" s="41" t="e">
        <f>#REF!</f>
        <v>#REF!</v>
      </c>
      <c r="D92" s="55" t="e">
        <f>#REF!</f>
        <v>#REF!</v>
      </c>
      <c r="E92" s="55" t="e">
        <f>#REF!</f>
        <v>#REF!</v>
      </c>
      <c r="F92" s="55" t="e">
        <f>#REF!</f>
        <v>#REF!</v>
      </c>
      <c r="G92" s="55" t="e">
        <f>#REF!</f>
        <v>#REF!</v>
      </c>
      <c r="H92" s="55" t="e">
        <f>#REF!</f>
        <v>#REF!</v>
      </c>
      <c r="I92" s="55" t="e">
        <f>#REF!</f>
        <v>#REF!</v>
      </c>
      <c r="J92" s="55" t="e">
        <f>#REF!</f>
        <v>#REF!</v>
      </c>
      <c r="K92" s="39" t="e">
        <f t="shared" si="9"/>
        <v>#REF!</v>
      </c>
      <c r="L92" s="39" t="e">
        <f t="shared" si="10"/>
        <v>#REF!</v>
      </c>
      <c r="M92" s="41" t="e">
        <f>D92*#REF!+'Marius cleanup'!E92*#REF!+'Marius cleanup'!F92*#REF!+'Marius cleanup'!G92*#REF!+'Marius cleanup'!H92*#REF!+'Marius cleanup'!I92*#REF!</f>
        <v>#REF!</v>
      </c>
      <c r="N92" s="41" t="e">
        <f>D92*#REF!+'Marius cleanup'!E92*#REF!+'Marius cleanup'!F92*#REF!+'Marius cleanup'!G92*#REF!+'Marius cleanup'!H92*#REF!+'Marius cleanup'!I92*#REF!</f>
        <v>#REF!</v>
      </c>
      <c r="O92" s="65" t="e">
        <f>#REF!</f>
        <v>#REF!</v>
      </c>
      <c r="P92" s="54">
        <f t="shared" ca="1" si="7"/>
        <v>0</v>
      </c>
      <c r="Q92" s="53">
        <f t="shared" ca="1" si="8"/>
        <v>390029280</v>
      </c>
      <c r="R92" s="65" t="e">
        <f>#REF!</f>
        <v>#REF!</v>
      </c>
      <c r="S92" s="66" t="e">
        <f>#REF!</f>
        <v>#REF!</v>
      </c>
      <c r="T92" s="41" t="e">
        <f>#REF!</f>
        <v>#REF!</v>
      </c>
      <c r="U92" s="41" t="e">
        <f>#REF!</f>
        <v>#REF!</v>
      </c>
      <c r="V92" s="66" t="e">
        <f>#REF!</f>
        <v>#REF!</v>
      </c>
      <c r="W92" s="66" t="e">
        <f>#REF!</f>
        <v>#REF!</v>
      </c>
      <c r="X92" s="41" t="e">
        <f>#REF!</f>
        <v>#REF!</v>
      </c>
      <c r="Y92" s="41" t="e">
        <f>#REF!</f>
        <v>#REF!</v>
      </c>
      <c r="Z92" s="41" t="str">
        <f>SHA!A$15</f>
        <v>Folkehelseinstituttet, Vaksineforsyning</v>
      </c>
      <c r="AA92" s="41" t="str">
        <f>SHA!B$15</f>
        <v>Myrens verksted 6J</v>
      </c>
      <c r="AB92" s="41"/>
      <c r="AC92" s="41">
        <f>SHA!C$15</f>
        <v>473</v>
      </c>
      <c r="AD92" s="41" t="str">
        <f>SHA!D$15</f>
        <v>Oslo</v>
      </c>
      <c r="AE92" s="41" t="str">
        <f>SHA!E$15</f>
        <v>Kari Opheim</v>
      </c>
      <c r="AF92" s="41">
        <f>SHA!F$15</f>
        <v>95752748</v>
      </c>
      <c r="AG92" s="43" t="e">
        <f t="shared" si="11"/>
        <v>#REF!</v>
      </c>
      <c r="AH92" s="43" t="e">
        <f t="shared" si="12"/>
        <v>#REF!</v>
      </c>
      <c r="AI92" s="43"/>
      <c r="AJ92" s="43"/>
      <c r="AK92" s="43"/>
      <c r="AL92" s="43"/>
      <c r="AM92" s="44"/>
      <c r="AN92" s="45"/>
      <c r="AO92" s="44"/>
      <c r="AP92" s="43"/>
      <c r="AQ92" s="46"/>
      <c r="AR92" s="43"/>
      <c r="AS92" s="43"/>
      <c r="AT92" s="42"/>
      <c r="AU92" s="41"/>
      <c r="AW92" s="48"/>
      <c r="AX92" s="49"/>
      <c r="AY92" s="49"/>
      <c r="AZ92" s="49"/>
      <c r="BA92" s="49"/>
      <c r="BB92" s="49"/>
      <c r="BC92" s="49"/>
      <c r="BD92" s="49"/>
      <c r="BE92" s="49"/>
      <c r="BF92" s="50"/>
      <c r="BG92" s="49"/>
    </row>
    <row r="93" spans="1:59" s="47" customFormat="1" x14ac:dyDescent="0.3">
      <c r="A93" s="41" t="e">
        <f>#REF!</f>
        <v>#REF!</v>
      </c>
      <c r="B93" s="65" t="e">
        <f>#REF!</f>
        <v>#REF!</v>
      </c>
      <c r="C93" s="41" t="e">
        <f>#REF!</f>
        <v>#REF!</v>
      </c>
      <c r="D93" s="55" t="e">
        <f>#REF!</f>
        <v>#REF!</v>
      </c>
      <c r="E93" s="55" t="e">
        <f>#REF!</f>
        <v>#REF!</v>
      </c>
      <c r="F93" s="55" t="e">
        <f>#REF!</f>
        <v>#REF!</v>
      </c>
      <c r="G93" s="55" t="e">
        <f>#REF!</f>
        <v>#REF!</v>
      </c>
      <c r="H93" s="55" t="e">
        <f>#REF!</f>
        <v>#REF!</v>
      </c>
      <c r="I93" s="55" t="e">
        <f>#REF!</f>
        <v>#REF!</v>
      </c>
      <c r="J93" s="55" t="e">
        <f>#REF!</f>
        <v>#REF!</v>
      </c>
      <c r="K93" s="39" t="e">
        <f t="shared" si="9"/>
        <v>#REF!</v>
      </c>
      <c r="L93" s="39" t="e">
        <f t="shared" si="10"/>
        <v>#REF!</v>
      </c>
      <c r="M93" s="41" t="e">
        <f>D93*#REF!+'Marius cleanup'!E93*#REF!+'Marius cleanup'!F93*#REF!+'Marius cleanup'!G93*#REF!+'Marius cleanup'!H93*#REF!+'Marius cleanup'!I93*#REF!</f>
        <v>#REF!</v>
      </c>
      <c r="N93" s="41" t="e">
        <f>D93*#REF!+'Marius cleanup'!E93*#REF!+'Marius cleanup'!F93*#REF!+'Marius cleanup'!G93*#REF!+'Marius cleanup'!H93*#REF!+'Marius cleanup'!I93*#REF!</f>
        <v>#REF!</v>
      </c>
      <c r="O93" s="65" t="e">
        <f>#REF!</f>
        <v>#REF!</v>
      </c>
      <c r="P93" s="54">
        <f t="shared" ca="1" si="7"/>
        <v>0</v>
      </c>
      <c r="Q93" s="53">
        <f t="shared" ca="1" si="8"/>
        <v>390029280</v>
      </c>
      <c r="R93" s="65" t="e">
        <f>#REF!</f>
        <v>#REF!</v>
      </c>
      <c r="S93" s="66" t="e">
        <f>#REF!</f>
        <v>#REF!</v>
      </c>
      <c r="T93" s="41" t="e">
        <f>#REF!</f>
        <v>#REF!</v>
      </c>
      <c r="U93" s="41" t="e">
        <f>#REF!</f>
        <v>#REF!</v>
      </c>
      <c r="V93" s="66" t="e">
        <f>#REF!</f>
        <v>#REF!</v>
      </c>
      <c r="W93" s="66" t="e">
        <f>#REF!</f>
        <v>#REF!</v>
      </c>
      <c r="X93" s="41" t="e">
        <f>#REF!</f>
        <v>#REF!</v>
      </c>
      <c r="Y93" s="41" t="e">
        <f>#REF!</f>
        <v>#REF!</v>
      </c>
      <c r="Z93" s="41" t="str">
        <f>SHA!A$15</f>
        <v>Folkehelseinstituttet, Vaksineforsyning</v>
      </c>
      <c r="AA93" s="41" t="str">
        <f>SHA!B$15</f>
        <v>Myrens verksted 6J</v>
      </c>
      <c r="AB93" s="41"/>
      <c r="AC93" s="41">
        <f>SHA!C$15</f>
        <v>473</v>
      </c>
      <c r="AD93" s="41" t="str">
        <f>SHA!D$15</f>
        <v>Oslo</v>
      </c>
      <c r="AE93" s="41" t="str">
        <f>SHA!E$15</f>
        <v>Kari Opheim</v>
      </c>
      <c r="AF93" s="41">
        <f>SHA!F$15</f>
        <v>95752748</v>
      </c>
      <c r="AG93" s="43" t="e">
        <f t="shared" si="11"/>
        <v>#REF!</v>
      </c>
      <c r="AH93" s="43" t="e">
        <f t="shared" si="12"/>
        <v>#REF!</v>
      </c>
      <c r="AI93" s="43"/>
      <c r="AJ93" s="43"/>
      <c r="AK93" s="43"/>
      <c r="AL93" s="43"/>
      <c r="AM93" s="44"/>
      <c r="AN93" s="45"/>
      <c r="AO93" s="44"/>
      <c r="AP93" s="43"/>
      <c r="AQ93" s="46"/>
      <c r="AR93" s="43"/>
      <c r="AS93" s="43"/>
      <c r="AT93" s="42"/>
      <c r="AU93" s="41"/>
      <c r="AW93" s="48"/>
      <c r="AX93" s="49"/>
      <c r="AY93" s="49"/>
      <c r="AZ93" s="49"/>
      <c r="BA93" s="49"/>
      <c r="BB93" s="49"/>
      <c r="BC93" s="49"/>
      <c r="BD93" s="49"/>
      <c r="BE93" s="49"/>
      <c r="BF93" s="50"/>
      <c r="BG93" s="49"/>
    </row>
    <row r="94" spans="1:59" s="47" customFormat="1" x14ac:dyDescent="0.3">
      <c r="A94" s="41" t="e">
        <f>#REF!</f>
        <v>#REF!</v>
      </c>
      <c r="B94" s="65" t="e">
        <f>#REF!</f>
        <v>#REF!</v>
      </c>
      <c r="C94" s="41" t="e">
        <f>#REF!</f>
        <v>#REF!</v>
      </c>
      <c r="D94" s="55" t="e">
        <f>#REF!</f>
        <v>#REF!</v>
      </c>
      <c r="E94" s="55" t="e">
        <f>#REF!</f>
        <v>#REF!</v>
      </c>
      <c r="F94" s="55" t="e">
        <f>#REF!</f>
        <v>#REF!</v>
      </c>
      <c r="G94" s="55" t="e">
        <f>#REF!</f>
        <v>#REF!</v>
      </c>
      <c r="H94" s="55" t="e">
        <f>#REF!</f>
        <v>#REF!</v>
      </c>
      <c r="I94" s="55" t="e">
        <f>#REF!</f>
        <v>#REF!</v>
      </c>
      <c r="J94" s="55" t="e">
        <f>#REF!</f>
        <v>#REF!</v>
      </c>
      <c r="K94" s="39" t="e">
        <f t="shared" si="9"/>
        <v>#REF!</v>
      </c>
      <c r="L94" s="39" t="e">
        <f t="shared" si="10"/>
        <v>#REF!</v>
      </c>
      <c r="M94" s="41" t="e">
        <f>D94*#REF!+'Marius cleanup'!E94*#REF!+'Marius cleanup'!F94*#REF!+'Marius cleanup'!G94*#REF!+'Marius cleanup'!H94*#REF!+'Marius cleanup'!I94*#REF!</f>
        <v>#REF!</v>
      </c>
      <c r="N94" s="41" t="e">
        <f>D94*#REF!+'Marius cleanup'!E94*#REF!+'Marius cleanup'!F94*#REF!+'Marius cleanup'!G94*#REF!+'Marius cleanup'!H94*#REF!+'Marius cleanup'!I94*#REF!</f>
        <v>#REF!</v>
      </c>
      <c r="O94" s="65" t="e">
        <f>#REF!</f>
        <v>#REF!</v>
      </c>
      <c r="P94" s="54">
        <f t="shared" ca="1" si="7"/>
        <v>0</v>
      </c>
      <c r="Q94" s="53">
        <f t="shared" ca="1" si="8"/>
        <v>390029280</v>
      </c>
      <c r="R94" s="65" t="e">
        <f>#REF!</f>
        <v>#REF!</v>
      </c>
      <c r="S94" s="66" t="e">
        <f>#REF!</f>
        <v>#REF!</v>
      </c>
      <c r="T94" s="41" t="e">
        <f>#REF!</f>
        <v>#REF!</v>
      </c>
      <c r="U94" s="41" t="e">
        <f>#REF!</f>
        <v>#REF!</v>
      </c>
      <c r="V94" s="66" t="e">
        <f>#REF!</f>
        <v>#REF!</v>
      </c>
      <c r="W94" s="66" t="e">
        <f>#REF!</f>
        <v>#REF!</v>
      </c>
      <c r="X94" s="41" t="e">
        <f>#REF!</f>
        <v>#REF!</v>
      </c>
      <c r="Y94" s="41" t="e">
        <f>#REF!</f>
        <v>#REF!</v>
      </c>
      <c r="Z94" s="41" t="str">
        <f>SHA!A$15</f>
        <v>Folkehelseinstituttet, Vaksineforsyning</v>
      </c>
      <c r="AA94" s="41" t="str">
        <f>SHA!B$15</f>
        <v>Myrens verksted 6J</v>
      </c>
      <c r="AB94" s="41"/>
      <c r="AC94" s="41">
        <f>SHA!C$15</f>
        <v>473</v>
      </c>
      <c r="AD94" s="41" t="str">
        <f>SHA!D$15</f>
        <v>Oslo</v>
      </c>
      <c r="AE94" s="41" t="str">
        <f>SHA!E$15</f>
        <v>Kari Opheim</v>
      </c>
      <c r="AF94" s="41">
        <f>SHA!F$15</f>
        <v>95752748</v>
      </c>
      <c r="AG94" s="43" t="e">
        <f t="shared" si="11"/>
        <v>#REF!</v>
      </c>
      <c r="AH94" s="43" t="e">
        <f t="shared" si="12"/>
        <v>#REF!</v>
      </c>
      <c r="AI94" s="43"/>
      <c r="AJ94" s="43"/>
      <c r="AK94" s="43"/>
      <c r="AL94" s="43"/>
      <c r="AM94" s="44"/>
      <c r="AN94" s="45"/>
      <c r="AO94" s="44"/>
      <c r="AP94" s="43"/>
      <c r="AQ94" s="46"/>
      <c r="AR94" s="43"/>
      <c r="AS94" s="43"/>
      <c r="AT94" s="42"/>
      <c r="AU94" s="41"/>
      <c r="AW94" s="48"/>
      <c r="AX94" s="49"/>
      <c r="AY94" s="49"/>
      <c r="AZ94" s="49"/>
      <c r="BA94" s="49"/>
      <c r="BB94" s="49"/>
      <c r="BC94" s="49"/>
      <c r="BD94" s="49"/>
      <c r="BE94" s="49"/>
      <c r="BF94" s="50"/>
      <c r="BG94" s="49"/>
    </row>
    <row r="95" spans="1:59" s="47" customFormat="1" x14ac:dyDescent="0.3">
      <c r="A95" s="41" t="e">
        <f>#REF!</f>
        <v>#REF!</v>
      </c>
      <c r="B95" s="65" t="e">
        <f>#REF!</f>
        <v>#REF!</v>
      </c>
      <c r="C95" s="41" t="e">
        <f>#REF!</f>
        <v>#REF!</v>
      </c>
      <c r="D95" s="55" t="e">
        <f>#REF!</f>
        <v>#REF!</v>
      </c>
      <c r="E95" s="55" t="e">
        <f>#REF!</f>
        <v>#REF!</v>
      </c>
      <c r="F95" s="55" t="e">
        <f>#REF!</f>
        <v>#REF!</v>
      </c>
      <c r="G95" s="55" t="e">
        <f>#REF!</f>
        <v>#REF!</v>
      </c>
      <c r="H95" s="55" t="e">
        <f>#REF!</f>
        <v>#REF!</v>
      </c>
      <c r="I95" s="55" t="e">
        <f>#REF!</f>
        <v>#REF!</v>
      </c>
      <c r="J95" s="55" t="e">
        <f>#REF!</f>
        <v>#REF!</v>
      </c>
      <c r="K95" s="39" t="e">
        <f t="shared" si="9"/>
        <v>#REF!</v>
      </c>
      <c r="L95" s="39" t="e">
        <f t="shared" si="10"/>
        <v>#REF!</v>
      </c>
      <c r="M95" s="41" t="e">
        <f>D95*#REF!+'Marius cleanup'!E95*#REF!+'Marius cleanup'!F95*#REF!+'Marius cleanup'!G95*#REF!+'Marius cleanup'!H95*#REF!+'Marius cleanup'!I95*#REF!</f>
        <v>#REF!</v>
      </c>
      <c r="N95" s="41" t="e">
        <f>D95*#REF!+'Marius cleanup'!E95*#REF!+'Marius cleanup'!F95*#REF!+'Marius cleanup'!G95*#REF!+'Marius cleanup'!H95*#REF!+'Marius cleanup'!I95*#REF!</f>
        <v>#REF!</v>
      </c>
      <c r="O95" s="65" t="e">
        <f>#REF!</f>
        <v>#REF!</v>
      </c>
      <c r="P95" s="54">
        <f t="shared" ca="1" si="7"/>
        <v>0</v>
      </c>
      <c r="Q95" s="53">
        <f t="shared" ca="1" si="8"/>
        <v>390029280</v>
      </c>
      <c r="R95" s="65" t="e">
        <f>#REF!</f>
        <v>#REF!</v>
      </c>
      <c r="S95" s="66" t="e">
        <f>#REF!</f>
        <v>#REF!</v>
      </c>
      <c r="T95" s="41" t="e">
        <f>#REF!</f>
        <v>#REF!</v>
      </c>
      <c r="U95" s="41" t="e">
        <f>#REF!</f>
        <v>#REF!</v>
      </c>
      <c r="V95" s="66" t="e">
        <f>#REF!</f>
        <v>#REF!</v>
      </c>
      <c r="W95" s="66" t="e">
        <f>#REF!</f>
        <v>#REF!</v>
      </c>
      <c r="X95" s="41" t="e">
        <f>#REF!</f>
        <v>#REF!</v>
      </c>
      <c r="Y95" s="41" t="e">
        <f>#REF!</f>
        <v>#REF!</v>
      </c>
      <c r="Z95" s="41" t="str">
        <f>SHA!A$15</f>
        <v>Folkehelseinstituttet, Vaksineforsyning</v>
      </c>
      <c r="AA95" s="41" t="str">
        <f>SHA!B$15</f>
        <v>Myrens verksted 6J</v>
      </c>
      <c r="AB95" s="41"/>
      <c r="AC95" s="41">
        <f>SHA!C$15</f>
        <v>473</v>
      </c>
      <c r="AD95" s="41" t="str">
        <f>SHA!D$15</f>
        <v>Oslo</v>
      </c>
      <c r="AE95" s="41" t="str">
        <f>SHA!E$15</f>
        <v>Kari Opheim</v>
      </c>
      <c r="AF95" s="41">
        <f>SHA!F$15</f>
        <v>95752748</v>
      </c>
      <c r="AG95" s="43" t="e">
        <f t="shared" si="11"/>
        <v>#REF!</v>
      </c>
      <c r="AH95" s="43" t="e">
        <f t="shared" si="12"/>
        <v>#REF!</v>
      </c>
      <c r="AI95" s="43"/>
      <c r="AJ95" s="43"/>
      <c r="AK95" s="43"/>
      <c r="AL95" s="43"/>
      <c r="AM95" s="44"/>
      <c r="AN95" s="45"/>
      <c r="AO95" s="44"/>
      <c r="AP95" s="43"/>
      <c r="AQ95" s="46"/>
      <c r="AR95" s="43"/>
      <c r="AS95" s="43"/>
      <c r="AT95" s="42"/>
      <c r="AU95" s="41"/>
      <c r="AW95" s="48"/>
      <c r="AX95" s="49"/>
      <c r="AY95" s="49"/>
      <c r="AZ95" s="49"/>
      <c r="BA95" s="49"/>
      <c r="BB95" s="49"/>
      <c r="BC95" s="49"/>
      <c r="BD95" s="49"/>
      <c r="BE95" s="49"/>
      <c r="BF95" s="50"/>
      <c r="BG95" s="49"/>
    </row>
    <row r="96" spans="1:59" s="47" customFormat="1" x14ac:dyDescent="0.3">
      <c r="A96" s="41" t="e">
        <f>#REF!</f>
        <v>#REF!</v>
      </c>
      <c r="B96" s="65" t="e">
        <f>#REF!</f>
        <v>#REF!</v>
      </c>
      <c r="C96" s="41" t="e">
        <f>#REF!</f>
        <v>#REF!</v>
      </c>
      <c r="D96" s="55" t="e">
        <f>#REF!</f>
        <v>#REF!</v>
      </c>
      <c r="E96" s="55" t="e">
        <f>#REF!</f>
        <v>#REF!</v>
      </c>
      <c r="F96" s="55" t="e">
        <f>#REF!</f>
        <v>#REF!</v>
      </c>
      <c r="G96" s="55" t="e">
        <f>#REF!</f>
        <v>#REF!</v>
      </c>
      <c r="H96" s="55" t="e">
        <f>#REF!</f>
        <v>#REF!</v>
      </c>
      <c r="I96" s="55" t="e">
        <f>#REF!</f>
        <v>#REF!</v>
      </c>
      <c r="J96" s="55" t="e">
        <f>#REF!</f>
        <v>#REF!</v>
      </c>
      <c r="K96" s="39" t="e">
        <f t="shared" si="9"/>
        <v>#REF!</v>
      </c>
      <c r="L96" s="39" t="e">
        <f t="shared" si="10"/>
        <v>#REF!</v>
      </c>
      <c r="M96" s="41" t="e">
        <f>D96*#REF!+'Marius cleanup'!E96*#REF!+'Marius cleanup'!F96*#REF!+'Marius cleanup'!G96*#REF!+'Marius cleanup'!H96*#REF!+'Marius cleanup'!I96*#REF!</f>
        <v>#REF!</v>
      </c>
      <c r="N96" s="41" t="e">
        <f>D96*#REF!+'Marius cleanup'!E96*#REF!+'Marius cleanup'!F96*#REF!+'Marius cleanup'!G96*#REF!+'Marius cleanup'!H96*#REF!+'Marius cleanup'!I96*#REF!</f>
        <v>#REF!</v>
      </c>
      <c r="O96" s="65" t="e">
        <f>#REF!</f>
        <v>#REF!</v>
      </c>
      <c r="P96" s="54">
        <f t="shared" ca="1" si="7"/>
        <v>0</v>
      </c>
      <c r="Q96" s="53">
        <f t="shared" ca="1" si="8"/>
        <v>390029280</v>
      </c>
      <c r="R96" s="65" t="e">
        <f>#REF!</f>
        <v>#REF!</v>
      </c>
      <c r="S96" s="66" t="e">
        <f>#REF!</f>
        <v>#REF!</v>
      </c>
      <c r="T96" s="41" t="e">
        <f>#REF!</f>
        <v>#REF!</v>
      </c>
      <c r="U96" s="41" t="e">
        <f>#REF!</f>
        <v>#REF!</v>
      </c>
      <c r="V96" s="66" t="e">
        <f>#REF!</f>
        <v>#REF!</v>
      </c>
      <c r="W96" s="66" t="e">
        <f>#REF!</f>
        <v>#REF!</v>
      </c>
      <c r="X96" s="41" t="e">
        <f>#REF!</f>
        <v>#REF!</v>
      </c>
      <c r="Y96" s="41" t="e">
        <f>#REF!</f>
        <v>#REF!</v>
      </c>
      <c r="Z96" s="41" t="str">
        <f>SHA!A$15</f>
        <v>Folkehelseinstituttet, Vaksineforsyning</v>
      </c>
      <c r="AA96" s="41" t="str">
        <f>SHA!B$15</f>
        <v>Myrens verksted 6J</v>
      </c>
      <c r="AB96" s="41"/>
      <c r="AC96" s="41">
        <f>SHA!C$15</f>
        <v>473</v>
      </c>
      <c r="AD96" s="41" t="str">
        <f>SHA!D$15</f>
        <v>Oslo</v>
      </c>
      <c r="AE96" s="41" t="str">
        <f>SHA!E$15</f>
        <v>Kari Opheim</v>
      </c>
      <c r="AF96" s="41">
        <f>SHA!F$15</f>
        <v>95752748</v>
      </c>
      <c r="AG96" s="43" t="e">
        <f t="shared" si="11"/>
        <v>#REF!</v>
      </c>
      <c r="AH96" s="43" t="e">
        <f t="shared" si="12"/>
        <v>#REF!</v>
      </c>
      <c r="AI96" s="43"/>
      <c r="AJ96" s="43"/>
      <c r="AK96" s="43"/>
      <c r="AL96" s="43"/>
      <c r="AM96" s="44"/>
      <c r="AN96" s="45"/>
      <c r="AO96" s="44"/>
      <c r="AP96" s="43"/>
      <c r="AQ96" s="46"/>
      <c r="AR96" s="43"/>
      <c r="AS96" s="43"/>
      <c r="AT96" s="42"/>
      <c r="AU96" s="41"/>
      <c r="AW96" s="48"/>
      <c r="AX96" s="49"/>
      <c r="AY96" s="49"/>
      <c r="AZ96" s="49"/>
      <c r="BA96" s="49"/>
      <c r="BB96" s="49"/>
      <c r="BC96" s="49"/>
      <c r="BD96" s="49"/>
      <c r="BE96" s="49"/>
      <c r="BF96" s="50"/>
      <c r="BG96" s="49"/>
    </row>
    <row r="97" spans="1:59" s="47" customFormat="1" x14ac:dyDescent="0.3">
      <c r="A97" s="41" t="e">
        <f>#REF!</f>
        <v>#REF!</v>
      </c>
      <c r="B97" s="65" t="e">
        <f>#REF!</f>
        <v>#REF!</v>
      </c>
      <c r="C97" s="41" t="e">
        <f>#REF!</f>
        <v>#REF!</v>
      </c>
      <c r="D97" s="55" t="e">
        <f>#REF!</f>
        <v>#REF!</v>
      </c>
      <c r="E97" s="55" t="e">
        <f>#REF!</f>
        <v>#REF!</v>
      </c>
      <c r="F97" s="55" t="e">
        <f>#REF!</f>
        <v>#REF!</v>
      </c>
      <c r="G97" s="55" t="e">
        <f>#REF!</f>
        <v>#REF!</v>
      </c>
      <c r="H97" s="55" t="e">
        <f>#REF!</f>
        <v>#REF!</v>
      </c>
      <c r="I97" s="55" t="e">
        <f>#REF!</f>
        <v>#REF!</v>
      </c>
      <c r="J97" s="55" t="e">
        <f>#REF!</f>
        <v>#REF!</v>
      </c>
      <c r="K97" s="39" t="e">
        <f t="shared" si="9"/>
        <v>#REF!</v>
      </c>
      <c r="L97" s="39" t="e">
        <f t="shared" si="10"/>
        <v>#REF!</v>
      </c>
      <c r="M97" s="41" t="e">
        <f>D97*#REF!+'Marius cleanup'!E97*#REF!+'Marius cleanup'!F97*#REF!+'Marius cleanup'!G97*#REF!+'Marius cleanup'!H97*#REF!+'Marius cleanup'!I97*#REF!</f>
        <v>#REF!</v>
      </c>
      <c r="N97" s="41" t="e">
        <f>D97*#REF!+'Marius cleanup'!E97*#REF!+'Marius cleanup'!F97*#REF!+'Marius cleanup'!G97*#REF!+'Marius cleanup'!H97*#REF!+'Marius cleanup'!I97*#REF!</f>
        <v>#REF!</v>
      </c>
      <c r="O97" s="65" t="e">
        <f>#REF!</f>
        <v>#REF!</v>
      </c>
      <c r="P97" s="54">
        <f t="shared" ca="1" si="7"/>
        <v>0</v>
      </c>
      <c r="Q97" s="53">
        <f t="shared" ca="1" si="8"/>
        <v>390029280</v>
      </c>
      <c r="R97" s="65" t="e">
        <f>#REF!</f>
        <v>#REF!</v>
      </c>
      <c r="S97" s="66" t="e">
        <f>#REF!</f>
        <v>#REF!</v>
      </c>
      <c r="T97" s="41" t="e">
        <f>#REF!</f>
        <v>#REF!</v>
      </c>
      <c r="U97" s="41" t="e">
        <f>#REF!</f>
        <v>#REF!</v>
      </c>
      <c r="V97" s="66" t="e">
        <f>#REF!</f>
        <v>#REF!</v>
      </c>
      <c r="W97" s="66" t="e">
        <f>#REF!</f>
        <v>#REF!</v>
      </c>
      <c r="X97" s="41" t="e">
        <f>#REF!</f>
        <v>#REF!</v>
      </c>
      <c r="Y97" s="41" t="e">
        <f>#REF!</f>
        <v>#REF!</v>
      </c>
      <c r="Z97" s="41" t="str">
        <f>SHA!A$15</f>
        <v>Folkehelseinstituttet, Vaksineforsyning</v>
      </c>
      <c r="AA97" s="41" t="str">
        <f>SHA!B$15</f>
        <v>Myrens verksted 6J</v>
      </c>
      <c r="AB97" s="41"/>
      <c r="AC97" s="41">
        <f>SHA!C$15</f>
        <v>473</v>
      </c>
      <c r="AD97" s="41" t="str">
        <f>SHA!D$15</f>
        <v>Oslo</v>
      </c>
      <c r="AE97" s="41" t="str">
        <f>SHA!E$15</f>
        <v>Kari Opheim</v>
      </c>
      <c r="AF97" s="41">
        <f>SHA!F$15</f>
        <v>95752748</v>
      </c>
      <c r="AG97" s="43" t="e">
        <f t="shared" si="11"/>
        <v>#REF!</v>
      </c>
      <c r="AH97" s="43" t="e">
        <f t="shared" si="12"/>
        <v>#REF!</v>
      </c>
      <c r="AI97" s="43"/>
      <c r="AJ97" s="43"/>
      <c r="AK97" s="43"/>
      <c r="AL97" s="43"/>
      <c r="AM97" s="44"/>
      <c r="AN97" s="45"/>
      <c r="AO97" s="44"/>
      <c r="AP97" s="43"/>
      <c r="AQ97" s="46"/>
      <c r="AR97" s="43"/>
      <c r="AS97" s="43"/>
      <c r="AT97" s="42"/>
      <c r="AU97" s="41"/>
      <c r="AW97" s="48"/>
      <c r="AX97" s="49"/>
      <c r="AY97" s="49"/>
      <c r="AZ97" s="49"/>
      <c r="BA97" s="49"/>
      <c r="BB97" s="49"/>
      <c r="BC97" s="49"/>
      <c r="BD97" s="49"/>
      <c r="BE97" s="49"/>
      <c r="BF97" s="50"/>
      <c r="BG97" s="49"/>
    </row>
    <row r="98" spans="1:59" s="47" customFormat="1" x14ac:dyDescent="0.3">
      <c r="A98" s="41" t="e">
        <f>#REF!</f>
        <v>#REF!</v>
      </c>
      <c r="B98" s="65" t="e">
        <f>#REF!</f>
        <v>#REF!</v>
      </c>
      <c r="C98" s="41" t="e">
        <f>#REF!</f>
        <v>#REF!</v>
      </c>
      <c r="D98" s="55" t="e">
        <f>#REF!</f>
        <v>#REF!</v>
      </c>
      <c r="E98" s="55" t="e">
        <f>#REF!</f>
        <v>#REF!</v>
      </c>
      <c r="F98" s="55" t="e">
        <f>#REF!</f>
        <v>#REF!</v>
      </c>
      <c r="G98" s="55" t="e">
        <f>#REF!</f>
        <v>#REF!</v>
      </c>
      <c r="H98" s="55" t="e">
        <f>#REF!</f>
        <v>#REF!</v>
      </c>
      <c r="I98" s="55" t="e">
        <f>#REF!</f>
        <v>#REF!</v>
      </c>
      <c r="J98" s="55" t="e">
        <f>#REF!</f>
        <v>#REF!</v>
      </c>
      <c r="K98" s="39" t="e">
        <f t="shared" si="9"/>
        <v>#REF!</v>
      </c>
      <c r="L98" s="39" t="e">
        <f t="shared" si="10"/>
        <v>#REF!</v>
      </c>
      <c r="M98" s="41" t="e">
        <f>D98*#REF!+'Marius cleanup'!E98*#REF!+'Marius cleanup'!F98*#REF!+'Marius cleanup'!G98*#REF!+'Marius cleanup'!H98*#REF!+'Marius cleanup'!I98*#REF!</f>
        <v>#REF!</v>
      </c>
      <c r="N98" s="41" t="e">
        <f>D98*#REF!+'Marius cleanup'!E98*#REF!+'Marius cleanup'!F98*#REF!+'Marius cleanup'!G98*#REF!+'Marius cleanup'!H98*#REF!+'Marius cleanup'!I98*#REF!</f>
        <v>#REF!</v>
      </c>
      <c r="O98" s="65" t="e">
        <f>#REF!</f>
        <v>#REF!</v>
      </c>
      <c r="P98" s="54">
        <f t="shared" ca="1" si="7"/>
        <v>0</v>
      </c>
      <c r="Q98" s="53">
        <f t="shared" ca="1" si="8"/>
        <v>390029280</v>
      </c>
      <c r="R98" s="65" t="e">
        <f>#REF!</f>
        <v>#REF!</v>
      </c>
      <c r="S98" s="66" t="e">
        <f>#REF!</f>
        <v>#REF!</v>
      </c>
      <c r="T98" s="41" t="e">
        <f>#REF!</f>
        <v>#REF!</v>
      </c>
      <c r="U98" s="41" t="e">
        <f>#REF!</f>
        <v>#REF!</v>
      </c>
      <c r="V98" s="66" t="e">
        <f>#REF!</f>
        <v>#REF!</v>
      </c>
      <c r="W98" s="66" t="e">
        <f>#REF!</f>
        <v>#REF!</v>
      </c>
      <c r="X98" s="41" t="e">
        <f>#REF!</f>
        <v>#REF!</v>
      </c>
      <c r="Y98" s="41" t="e">
        <f>#REF!</f>
        <v>#REF!</v>
      </c>
      <c r="Z98" s="41" t="str">
        <f>SHA!A$15</f>
        <v>Folkehelseinstituttet, Vaksineforsyning</v>
      </c>
      <c r="AA98" s="41" t="str">
        <f>SHA!B$15</f>
        <v>Myrens verksted 6J</v>
      </c>
      <c r="AB98" s="41"/>
      <c r="AC98" s="41">
        <f>SHA!C$15</f>
        <v>473</v>
      </c>
      <c r="AD98" s="41" t="str">
        <f>SHA!D$15</f>
        <v>Oslo</v>
      </c>
      <c r="AE98" s="41" t="str">
        <f>SHA!E$15</f>
        <v>Kari Opheim</v>
      </c>
      <c r="AF98" s="41">
        <f>SHA!F$15</f>
        <v>95752748</v>
      </c>
      <c r="AG98" s="43" t="e">
        <f t="shared" si="11"/>
        <v>#REF!</v>
      </c>
      <c r="AH98" s="43" t="e">
        <f t="shared" si="12"/>
        <v>#REF!</v>
      </c>
      <c r="AI98" s="43"/>
      <c r="AJ98" s="43"/>
      <c r="AK98" s="43"/>
      <c r="AL98" s="43"/>
      <c r="AM98" s="44"/>
      <c r="AN98" s="45"/>
      <c r="AO98" s="44"/>
      <c r="AP98" s="43"/>
      <c r="AQ98" s="46"/>
      <c r="AR98" s="43"/>
      <c r="AS98" s="43"/>
      <c r="AT98" s="42"/>
      <c r="AU98" s="41"/>
      <c r="AW98" s="48"/>
      <c r="AX98" s="49"/>
      <c r="AY98" s="49"/>
      <c r="AZ98" s="49"/>
      <c r="BA98" s="49"/>
      <c r="BB98" s="49"/>
      <c r="BC98" s="49"/>
      <c r="BD98" s="49"/>
      <c r="BE98" s="49"/>
      <c r="BF98" s="50"/>
      <c r="BG98" s="49"/>
    </row>
    <row r="99" spans="1:59" s="47" customFormat="1" x14ac:dyDescent="0.3">
      <c r="A99" s="41" t="e">
        <f>#REF!</f>
        <v>#REF!</v>
      </c>
      <c r="B99" s="65" t="e">
        <f>#REF!</f>
        <v>#REF!</v>
      </c>
      <c r="C99" s="41" t="e">
        <f>#REF!</f>
        <v>#REF!</v>
      </c>
      <c r="D99" s="55" t="e">
        <f>#REF!</f>
        <v>#REF!</v>
      </c>
      <c r="E99" s="55" t="e">
        <f>#REF!</f>
        <v>#REF!</v>
      </c>
      <c r="F99" s="55" t="e">
        <f>#REF!</f>
        <v>#REF!</v>
      </c>
      <c r="G99" s="55" t="e">
        <f>#REF!</f>
        <v>#REF!</v>
      </c>
      <c r="H99" s="55" t="e">
        <f>#REF!</f>
        <v>#REF!</v>
      </c>
      <c r="I99" s="55" t="e">
        <f>#REF!</f>
        <v>#REF!</v>
      </c>
      <c r="J99" s="55" t="e">
        <f>#REF!</f>
        <v>#REF!</v>
      </c>
      <c r="K99" s="39" t="e">
        <f t="shared" si="9"/>
        <v>#REF!</v>
      </c>
      <c r="L99" s="39" t="e">
        <f t="shared" si="10"/>
        <v>#REF!</v>
      </c>
      <c r="M99" s="41" t="e">
        <f>D99*#REF!+'Marius cleanup'!E99*#REF!+'Marius cleanup'!F99*#REF!+'Marius cleanup'!G99*#REF!+'Marius cleanup'!H99*#REF!+'Marius cleanup'!I99*#REF!</f>
        <v>#REF!</v>
      </c>
      <c r="N99" s="41" t="e">
        <f>D99*#REF!+'Marius cleanup'!E99*#REF!+'Marius cleanup'!F99*#REF!+'Marius cleanup'!G99*#REF!+'Marius cleanup'!H99*#REF!+'Marius cleanup'!I99*#REF!</f>
        <v>#REF!</v>
      </c>
      <c r="O99" s="65" t="e">
        <f>#REF!</f>
        <v>#REF!</v>
      </c>
      <c r="P99" s="54">
        <f t="shared" ca="1" si="7"/>
        <v>0</v>
      </c>
      <c r="Q99" s="53">
        <f t="shared" ca="1" si="8"/>
        <v>390029280</v>
      </c>
      <c r="R99" s="65" t="e">
        <f>#REF!</f>
        <v>#REF!</v>
      </c>
      <c r="S99" s="66" t="e">
        <f>#REF!</f>
        <v>#REF!</v>
      </c>
      <c r="T99" s="41" t="e">
        <f>#REF!</f>
        <v>#REF!</v>
      </c>
      <c r="U99" s="41" t="e">
        <f>#REF!</f>
        <v>#REF!</v>
      </c>
      <c r="V99" s="66" t="e">
        <f>#REF!</f>
        <v>#REF!</v>
      </c>
      <c r="W99" s="66" t="e">
        <f>#REF!</f>
        <v>#REF!</v>
      </c>
      <c r="X99" s="41" t="e">
        <f>#REF!</f>
        <v>#REF!</v>
      </c>
      <c r="Y99" s="41" t="e">
        <f>#REF!</f>
        <v>#REF!</v>
      </c>
      <c r="Z99" s="41" t="str">
        <f>SHA!A$15</f>
        <v>Folkehelseinstituttet, Vaksineforsyning</v>
      </c>
      <c r="AA99" s="41" t="str">
        <f>SHA!B$15</f>
        <v>Myrens verksted 6J</v>
      </c>
      <c r="AB99" s="41"/>
      <c r="AC99" s="41">
        <f>SHA!C$15</f>
        <v>473</v>
      </c>
      <c r="AD99" s="41" t="str">
        <f>SHA!D$15</f>
        <v>Oslo</v>
      </c>
      <c r="AE99" s="41" t="str">
        <f>SHA!E$15</f>
        <v>Kari Opheim</v>
      </c>
      <c r="AF99" s="41">
        <f>SHA!F$15</f>
        <v>95752748</v>
      </c>
      <c r="AG99" s="43" t="e">
        <f t="shared" si="11"/>
        <v>#REF!</v>
      </c>
      <c r="AH99" s="43" t="e">
        <f t="shared" si="12"/>
        <v>#REF!</v>
      </c>
      <c r="AI99" s="43"/>
      <c r="AJ99" s="43"/>
      <c r="AK99" s="43"/>
      <c r="AL99" s="43"/>
      <c r="AM99" s="44"/>
      <c r="AN99" s="45"/>
      <c r="AO99" s="44"/>
      <c r="AP99" s="43"/>
      <c r="AQ99" s="46"/>
      <c r="AR99" s="43"/>
      <c r="AS99" s="43"/>
      <c r="AT99" s="42"/>
      <c r="AU99" s="41"/>
      <c r="AW99" s="48"/>
      <c r="AX99" s="49"/>
      <c r="AY99" s="49"/>
      <c r="AZ99" s="49"/>
      <c r="BA99" s="49"/>
      <c r="BB99" s="49"/>
      <c r="BC99" s="49"/>
      <c r="BD99" s="49"/>
      <c r="BE99" s="49"/>
      <c r="BF99" s="50"/>
      <c r="BG99" s="49"/>
    </row>
    <row r="100" spans="1:59" s="47" customFormat="1" x14ac:dyDescent="0.3">
      <c r="A100" s="41" t="e">
        <f>#REF!</f>
        <v>#REF!</v>
      </c>
      <c r="B100" s="65" t="e">
        <f>#REF!</f>
        <v>#REF!</v>
      </c>
      <c r="C100" s="41" t="e">
        <f>#REF!</f>
        <v>#REF!</v>
      </c>
      <c r="D100" s="55" t="e">
        <f>#REF!</f>
        <v>#REF!</v>
      </c>
      <c r="E100" s="55" t="e">
        <f>#REF!</f>
        <v>#REF!</v>
      </c>
      <c r="F100" s="55" t="e">
        <f>#REF!</f>
        <v>#REF!</v>
      </c>
      <c r="G100" s="55" t="e">
        <f>#REF!</f>
        <v>#REF!</v>
      </c>
      <c r="H100" s="55" t="e">
        <f>#REF!</f>
        <v>#REF!</v>
      </c>
      <c r="I100" s="55" t="e">
        <f>#REF!</f>
        <v>#REF!</v>
      </c>
      <c r="J100" s="55" t="e">
        <f>#REF!</f>
        <v>#REF!</v>
      </c>
      <c r="K100" s="39" t="e">
        <f t="shared" si="9"/>
        <v>#REF!</v>
      </c>
      <c r="L100" s="39" t="e">
        <f t="shared" si="10"/>
        <v>#REF!</v>
      </c>
      <c r="M100" s="41" t="e">
        <f>D100*#REF!+'Marius cleanup'!E100*#REF!+'Marius cleanup'!F100*#REF!+'Marius cleanup'!G100*#REF!+'Marius cleanup'!H100*#REF!+'Marius cleanup'!I100*#REF!</f>
        <v>#REF!</v>
      </c>
      <c r="N100" s="41" t="e">
        <f>D100*#REF!+'Marius cleanup'!E100*#REF!+'Marius cleanup'!F100*#REF!+'Marius cleanup'!G100*#REF!+'Marius cleanup'!H100*#REF!+'Marius cleanup'!I100*#REF!</f>
        <v>#REF!</v>
      </c>
      <c r="O100" s="65" t="e">
        <f>#REF!</f>
        <v>#REF!</v>
      </c>
      <c r="P100" s="54">
        <f t="shared" ca="1" si="7"/>
        <v>0</v>
      </c>
      <c r="Q100" s="53">
        <f t="shared" ca="1" si="8"/>
        <v>390029280</v>
      </c>
      <c r="R100" s="65" t="e">
        <f>#REF!</f>
        <v>#REF!</v>
      </c>
      <c r="S100" s="66" t="e">
        <f>#REF!</f>
        <v>#REF!</v>
      </c>
      <c r="T100" s="41" t="e">
        <f>#REF!</f>
        <v>#REF!</v>
      </c>
      <c r="U100" s="41" t="e">
        <f>#REF!</f>
        <v>#REF!</v>
      </c>
      <c r="V100" s="66" t="e">
        <f>#REF!</f>
        <v>#REF!</v>
      </c>
      <c r="W100" s="66" t="e">
        <f>#REF!</f>
        <v>#REF!</v>
      </c>
      <c r="X100" s="41" t="e">
        <f>#REF!</f>
        <v>#REF!</v>
      </c>
      <c r="Y100" s="41" t="e">
        <f>#REF!</f>
        <v>#REF!</v>
      </c>
      <c r="Z100" s="41" t="str">
        <f>SHA!A$15</f>
        <v>Folkehelseinstituttet, Vaksineforsyning</v>
      </c>
      <c r="AA100" s="41" t="str">
        <f>SHA!B$15</f>
        <v>Myrens verksted 6J</v>
      </c>
      <c r="AB100" s="41"/>
      <c r="AC100" s="41">
        <f>SHA!C$15</f>
        <v>473</v>
      </c>
      <c r="AD100" s="41" t="str">
        <f>SHA!D$15</f>
        <v>Oslo</v>
      </c>
      <c r="AE100" s="41" t="str">
        <f>SHA!E$15</f>
        <v>Kari Opheim</v>
      </c>
      <c r="AF100" s="41">
        <f>SHA!F$15</f>
        <v>95752748</v>
      </c>
      <c r="AG100" s="43" t="e">
        <f t="shared" si="11"/>
        <v>#REF!</v>
      </c>
      <c r="AH100" s="43" t="e">
        <f t="shared" si="12"/>
        <v>#REF!</v>
      </c>
      <c r="AI100" s="43"/>
      <c r="AJ100" s="43"/>
      <c r="AK100" s="43"/>
      <c r="AL100" s="43"/>
      <c r="AM100" s="44"/>
      <c r="AN100" s="45"/>
      <c r="AO100" s="44"/>
      <c r="AP100" s="43"/>
      <c r="AQ100" s="46"/>
      <c r="AR100" s="43"/>
      <c r="AS100" s="43"/>
      <c r="AT100" s="42"/>
      <c r="AU100" s="41"/>
      <c r="AW100" s="48"/>
      <c r="AX100" s="49"/>
      <c r="AY100" s="49"/>
      <c r="AZ100" s="49"/>
      <c r="BA100" s="49"/>
      <c r="BB100" s="49"/>
      <c r="BC100" s="49"/>
      <c r="BD100" s="49"/>
      <c r="BE100" s="49"/>
      <c r="BF100" s="50"/>
      <c r="BG100" s="49"/>
    </row>
    <row r="101" spans="1:59" s="47" customFormat="1" x14ac:dyDescent="0.3">
      <c r="A101" s="41" t="e">
        <f>#REF!</f>
        <v>#REF!</v>
      </c>
      <c r="B101" s="65" t="e">
        <f>#REF!</f>
        <v>#REF!</v>
      </c>
      <c r="C101" s="41" t="e">
        <f>#REF!</f>
        <v>#REF!</v>
      </c>
      <c r="D101" s="55" t="e">
        <f>#REF!</f>
        <v>#REF!</v>
      </c>
      <c r="E101" s="55" t="e">
        <f>#REF!</f>
        <v>#REF!</v>
      </c>
      <c r="F101" s="55" t="e">
        <f>#REF!</f>
        <v>#REF!</v>
      </c>
      <c r="G101" s="55" t="e">
        <f>#REF!</f>
        <v>#REF!</v>
      </c>
      <c r="H101" s="55" t="e">
        <f>#REF!</f>
        <v>#REF!</v>
      </c>
      <c r="I101" s="55" t="e">
        <f>#REF!</f>
        <v>#REF!</v>
      </c>
      <c r="J101" s="55" t="e">
        <f>#REF!</f>
        <v>#REF!</v>
      </c>
      <c r="K101" s="39" t="e">
        <f t="shared" si="9"/>
        <v>#REF!</v>
      </c>
      <c r="L101" s="39" t="e">
        <f t="shared" si="10"/>
        <v>#REF!</v>
      </c>
      <c r="M101" s="41" t="e">
        <f>D101*#REF!+'Marius cleanup'!E101*#REF!+'Marius cleanup'!F101*#REF!+'Marius cleanup'!G101*#REF!+'Marius cleanup'!H101*#REF!+'Marius cleanup'!I101*#REF!</f>
        <v>#REF!</v>
      </c>
      <c r="N101" s="41" t="e">
        <f>D101*#REF!+'Marius cleanup'!E101*#REF!+'Marius cleanup'!F101*#REF!+'Marius cleanup'!G101*#REF!+'Marius cleanup'!H101*#REF!+'Marius cleanup'!I101*#REF!</f>
        <v>#REF!</v>
      </c>
      <c r="O101" s="65" t="e">
        <f>#REF!</f>
        <v>#REF!</v>
      </c>
      <c r="P101" s="54">
        <f t="shared" ca="1" si="7"/>
        <v>0</v>
      </c>
      <c r="Q101" s="53">
        <f t="shared" ca="1" si="8"/>
        <v>390029280</v>
      </c>
      <c r="R101" s="65" t="e">
        <f>#REF!</f>
        <v>#REF!</v>
      </c>
      <c r="S101" s="66" t="e">
        <f>#REF!</f>
        <v>#REF!</v>
      </c>
      <c r="T101" s="41" t="e">
        <f>#REF!</f>
        <v>#REF!</v>
      </c>
      <c r="U101" s="41" t="e">
        <f>#REF!</f>
        <v>#REF!</v>
      </c>
      <c r="V101" s="66" t="e">
        <f>#REF!</f>
        <v>#REF!</v>
      </c>
      <c r="W101" s="66" t="e">
        <f>#REF!</f>
        <v>#REF!</v>
      </c>
      <c r="X101" s="41" t="e">
        <f>#REF!</f>
        <v>#REF!</v>
      </c>
      <c r="Y101" s="41" t="e">
        <f>#REF!</f>
        <v>#REF!</v>
      </c>
      <c r="Z101" s="41" t="str">
        <f>SHA!A$15</f>
        <v>Folkehelseinstituttet, Vaksineforsyning</v>
      </c>
      <c r="AA101" s="41" t="str">
        <f>SHA!B$15</f>
        <v>Myrens verksted 6J</v>
      </c>
      <c r="AB101" s="41"/>
      <c r="AC101" s="41">
        <f>SHA!C$15</f>
        <v>473</v>
      </c>
      <c r="AD101" s="41" t="str">
        <f>SHA!D$15</f>
        <v>Oslo</v>
      </c>
      <c r="AE101" s="41" t="str">
        <f>SHA!E$15</f>
        <v>Kari Opheim</v>
      </c>
      <c r="AF101" s="41">
        <f>SHA!F$15</f>
        <v>95752748</v>
      </c>
      <c r="AG101" s="43" t="e">
        <f t="shared" si="11"/>
        <v>#REF!</v>
      </c>
      <c r="AH101" s="43" t="e">
        <f t="shared" si="12"/>
        <v>#REF!</v>
      </c>
      <c r="AI101" s="43"/>
      <c r="AJ101" s="43"/>
      <c r="AK101" s="43"/>
      <c r="AL101" s="43"/>
      <c r="AM101" s="44"/>
      <c r="AN101" s="45"/>
      <c r="AO101" s="44"/>
      <c r="AP101" s="43"/>
      <c r="AQ101" s="46"/>
      <c r="AR101" s="43"/>
      <c r="AS101" s="43"/>
      <c r="AT101" s="42"/>
      <c r="AU101" s="41"/>
      <c r="AW101" s="48"/>
      <c r="AX101" s="49"/>
      <c r="AY101" s="49"/>
      <c r="AZ101" s="49"/>
      <c r="BA101" s="49"/>
      <c r="BB101" s="49"/>
      <c r="BC101" s="49"/>
      <c r="BD101" s="49"/>
      <c r="BE101" s="49"/>
      <c r="BF101" s="50"/>
      <c r="BG101" s="49"/>
    </row>
    <row r="102" spans="1:59" s="47" customFormat="1" x14ac:dyDescent="0.3">
      <c r="A102" s="41" t="e">
        <f>#REF!</f>
        <v>#REF!</v>
      </c>
      <c r="B102" s="65" t="e">
        <f>#REF!</f>
        <v>#REF!</v>
      </c>
      <c r="C102" s="41" t="e">
        <f>#REF!</f>
        <v>#REF!</v>
      </c>
      <c r="D102" s="55" t="e">
        <f>#REF!</f>
        <v>#REF!</v>
      </c>
      <c r="E102" s="55" t="e">
        <f>#REF!</f>
        <v>#REF!</v>
      </c>
      <c r="F102" s="55" t="e">
        <f>#REF!</f>
        <v>#REF!</v>
      </c>
      <c r="G102" s="55" t="e">
        <f>#REF!</f>
        <v>#REF!</v>
      </c>
      <c r="H102" s="55" t="e">
        <f>#REF!</f>
        <v>#REF!</v>
      </c>
      <c r="I102" s="55" t="e">
        <f>#REF!</f>
        <v>#REF!</v>
      </c>
      <c r="J102" s="55" t="e">
        <f>#REF!</f>
        <v>#REF!</v>
      </c>
      <c r="K102" s="39" t="e">
        <f t="shared" si="9"/>
        <v>#REF!</v>
      </c>
      <c r="L102" s="39" t="e">
        <f t="shared" si="10"/>
        <v>#REF!</v>
      </c>
      <c r="M102" s="41" t="e">
        <f>D102*#REF!+'Marius cleanup'!E102*#REF!+'Marius cleanup'!F102*#REF!+'Marius cleanup'!G102*#REF!+'Marius cleanup'!H102*#REF!+'Marius cleanup'!I102*#REF!</f>
        <v>#REF!</v>
      </c>
      <c r="N102" s="41" t="e">
        <f>D102*#REF!+'Marius cleanup'!E102*#REF!+'Marius cleanup'!F102*#REF!+'Marius cleanup'!G102*#REF!+'Marius cleanup'!H102*#REF!+'Marius cleanup'!I102*#REF!</f>
        <v>#REF!</v>
      </c>
      <c r="O102" s="65" t="e">
        <f>#REF!</f>
        <v>#REF!</v>
      </c>
      <c r="P102" s="54">
        <f t="shared" ca="1" si="7"/>
        <v>0</v>
      </c>
      <c r="Q102" s="53">
        <f t="shared" ca="1" si="8"/>
        <v>390029280</v>
      </c>
      <c r="R102" s="65" t="e">
        <f>#REF!</f>
        <v>#REF!</v>
      </c>
      <c r="S102" s="66" t="e">
        <f>#REF!</f>
        <v>#REF!</v>
      </c>
      <c r="T102" s="41" t="e">
        <f>#REF!</f>
        <v>#REF!</v>
      </c>
      <c r="U102" s="41" t="e">
        <f>#REF!</f>
        <v>#REF!</v>
      </c>
      <c r="V102" s="66" t="e">
        <f>#REF!</f>
        <v>#REF!</v>
      </c>
      <c r="W102" s="66" t="e">
        <f>#REF!</f>
        <v>#REF!</v>
      </c>
      <c r="X102" s="41" t="e">
        <f>#REF!</f>
        <v>#REF!</v>
      </c>
      <c r="Y102" s="41" t="e">
        <f>#REF!</f>
        <v>#REF!</v>
      </c>
      <c r="Z102" s="41" t="str">
        <f>SHA!A$15</f>
        <v>Folkehelseinstituttet, Vaksineforsyning</v>
      </c>
      <c r="AA102" s="41" t="str">
        <f>SHA!B$15</f>
        <v>Myrens verksted 6J</v>
      </c>
      <c r="AB102" s="41"/>
      <c r="AC102" s="41">
        <f>SHA!C$15</f>
        <v>473</v>
      </c>
      <c r="AD102" s="41" t="str">
        <f>SHA!D$15</f>
        <v>Oslo</v>
      </c>
      <c r="AE102" s="41" t="str">
        <f>SHA!E$15</f>
        <v>Kari Opheim</v>
      </c>
      <c r="AF102" s="41">
        <f>SHA!F$15</f>
        <v>95752748</v>
      </c>
      <c r="AG102" s="43" t="e">
        <f t="shared" si="11"/>
        <v>#REF!</v>
      </c>
      <c r="AH102" s="43" t="e">
        <f t="shared" si="12"/>
        <v>#REF!</v>
      </c>
      <c r="AI102" s="43"/>
      <c r="AJ102" s="43"/>
      <c r="AK102" s="43"/>
      <c r="AL102" s="43"/>
      <c r="AM102" s="44"/>
      <c r="AN102" s="45"/>
      <c r="AO102" s="44"/>
      <c r="AP102" s="43"/>
      <c r="AQ102" s="46"/>
      <c r="AR102" s="43"/>
      <c r="AS102" s="43"/>
      <c r="AT102" s="42"/>
      <c r="AU102" s="41"/>
      <c r="AW102" s="48"/>
      <c r="AX102" s="49"/>
      <c r="AY102" s="49"/>
      <c r="AZ102" s="49"/>
      <c r="BA102" s="49"/>
      <c r="BB102" s="49"/>
      <c r="BC102" s="49"/>
      <c r="BD102" s="49"/>
      <c r="BE102" s="49"/>
      <c r="BF102" s="50"/>
      <c r="BG102" s="49"/>
    </row>
    <row r="103" spans="1:59" s="47" customFormat="1" x14ac:dyDescent="0.3">
      <c r="A103" s="41" t="e">
        <f>#REF!</f>
        <v>#REF!</v>
      </c>
      <c r="B103" s="65" t="e">
        <f>#REF!</f>
        <v>#REF!</v>
      </c>
      <c r="C103" s="41" t="e">
        <f>#REF!</f>
        <v>#REF!</v>
      </c>
      <c r="D103" s="55" t="e">
        <f>#REF!</f>
        <v>#REF!</v>
      </c>
      <c r="E103" s="55" t="e">
        <f>#REF!</f>
        <v>#REF!</v>
      </c>
      <c r="F103" s="55" t="e">
        <f>#REF!</f>
        <v>#REF!</v>
      </c>
      <c r="G103" s="55" t="e">
        <f>#REF!</f>
        <v>#REF!</v>
      </c>
      <c r="H103" s="55" t="e">
        <f>#REF!</f>
        <v>#REF!</v>
      </c>
      <c r="I103" s="55" t="e">
        <f>#REF!</f>
        <v>#REF!</v>
      </c>
      <c r="J103" s="55" t="e">
        <f>#REF!</f>
        <v>#REF!</v>
      </c>
      <c r="K103" s="39" t="e">
        <f t="shared" si="9"/>
        <v>#REF!</v>
      </c>
      <c r="L103" s="39" t="e">
        <f t="shared" si="10"/>
        <v>#REF!</v>
      </c>
      <c r="M103" s="41" t="e">
        <f>D103*#REF!+'Marius cleanup'!E103*#REF!+'Marius cleanup'!F103*#REF!+'Marius cleanup'!G103*#REF!+'Marius cleanup'!H103*#REF!+'Marius cleanup'!I103*#REF!</f>
        <v>#REF!</v>
      </c>
      <c r="N103" s="41" t="e">
        <f>D103*#REF!+'Marius cleanup'!E103*#REF!+'Marius cleanup'!F103*#REF!+'Marius cleanup'!G103*#REF!+'Marius cleanup'!H103*#REF!+'Marius cleanup'!I103*#REF!</f>
        <v>#REF!</v>
      </c>
      <c r="O103" s="65" t="e">
        <f>#REF!</f>
        <v>#REF!</v>
      </c>
      <c r="P103" s="54">
        <f t="shared" ca="1" si="7"/>
        <v>0</v>
      </c>
      <c r="Q103" s="53">
        <f t="shared" ca="1" si="8"/>
        <v>390029280</v>
      </c>
      <c r="R103" s="65" t="e">
        <f>#REF!</f>
        <v>#REF!</v>
      </c>
      <c r="S103" s="66" t="e">
        <f>#REF!</f>
        <v>#REF!</v>
      </c>
      <c r="T103" s="41" t="e">
        <f>#REF!</f>
        <v>#REF!</v>
      </c>
      <c r="U103" s="41" t="e">
        <f>#REF!</f>
        <v>#REF!</v>
      </c>
      <c r="V103" s="66" t="e">
        <f>#REF!</f>
        <v>#REF!</v>
      </c>
      <c r="W103" s="66" t="e">
        <f>#REF!</f>
        <v>#REF!</v>
      </c>
      <c r="X103" s="41" t="e">
        <f>#REF!</f>
        <v>#REF!</v>
      </c>
      <c r="Y103" s="41" t="e">
        <f>#REF!</f>
        <v>#REF!</v>
      </c>
      <c r="Z103" s="41" t="str">
        <f>SHA!A$15</f>
        <v>Folkehelseinstituttet, Vaksineforsyning</v>
      </c>
      <c r="AA103" s="41" t="str">
        <f>SHA!B$15</f>
        <v>Myrens verksted 6J</v>
      </c>
      <c r="AB103" s="41"/>
      <c r="AC103" s="41">
        <f>SHA!C$15</f>
        <v>473</v>
      </c>
      <c r="AD103" s="41" t="str">
        <f>SHA!D$15</f>
        <v>Oslo</v>
      </c>
      <c r="AE103" s="41" t="str">
        <f>SHA!E$15</f>
        <v>Kari Opheim</v>
      </c>
      <c r="AF103" s="41">
        <f>SHA!F$15</f>
        <v>95752748</v>
      </c>
      <c r="AG103" s="43" t="e">
        <f t="shared" si="11"/>
        <v>#REF!</v>
      </c>
      <c r="AH103" s="43" t="e">
        <f t="shared" si="12"/>
        <v>#REF!</v>
      </c>
      <c r="AI103" s="43"/>
      <c r="AJ103" s="43"/>
      <c r="AK103" s="43"/>
      <c r="AL103" s="43"/>
      <c r="AM103" s="44"/>
      <c r="AN103" s="45"/>
      <c r="AO103" s="44"/>
      <c r="AP103" s="43"/>
      <c r="AQ103" s="46"/>
      <c r="AR103" s="43"/>
      <c r="AS103" s="43"/>
      <c r="AT103" s="42"/>
      <c r="AU103" s="41"/>
      <c r="AW103" s="48"/>
      <c r="AX103" s="49"/>
      <c r="AY103" s="49"/>
      <c r="AZ103" s="49"/>
      <c r="BA103" s="49"/>
      <c r="BB103" s="49"/>
      <c r="BC103" s="49"/>
      <c r="BD103" s="49"/>
      <c r="BE103" s="49"/>
      <c r="BF103" s="50"/>
      <c r="BG103" s="49"/>
    </row>
    <row r="104" spans="1:59" s="47" customFormat="1" x14ac:dyDescent="0.3">
      <c r="A104" s="41" t="e">
        <f>#REF!</f>
        <v>#REF!</v>
      </c>
      <c r="B104" s="65" t="e">
        <f>#REF!</f>
        <v>#REF!</v>
      </c>
      <c r="C104" s="41" t="e">
        <f>#REF!</f>
        <v>#REF!</v>
      </c>
      <c r="D104" s="55" t="e">
        <f>#REF!</f>
        <v>#REF!</v>
      </c>
      <c r="E104" s="55" t="e">
        <f>#REF!</f>
        <v>#REF!</v>
      </c>
      <c r="F104" s="55" t="e">
        <f>#REF!</f>
        <v>#REF!</v>
      </c>
      <c r="G104" s="55" t="e">
        <f>#REF!</f>
        <v>#REF!</v>
      </c>
      <c r="H104" s="55" t="e">
        <f>#REF!</f>
        <v>#REF!</v>
      </c>
      <c r="I104" s="55" t="e">
        <f>#REF!</f>
        <v>#REF!</v>
      </c>
      <c r="J104" s="55" t="e">
        <f>#REF!</f>
        <v>#REF!</v>
      </c>
      <c r="K104" s="39" t="e">
        <f t="shared" si="9"/>
        <v>#REF!</v>
      </c>
      <c r="L104" s="39" t="e">
        <f t="shared" si="10"/>
        <v>#REF!</v>
      </c>
      <c r="M104" s="41" t="e">
        <f>D104*#REF!+'Marius cleanup'!E104*#REF!+'Marius cleanup'!F104*#REF!+'Marius cleanup'!G104*#REF!+'Marius cleanup'!H104*#REF!+'Marius cleanup'!I104*#REF!</f>
        <v>#REF!</v>
      </c>
      <c r="N104" s="41" t="e">
        <f>D104*#REF!+'Marius cleanup'!E104*#REF!+'Marius cleanup'!F104*#REF!+'Marius cleanup'!G104*#REF!+'Marius cleanup'!H104*#REF!+'Marius cleanup'!I104*#REF!</f>
        <v>#REF!</v>
      </c>
      <c r="O104" s="65" t="e">
        <f>#REF!</f>
        <v>#REF!</v>
      </c>
      <c r="P104" s="54">
        <f t="shared" ca="1" si="7"/>
        <v>0</v>
      </c>
      <c r="Q104" s="53">
        <f t="shared" ca="1" si="8"/>
        <v>390029280</v>
      </c>
      <c r="R104" s="65" t="e">
        <f>#REF!</f>
        <v>#REF!</v>
      </c>
      <c r="S104" s="66" t="e">
        <f>#REF!</f>
        <v>#REF!</v>
      </c>
      <c r="T104" s="41" t="e">
        <f>#REF!</f>
        <v>#REF!</v>
      </c>
      <c r="U104" s="41" t="e">
        <f>#REF!</f>
        <v>#REF!</v>
      </c>
      <c r="V104" s="66" t="e">
        <f>#REF!</f>
        <v>#REF!</v>
      </c>
      <c r="W104" s="66" t="e">
        <f>#REF!</f>
        <v>#REF!</v>
      </c>
      <c r="X104" s="41" t="e">
        <f>#REF!</f>
        <v>#REF!</v>
      </c>
      <c r="Y104" s="41" t="e">
        <f>#REF!</f>
        <v>#REF!</v>
      </c>
      <c r="Z104" s="41" t="str">
        <f>SHA!A$15</f>
        <v>Folkehelseinstituttet, Vaksineforsyning</v>
      </c>
      <c r="AA104" s="41" t="str">
        <f>SHA!B$15</f>
        <v>Myrens verksted 6J</v>
      </c>
      <c r="AB104" s="41"/>
      <c r="AC104" s="41">
        <f>SHA!C$15</f>
        <v>473</v>
      </c>
      <c r="AD104" s="41" t="str">
        <f>SHA!D$15</f>
        <v>Oslo</v>
      </c>
      <c r="AE104" s="41" t="str">
        <f>SHA!E$15</f>
        <v>Kari Opheim</v>
      </c>
      <c r="AF104" s="41">
        <f>SHA!F$15</f>
        <v>95752748</v>
      </c>
      <c r="AG104" s="43" t="e">
        <f t="shared" si="11"/>
        <v>#REF!</v>
      </c>
      <c r="AH104" s="43" t="e">
        <f t="shared" si="12"/>
        <v>#REF!</v>
      </c>
      <c r="AI104" s="43"/>
      <c r="AJ104" s="43"/>
      <c r="AK104" s="43"/>
      <c r="AL104" s="43"/>
      <c r="AM104" s="44"/>
      <c r="AN104" s="45"/>
      <c r="AO104" s="44"/>
      <c r="AP104" s="43"/>
      <c r="AQ104" s="46"/>
      <c r="AR104" s="43"/>
      <c r="AS104" s="43"/>
      <c r="AT104" s="42"/>
      <c r="AU104" s="41"/>
      <c r="AW104" s="48"/>
      <c r="AX104" s="49"/>
      <c r="AY104" s="49"/>
      <c r="AZ104" s="49"/>
      <c r="BA104" s="49"/>
      <c r="BB104" s="49"/>
      <c r="BC104" s="49"/>
      <c r="BD104" s="49"/>
      <c r="BE104" s="49"/>
      <c r="BF104" s="50"/>
      <c r="BG104" s="49"/>
    </row>
    <row r="105" spans="1:59" s="47" customFormat="1" x14ac:dyDescent="0.3">
      <c r="A105" s="41" t="e">
        <f>#REF!</f>
        <v>#REF!</v>
      </c>
      <c r="B105" s="65" t="e">
        <f>#REF!</f>
        <v>#REF!</v>
      </c>
      <c r="C105" s="41" t="e">
        <f>#REF!</f>
        <v>#REF!</v>
      </c>
      <c r="D105" s="55" t="e">
        <f>#REF!</f>
        <v>#REF!</v>
      </c>
      <c r="E105" s="55" t="e">
        <f>#REF!</f>
        <v>#REF!</v>
      </c>
      <c r="F105" s="55" t="e">
        <f>#REF!</f>
        <v>#REF!</v>
      </c>
      <c r="G105" s="55" t="e">
        <f>#REF!</f>
        <v>#REF!</v>
      </c>
      <c r="H105" s="55" t="e">
        <f>#REF!</f>
        <v>#REF!</v>
      </c>
      <c r="I105" s="55" t="e">
        <f>#REF!</f>
        <v>#REF!</v>
      </c>
      <c r="J105" s="55" t="e">
        <f>#REF!</f>
        <v>#REF!</v>
      </c>
      <c r="K105" s="39" t="e">
        <f t="shared" si="9"/>
        <v>#REF!</v>
      </c>
      <c r="L105" s="39" t="e">
        <f t="shared" si="10"/>
        <v>#REF!</v>
      </c>
      <c r="M105" s="41" t="e">
        <f>D105*#REF!+'Marius cleanup'!E105*#REF!+'Marius cleanup'!F105*#REF!+'Marius cleanup'!G105*#REF!+'Marius cleanup'!H105*#REF!+'Marius cleanup'!I105*#REF!</f>
        <v>#REF!</v>
      </c>
      <c r="N105" s="41" t="e">
        <f>D105*#REF!+'Marius cleanup'!E105*#REF!+'Marius cleanup'!F105*#REF!+'Marius cleanup'!G105*#REF!+'Marius cleanup'!H105*#REF!+'Marius cleanup'!I105*#REF!</f>
        <v>#REF!</v>
      </c>
      <c r="O105" s="65" t="e">
        <f>#REF!</f>
        <v>#REF!</v>
      </c>
      <c r="P105" s="54">
        <f t="shared" ca="1" si="7"/>
        <v>0</v>
      </c>
      <c r="Q105" s="53">
        <f t="shared" ca="1" si="8"/>
        <v>390029280</v>
      </c>
      <c r="R105" s="65" t="e">
        <f>#REF!</f>
        <v>#REF!</v>
      </c>
      <c r="S105" s="66" t="e">
        <f>#REF!</f>
        <v>#REF!</v>
      </c>
      <c r="T105" s="41" t="e">
        <f>#REF!</f>
        <v>#REF!</v>
      </c>
      <c r="U105" s="41" t="e">
        <f>#REF!</f>
        <v>#REF!</v>
      </c>
      <c r="V105" s="66" t="e">
        <f>#REF!</f>
        <v>#REF!</v>
      </c>
      <c r="W105" s="66" t="e">
        <f>#REF!</f>
        <v>#REF!</v>
      </c>
      <c r="X105" s="41" t="e">
        <f>#REF!</f>
        <v>#REF!</v>
      </c>
      <c r="Y105" s="41" t="e">
        <f>#REF!</f>
        <v>#REF!</v>
      </c>
      <c r="Z105" s="41" t="str">
        <f>SHA!A$15</f>
        <v>Folkehelseinstituttet, Vaksineforsyning</v>
      </c>
      <c r="AA105" s="41" t="str">
        <f>SHA!B$15</f>
        <v>Myrens verksted 6J</v>
      </c>
      <c r="AB105" s="41"/>
      <c r="AC105" s="41">
        <f>SHA!C$15</f>
        <v>473</v>
      </c>
      <c r="AD105" s="41" t="str">
        <f>SHA!D$15</f>
        <v>Oslo</v>
      </c>
      <c r="AE105" s="41" t="str">
        <f>SHA!E$15</f>
        <v>Kari Opheim</v>
      </c>
      <c r="AF105" s="41">
        <f>SHA!F$15</f>
        <v>95752748</v>
      </c>
      <c r="AG105" s="43" t="e">
        <f t="shared" si="11"/>
        <v>#REF!</v>
      </c>
      <c r="AH105" s="43" t="e">
        <f t="shared" si="12"/>
        <v>#REF!</v>
      </c>
      <c r="AI105" s="43"/>
      <c r="AJ105" s="43"/>
      <c r="AK105" s="43"/>
      <c r="AL105" s="43"/>
      <c r="AM105" s="44"/>
      <c r="AN105" s="45"/>
      <c r="AO105" s="44"/>
      <c r="AP105" s="43"/>
      <c r="AQ105" s="46"/>
      <c r="AR105" s="43"/>
      <c r="AS105" s="43"/>
      <c r="AT105" s="42"/>
      <c r="AU105" s="41"/>
      <c r="AW105" s="48"/>
      <c r="AX105" s="49"/>
      <c r="AY105" s="49"/>
      <c r="AZ105" s="49"/>
      <c r="BA105" s="49"/>
      <c r="BB105" s="49"/>
      <c r="BC105" s="49"/>
      <c r="BD105" s="49"/>
      <c r="BE105" s="49"/>
      <c r="BF105" s="50"/>
      <c r="BG105" s="49"/>
    </row>
    <row r="106" spans="1:59" s="47" customFormat="1" x14ac:dyDescent="0.3">
      <c r="A106" s="41" t="e">
        <f>#REF!</f>
        <v>#REF!</v>
      </c>
      <c r="B106" s="65" t="e">
        <f>#REF!</f>
        <v>#REF!</v>
      </c>
      <c r="C106" s="41" t="e">
        <f>#REF!</f>
        <v>#REF!</v>
      </c>
      <c r="D106" s="55" t="e">
        <f>#REF!</f>
        <v>#REF!</v>
      </c>
      <c r="E106" s="55" t="e">
        <f>#REF!</f>
        <v>#REF!</v>
      </c>
      <c r="F106" s="55" t="e">
        <f>#REF!</f>
        <v>#REF!</v>
      </c>
      <c r="G106" s="55" t="e">
        <f>#REF!</f>
        <v>#REF!</v>
      </c>
      <c r="H106" s="55" t="e">
        <f>#REF!</f>
        <v>#REF!</v>
      </c>
      <c r="I106" s="55" t="e">
        <f>#REF!</f>
        <v>#REF!</v>
      </c>
      <c r="J106" s="55" t="e">
        <f>#REF!</f>
        <v>#REF!</v>
      </c>
      <c r="K106" s="39" t="e">
        <f t="shared" si="9"/>
        <v>#REF!</v>
      </c>
      <c r="L106" s="39" t="e">
        <f t="shared" si="10"/>
        <v>#REF!</v>
      </c>
      <c r="M106" s="41" t="e">
        <f>D106*#REF!+'Marius cleanup'!E106*#REF!+'Marius cleanup'!F106*#REF!+'Marius cleanup'!G106*#REF!+'Marius cleanup'!H106*#REF!+'Marius cleanup'!I106*#REF!</f>
        <v>#REF!</v>
      </c>
      <c r="N106" s="41" t="e">
        <f>D106*#REF!+'Marius cleanup'!E106*#REF!+'Marius cleanup'!F106*#REF!+'Marius cleanup'!G106*#REF!+'Marius cleanup'!H106*#REF!+'Marius cleanup'!I106*#REF!</f>
        <v>#REF!</v>
      </c>
      <c r="O106" s="65" t="e">
        <f>#REF!</f>
        <v>#REF!</v>
      </c>
      <c r="P106" s="54">
        <f t="shared" ca="1" si="7"/>
        <v>0</v>
      </c>
      <c r="Q106" s="53">
        <f t="shared" ca="1" si="8"/>
        <v>390029280</v>
      </c>
      <c r="R106" s="65" t="e">
        <f>#REF!</f>
        <v>#REF!</v>
      </c>
      <c r="S106" s="66" t="e">
        <f>#REF!</f>
        <v>#REF!</v>
      </c>
      <c r="T106" s="41" t="e">
        <f>#REF!</f>
        <v>#REF!</v>
      </c>
      <c r="U106" s="41" t="e">
        <f>#REF!</f>
        <v>#REF!</v>
      </c>
      <c r="V106" s="66" t="e">
        <f>#REF!</f>
        <v>#REF!</v>
      </c>
      <c r="W106" s="66" t="e">
        <f>#REF!</f>
        <v>#REF!</v>
      </c>
      <c r="X106" s="41" t="e">
        <f>#REF!</f>
        <v>#REF!</v>
      </c>
      <c r="Y106" s="41" t="e">
        <f>#REF!</f>
        <v>#REF!</v>
      </c>
      <c r="Z106" s="41" t="str">
        <f>SHA!A$15</f>
        <v>Folkehelseinstituttet, Vaksineforsyning</v>
      </c>
      <c r="AA106" s="41" t="str">
        <f>SHA!B$15</f>
        <v>Myrens verksted 6J</v>
      </c>
      <c r="AB106" s="41"/>
      <c r="AC106" s="41">
        <f>SHA!C$15</f>
        <v>473</v>
      </c>
      <c r="AD106" s="41" t="str">
        <f>SHA!D$15</f>
        <v>Oslo</v>
      </c>
      <c r="AE106" s="41" t="str">
        <f>SHA!E$15</f>
        <v>Kari Opheim</v>
      </c>
      <c r="AF106" s="41">
        <f>SHA!F$15</f>
        <v>95752748</v>
      </c>
      <c r="AG106" s="43" t="e">
        <f t="shared" si="11"/>
        <v>#REF!</v>
      </c>
      <c r="AH106" s="43" t="e">
        <f t="shared" si="12"/>
        <v>#REF!</v>
      </c>
      <c r="AI106" s="43"/>
      <c r="AJ106" s="43"/>
      <c r="AK106" s="43"/>
      <c r="AL106" s="43"/>
      <c r="AM106" s="44"/>
      <c r="AN106" s="45"/>
      <c r="AO106" s="44"/>
      <c r="AP106" s="43"/>
      <c r="AQ106" s="46"/>
      <c r="AR106" s="43"/>
      <c r="AS106" s="43"/>
      <c r="AT106" s="42"/>
      <c r="AU106" s="41"/>
      <c r="AW106" s="48"/>
      <c r="AX106" s="49"/>
      <c r="AY106" s="49"/>
      <c r="AZ106" s="49"/>
      <c r="BA106" s="49"/>
      <c r="BB106" s="49"/>
      <c r="BC106" s="49"/>
      <c r="BD106" s="49"/>
      <c r="BE106" s="49"/>
      <c r="BF106" s="50"/>
      <c r="BG106" s="49"/>
    </row>
    <row r="107" spans="1:59" s="47" customFormat="1" x14ac:dyDescent="0.3">
      <c r="A107" s="41" t="e">
        <f>#REF!</f>
        <v>#REF!</v>
      </c>
      <c r="B107" s="65" t="e">
        <f>#REF!</f>
        <v>#REF!</v>
      </c>
      <c r="C107" s="41" t="e">
        <f>#REF!</f>
        <v>#REF!</v>
      </c>
      <c r="D107" s="55" t="e">
        <f>#REF!</f>
        <v>#REF!</v>
      </c>
      <c r="E107" s="55" t="e">
        <f>#REF!</f>
        <v>#REF!</v>
      </c>
      <c r="F107" s="55" t="e">
        <f>#REF!</f>
        <v>#REF!</v>
      </c>
      <c r="G107" s="55" t="e">
        <f>#REF!</f>
        <v>#REF!</v>
      </c>
      <c r="H107" s="55" t="e">
        <f>#REF!</f>
        <v>#REF!</v>
      </c>
      <c r="I107" s="55" t="e">
        <f>#REF!</f>
        <v>#REF!</v>
      </c>
      <c r="J107" s="55" t="e">
        <f>#REF!</f>
        <v>#REF!</v>
      </c>
      <c r="K107" s="39" t="e">
        <f t="shared" si="9"/>
        <v>#REF!</v>
      </c>
      <c r="L107" s="39" t="e">
        <f t="shared" si="10"/>
        <v>#REF!</v>
      </c>
      <c r="M107" s="41" t="e">
        <f>D107*#REF!+'Marius cleanup'!E107*#REF!+'Marius cleanup'!F107*#REF!+'Marius cleanup'!G107*#REF!+'Marius cleanup'!H107*#REF!+'Marius cleanup'!I107*#REF!</f>
        <v>#REF!</v>
      </c>
      <c r="N107" s="41" t="e">
        <f>D107*#REF!+'Marius cleanup'!E107*#REF!+'Marius cleanup'!F107*#REF!+'Marius cleanup'!G107*#REF!+'Marius cleanup'!H107*#REF!+'Marius cleanup'!I107*#REF!</f>
        <v>#REF!</v>
      </c>
      <c r="O107" s="65" t="e">
        <f>#REF!</f>
        <v>#REF!</v>
      </c>
      <c r="P107" s="54">
        <f t="shared" ca="1" si="7"/>
        <v>0</v>
      </c>
      <c r="Q107" s="53">
        <f t="shared" ca="1" si="8"/>
        <v>390029280</v>
      </c>
      <c r="R107" s="65" t="e">
        <f>#REF!</f>
        <v>#REF!</v>
      </c>
      <c r="S107" s="66" t="e">
        <f>#REF!</f>
        <v>#REF!</v>
      </c>
      <c r="T107" s="41" t="e">
        <f>#REF!</f>
        <v>#REF!</v>
      </c>
      <c r="U107" s="41" t="e">
        <f>#REF!</f>
        <v>#REF!</v>
      </c>
      <c r="V107" s="66" t="e">
        <f>#REF!</f>
        <v>#REF!</v>
      </c>
      <c r="W107" s="66" t="e">
        <f>#REF!</f>
        <v>#REF!</v>
      </c>
      <c r="X107" s="41" t="e">
        <f>#REF!</f>
        <v>#REF!</v>
      </c>
      <c r="Y107" s="41" t="e">
        <f>#REF!</f>
        <v>#REF!</v>
      </c>
      <c r="Z107" s="41" t="str">
        <f>SHA!A$15</f>
        <v>Folkehelseinstituttet, Vaksineforsyning</v>
      </c>
      <c r="AA107" s="41" t="str">
        <f>SHA!B$15</f>
        <v>Myrens verksted 6J</v>
      </c>
      <c r="AB107" s="41"/>
      <c r="AC107" s="41">
        <f>SHA!C$15</f>
        <v>473</v>
      </c>
      <c r="AD107" s="41" t="str">
        <f>SHA!D$15</f>
        <v>Oslo</v>
      </c>
      <c r="AE107" s="41" t="str">
        <f>SHA!E$15</f>
        <v>Kari Opheim</v>
      </c>
      <c r="AF107" s="41">
        <f>SHA!F$15</f>
        <v>95752748</v>
      </c>
      <c r="AG107" s="43" t="e">
        <f t="shared" si="11"/>
        <v>#REF!</v>
      </c>
      <c r="AH107" s="43" t="e">
        <f t="shared" si="12"/>
        <v>#REF!</v>
      </c>
      <c r="AI107" s="43"/>
      <c r="AJ107" s="43"/>
      <c r="AK107" s="43"/>
      <c r="AL107" s="43"/>
      <c r="AM107" s="44"/>
      <c r="AN107" s="45"/>
      <c r="AO107" s="44"/>
      <c r="AP107" s="43"/>
      <c r="AQ107" s="46"/>
      <c r="AR107" s="43"/>
      <c r="AS107" s="43"/>
      <c r="AT107" s="42"/>
      <c r="AU107" s="41"/>
      <c r="AW107" s="48"/>
      <c r="AX107" s="49"/>
      <c r="AY107" s="49"/>
      <c r="AZ107" s="49"/>
      <c r="BA107" s="49"/>
      <c r="BB107" s="49"/>
      <c r="BC107" s="49"/>
      <c r="BD107" s="49"/>
      <c r="BE107" s="49"/>
      <c r="BF107" s="50"/>
      <c r="BG107" s="49"/>
    </row>
    <row r="108" spans="1:59" s="47" customFormat="1" x14ac:dyDescent="0.3">
      <c r="A108" s="41" t="e">
        <f>#REF!</f>
        <v>#REF!</v>
      </c>
      <c r="B108" s="65" t="e">
        <f>#REF!</f>
        <v>#REF!</v>
      </c>
      <c r="C108" s="41" t="e">
        <f>#REF!</f>
        <v>#REF!</v>
      </c>
      <c r="D108" s="55" t="e">
        <f>#REF!</f>
        <v>#REF!</v>
      </c>
      <c r="E108" s="55" t="e">
        <f>#REF!</f>
        <v>#REF!</v>
      </c>
      <c r="F108" s="55" t="e">
        <f>#REF!</f>
        <v>#REF!</v>
      </c>
      <c r="G108" s="55" t="e">
        <f>#REF!</f>
        <v>#REF!</v>
      </c>
      <c r="H108" s="55" t="e">
        <f>#REF!</f>
        <v>#REF!</v>
      </c>
      <c r="I108" s="55" t="e">
        <f>#REF!</f>
        <v>#REF!</v>
      </c>
      <c r="J108" s="55" t="e">
        <f>#REF!</f>
        <v>#REF!</v>
      </c>
      <c r="K108" s="39" t="e">
        <f t="shared" si="9"/>
        <v>#REF!</v>
      </c>
      <c r="L108" s="39" t="e">
        <f t="shared" si="10"/>
        <v>#REF!</v>
      </c>
      <c r="M108" s="41" t="e">
        <f>D108*#REF!+'Marius cleanup'!E108*#REF!+'Marius cleanup'!F108*#REF!+'Marius cleanup'!G108*#REF!+'Marius cleanup'!H108*#REF!+'Marius cleanup'!I108*#REF!</f>
        <v>#REF!</v>
      </c>
      <c r="N108" s="41" t="e">
        <f>D108*#REF!+'Marius cleanup'!E108*#REF!+'Marius cleanup'!F108*#REF!+'Marius cleanup'!G108*#REF!+'Marius cleanup'!H108*#REF!+'Marius cleanup'!I108*#REF!</f>
        <v>#REF!</v>
      </c>
      <c r="O108" s="65" t="e">
        <f>#REF!</f>
        <v>#REF!</v>
      </c>
      <c r="P108" s="54">
        <f t="shared" ca="1" si="7"/>
        <v>0</v>
      </c>
      <c r="Q108" s="53">
        <f t="shared" ca="1" si="8"/>
        <v>390029280</v>
      </c>
      <c r="R108" s="65" t="e">
        <f>#REF!</f>
        <v>#REF!</v>
      </c>
      <c r="S108" s="66" t="e">
        <f>#REF!</f>
        <v>#REF!</v>
      </c>
      <c r="T108" s="41" t="e">
        <f>#REF!</f>
        <v>#REF!</v>
      </c>
      <c r="U108" s="41" t="e">
        <f>#REF!</f>
        <v>#REF!</v>
      </c>
      <c r="V108" s="66" t="e">
        <f>#REF!</f>
        <v>#REF!</v>
      </c>
      <c r="W108" s="66" t="e">
        <f>#REF!</f>
        <v>#REF!</v>
      </c>
      <c r="X108" s="41" t="e">
        <f>#REF!</f>
        <v>#REF!</v>
      </c>
      <c r="Y108" s="41" t="e">
        <f>#REF!</f>
        <v>#REF!</v>
      </c>
      <c r="Z108" s="41" t="str">
        <f>SHA!A$15</f>
        <v>Folkehelseinstituttet, Vaksineforsyning</v>
      </c>
      <c r="AA108" s="41" t="str">
        <f>SHA!B$15</f>
        <v>Myrens verksted 6J</v>
      </c>
      <c r="AB108" s="41"/>
      <c r="AC108" s="41">
        <f>SHA!C$15</f>
        <v>473</v>
      </c>
      <c r="AD108" s="41" t="str">
        <f>SHA!D$15</f>
        <v>Oslo</v>
      </c>
      <c r="AE108" s="41" t="str">
        <f>SHA!E$15</f>
        <v>Kari Opheim</v>
      </c>
      <c r="AF108" s="41">
        <f>SHA!F$15</f>
        <v>95752748</v>
      </c>
      <c r="AG108" s="43" t="e">
        <f t="shared" si="11"/>
        <v>#REF!</v>
      </c>
      <c r="AH108" s="43" t="e">
        <f t="shared" si="12"/>
        <v>#REF!</v>
      </c>
      <c r="AI108" s="43"/>
      <c r="AJ108" s="43"/>
      <c r="AK108" s="43"/>
      <c r="AL108" s="43"/>
      <c r="AM108" s="44"/>
      <c r="AN108" s="45"/>
      <c r="AO108" s="44"/>
      <c r="AP108" s="43"/>
      <c r="AQ108" s="46"/>
      <c r="AR108" s="43"/>
      <c r="AS108" s="43"/>
      <c r="AT108" s="42"/>
      <c r="AU108" s="41"/>
      <c r="AW108" s="48"/>
      <c r="AX108" s="49"/>
      <c r="AY108" s="49"/>
      <c r="AZ108" s="49"/>
      <c r="BA108" s="49"/>
      <c r="BB108" s="49"/>
      <c r="BC108" s="49"/>
      <c r="BD108" s="49"/>
      <c r="BE108" s="49"/>
      <c r="BF108" s="50"/>
      <c r="BG108" s="49"/>
    </row>
    <row r="109" spans="1:59" s="47" customFormat="1" x14ac:dyDescent="0.3">
      <c r="A109" s="41" t="e">
        <f>#REF!</f>
        <v>#REF!</v>
      </c>
      <c r="B109" s="65" t="e">
        <f>#REF!</f>
        <v>#REF!</v>
      </c>
      <c r="C109" s="41" t="e">
        <f>#REF!</f>
        <v>#REF!</v>
      </c>
      <c r="D109" s="55" t="e">
        <f>#REF!</f>
        <v>#REF!</v>
      </c>
      <c r="E109" s="55" t="e">
        <f>#REF!</f>
        <v>#REF!</v>
      </c>
      <c r="F109" s="55" t="e">
        <f>#REF!</f>
        <v>#REF!</v>
      </c>
      <c r="G109" s="55" t="e">
        <f>#REF!</f>
        <v>#REF!</v>
      </c>
      <c r="H109" s="55" t="e">
        <f>#REF!</f>
        <v>#REF!</v>
      </c>
      <c r="I109" s="55" t="e">
        <f>#REF!</f>
        <v>#REF!</v>
      </c>
      <c r="J109" s="55" t="e">
        <f>#REF!</f>
        <v>#REF!</v>
      </c>
      <c r="K109" s="39" t="e">
        <f t="shared" si="9"/>
        <v>#REF!</v>
      </c>
      <c r="L109" s="39" t="e">
        <f t="shared" si="10"/>
        <v>#REF!</v>
      </c>
      <c r="M109" s="41" t="e">
        <f>D109*#REF!+'Marius cleanup'!E109*#REF!+'Marius cleanup'!F109*#REF!+'Marius cleanup'!G109*#REF!+'Marius cleanup'!H109*#REF!+'Marius cleanup'!I109*#REF!</f>
        <v>#REF!</v>
      </c>
      <c r="N109" s="41" t="e">
        <f>D109*#REF!+'Marius cleanup'!E109*#REF!+'Marius cleanup'!F109*#REF!+'Marius cleanup'!G109*#REF!+'Marius cleanup'!H109*#REF!+'Marius cleanup'!I109*#REF!</f>
        <v>#REF!</v>
      </c>
      <c r="O109" s="65" t="e">
        <f>#REF!</f>
        <v>#REF!</v>
      </c>
      <c r="P109" s="54">
        <f t="shared" ca="1" si="7"/>
        <v>0</v>
      </c>
      <c r="Q109" s="53">
        <f t="shared" ca="1" si="8"/>
        <v>390029280</v>
      </c>
      <c r="R109" s="65" t="e">
        <f>#REF!</f>
        <v>#REF!</v>
      </c>
      <c r="S109" s="66" t="e">
        <f>#REF!</f>
        <v>#REF!</v>
      </c>
      <c r="T109" s="41" t="e">
        <f>#REF!</f>
        <v>#REF!</v>
      </c>
      <c r="U109" s="41" t="e">
        <f>#REF!</f>
        <v>#REF!</v>
      </c>
      <c r="V109" s="66" t="e">
        <f>#REF!</f>
        <v>#REF!</v>
      </c>
      <c r="W109" s="66" t="e">
        <f>#REF!</f>
        <v>#REF!</v>
      </c>
      <c r="X109" s="41" t="e">
        <f>#REF!</f>
        <v>#REF!</v>
      </c>
      <c r="Y109" s="41" t="e">
        <f>#REF!</f>
        <v>#REF!</v>
      </c>
      <c r="Z109" s="41" t="str">
        <f>SHA!A$15</f>
        <v>Folkehelseinstituttet, Vaksineforsyning</v>
      </c>
      <c r="AA109" s="41" t="str">
        <f>SHA!B$15</f>
        <v>Myrens verksted 6J</v>
      </c>
      <c r="AB109" s="41"/>
      <c r="AC109" s="41">
        <f>SHA!C$15</f>
        <v>473</v>
      </c>
      <c r="AD109" s="41" t="str">
        <f>SHA!D$15</f>
        <v>Oslo</v>
      </c>
      <c r="AE109" s="41" t="str">
        <f>SHA!E$15</f>
        <v>Kari Opheim</v>
      </c>
      <c r="AF109" s="41">
        <f>SHA!F$15</f>
        <v>95752748</v>
      </c>
      <c r="AG109" s="43" t="e">
        <f t="shared" si="11"/>
        <v>#REF!</v>
      </c>
      <c r="AH109" s="43" t="e">
        <f t="shared" si="12"/>
        <v>#REF!</v>
      </c>
      <c r="AI109" s="43"/>
      <c r="AJ109" s="43"/>
      <c r="AK109" s="43"/>
      <c r="AL109" s="43"/>
      <c r="AM109" s="44"/>
      <c r="AN109" s="45"/>
      <c r="AO109" s="44"/>
      <c r="AP109" s="43"/>
      <c r="AQ109" s="46"/>
      <c r="AR109" s="43"/>
      <c r="AS109" s="43"/>
      <c r="AT109" s="42"/>
      <c r="AU109" s="41"/>
      <c r="AW109" s="48"/>
      <c r="AX109" s="49"/>
      <c r="AY109" s="49"/>
      <c r="AZ109" s="49"/>
      <c r="BA109" s="49"/>
      <c r="BB109" s="49"/>
      <c r="BC109" s="49"/>
      <c r="BD109" s="49"/>
      <c r="BE109" s="49"/>
      <c r="BF109" s="50"/>
      <c r="BG109" s="49"/>
    </row>
    <row r="110" spans="1:59" s="47" customFormat="1" x14ac:dyDescent="0.3">
      <c r="A110" s="41" t="e">
        <f>#REF!</f>
        <v>#REF!</v>
      </c>
      <c r="B110" s="65" t="e">
        <f>#REF!</f>
        <v>#REF!</v>
      </c>
      <c r="C110" s="41" t="e">
        <f>#REF!</f>
        <v>#REF!</v>
      </c>
      <c r="D110" s="55" t="e">
        <f>#REF!</f>
        <v>#REF!</v>
      </c>
      <c r="E110" s="55" t="e">
        <f>#REF!</f>
        <v>#REF!</v>
      </c>
      <c r="F110" s="55" t="e">
        <f>#REF!</f>
        <v>#REF!</v>
      </c>
      <c r="G110" s="55" t="e">
        <f>#REF!</f>
        <v>#REF!</v>
      </c>
      <c r="H110" s="55" t="e">
        <f>#REF!</f>
        <v>#REF!</v>
      </c>
      <c r="I110" s="55" t="e">
        <f>#REF!</f>
        <v>#REF!</v>
      </c>
      <c r="J110" s="55" t="e">
        <f>#REF!</f>
        <v>#REF!</v>
      </c>
      <c r="K110" s="39" t="e">
        <f t="shared" si="9"/>
        <v>#REF!</v>
      </c>
      <c r="L110" s="39" t="e">
        <f t="shared" si="10"/>
        <v>#REF!</v>
      </c>
      <c r="M110" s="41" t="e">
        <f>D110*#REF!+'Marius cleanup'!E110*#REF!+'Marius cleanup'!F110*#REF!+'Marius cleanup'!G110*#REF!+'Marius cleanup'!H110*#REF!+'Marius cleanup'!I110*#REF!</f>
        <v>#REF!</v>
      </c>
      <c r="N110" s="41" t="e">
        <f>D110*#REF!+'Marius cleanup'!E110*#REF!+'Marius cleanup'!F110*#REF!+'Marius cleanup'!G110*#REF!+'Marius cleanup'!H110*#REF!+'Marius cleanup'!I110*#REF!</f>
        <v>#REF!</v>
      </c>
      <c r="O110" s="65" t="e">
        <f>#REF!</f>
        <v>#REF!</v>
      </c>
      <c r="P110" s="54">
        <f t="shared" ca="1" si="7"/>
        <v>0</v>
      </c>
      <c r="Q110" s="53">
        <f t="shared" ca="1" si="8"/>
        <v>390029280</v>
      </c>
      <c r="R110" s="65" t="e">
        <f>#REF!</f>
        <v>#REF!</v>
      </c>
      <c r="S110" s="66" t="e">
        <f>#REF!</f>
        <v>#REF!</v>
      </c>
      <c r="T110" s="41" t="e">
        <f>#REF!</f>
        <v>#REF!</v>
      </c>
      <c r="U110" s="41" t="e">
        <f>#REF!</f>
        <v>#REF!</v>
      </c>
      <c r="V110" s="66" t="e">
        <f>#REF!</f>
        <v>#REF!</v>
      </c>
      <c r="W110" s="66" t="e">
        <f>#REF!</f>
        <v>#REF!</v>
      </c>
      <c r="X110" s="41" t="e">
        <f>#REF!</f>
        <v>#REF!</v>
      </c>
      <c r="Y110" s="41" t="e">
        <f>#REF!</f>
        <v>#REF!</v>
      </c>
      <c r="Z110" s="41" t="str">
        <f>SHA!A$15</f>
        <v>Folkehelseinstituttet, Vaksineforsyning</v>
      </c>
      <c r="AA110" s="41" t="str">
        <f>SHA!B$15</f>
        <v>Myrens verksted 6J</v>
      </c>
      <c r="AB110" s="41"/>
      <c r="AC110" s="41">
        <f>SHA!C$15</f>
        <v>473</v>
      </c>
      <c r="AD110" s="41" t="str">
        <f>SHA!D$15</f>
        <v>Oslo</v>
      </c>
      <c r="AE110" s="41" t="str">
        <f>SHA!E$15</f>
        <v>Kari Opheim</v>
      </c>
      <c r="AF110" s="41">
        <f>SHA!F$15</f>
        <v>95752748</v>
      </c>
      <c r="AG110" s="43" t="e">
        <f t="shared" si="11"/>
        <v>#REF!</v>
      </c>
      <c r="AH110" s="43" t="e">
        <f t="shared" si="12"/>
        <v>#REF!</v>
      </c>
      <c r="AI110" s="43"/>
      <c r="AJ110" s="43"/>
      <c r="AK110" s="43"/>
      <c r="AL110" s="43"/>
      <c r="AM110" s="44"/>
      <c r="AN110" s="45"/>
      <c r="AO110" s="44"/>
      <c r="AP110" s="43"/>
      <c r="AQ110" s="46"/>
      <c r="AR110" s="43"/>
      <c r="AS110" s="43"/>
      <c r="AT110" s="42"/>
      <c r="AU110" s="41"/>
      <c r="AW110" s="48"/>
      <c r="AX110" s="49"/>
      <c r="AY110" s="49"/>
      <c r="AZ110" s="49"/>
      <c r="BA110" s="49"/>
      <c r="BB110" s="49"/>
      <c r="BC110" s="49"/>
      <c r="BD110" s="49"/>
      <c r="BE110" s="49"/>
      <c r="BF110" s="50"/>
      <c r="BG110" s="49"/>
    </row>
    <row r="111" spans="1:59" s="47" customFormat="1" x14ac:dyDescent="0.3">
      <c r="A111" s="41" t="e">
        <f>#REF!</f>
        <v>#REF!</v>
      </c>
      <c r="B111" s="65" t="e">
        <f>#REF!</f>
        <v>#REF!</v>
      </c>
      <c r="C111" s="41" t="e">
        <f>#REF!</f>
        <v>#REF!</v>
      </c>
      <c r="D111" s="55" t="e">
        <f>#REF!</f>
        <v>#REF!</v>
      </c>
      <c r="E111" s="55" t="e">
        <f>#REF!</f>
        <v>#REF!</v>
      </c>
      <c r="F111" s="55" t="e">
        <f>#REF!</f>
        <v>#REF!</v>
      </c>
      <c r="G111" s="55" t="e">
        <f>#REF!</f>
        <v>#REF!</v>
      </c>
      <c r="H111" s="55" t="e">
        <f>#REF!</f>
        <v>#REF!</v>
      </c>
      <c r="I111" s="55" t="e">
        <f>#REF!</f>
        <v>#REF!</v>
      </c>
      <c r="J111" s="55" t="e">
        <f>#REF!</f>
        <v>#REF!</v>
      </c>
      <c r="K111" s="39" t="e">
        <f t="shared" si="9"/>
        <v>#REF!</v>
      </c>
      <c r="L111" s="39" t="e">
        <f t="shared" si="10"/>
        <v>#REF!</v>
      </c>
      <c r="M111" s="41" t="e">
        <f>D111*#REF!+'Marius cleanup'!E111*#REF!+'Marius cleanup'!F111*#REF!+'Marius cleanup'!G111*#REF!+'Marius cleanup'!H111*#REF!+'Marius cleanup'!I111*#REF!</f>
        <v>#REF!</v>
      </c>
      <c r="N111" s="41" t="e">
        <f>D111*#REF!+'Marius cleanup'!E111*#REF!+'Marius cleanup'!F111*#REF!+'Marius cleanup'!G111*#REF!+'Marius cleanup'!H111*#REF!+'Marius cleanup'!I111*#REF!</f>
        <v>#REF!</v>
      </c>
      <c r="O111" s="65" t="e">
        <f>#REF!</f>
        <v>#REF!</v>
      </c>
      <c r="P111" s="54">
        <f t="shared" ca="1" si="7"/>
        <v>0</v>
      </c>
      <c r="Q111" s="53">
        <f t="shared" ca="1" si="8"/>
        <v>390029280</v>
      </c>
      <c r="R111" s="65" t="e">
        <f>#REF!</f>
        <v>#REF!</v>
      </c>
      <c r="S111" s="66" t="e">
        <f>#REF!</f>
        <v>#REF!</v>
      </c>
      <c r="T111" s="41" t="e">
        <f>#REF!</f>
        <v>#REF!</v>
      </c>
      <c r="U111" s="41" t="e">
        <f>#REF!</f>
        <v>#REF!</v>
      </c>
      <c r="V111" s="66" t="e">
        <f>#REF!</f>
        <v>#REF!</v>
      </c>
      <c r="W111" s="66" t="e">
        <f>#REF!</f>
        <v>#REF!</v>
      </c>
      <c r="X111" s="41" t="e">
        <f>#REF!</f>
        <v>#REF!</v>
      </c>
      <c r="Y111" s="41" t="e">
        <f>#REF!</f>
        <v>#REF!</v>
      </c>
      <c r="Z111" s="41" t="str">
        <f>SHA!A$15</f>
        <v>Folkehelseinstituttet, Vaksineforsyning</v>
      </c>
      <c r="AA111" s="41" t="str">
        <f>SHA!B$15</f>
        <v>Myrens verksted 6J</v>
      </c>
      <c r="AB111" s="41"/>
      <c r="AC111" s="41">
        <f>SHA!C$15</f>
        <v>473</v>
      </c>
      <c r="AD111" s="41" t="str">
        <f>SHA!D$15</f>
        <v>Oslo</v>
      </c>
      <c r="AE111" s="41" t="str">
        <f>SHA!E$15</f>
        <v>Kari Opheim</v>
      </c>
      <c r="AF111" s="41">
        <f>SHA!F$15</f>
        <v>95752748</v>
      </c>
      <c r="AG111" s="43" t="e">
        <f t="shared" si="11"/>
        <v>#REF!</v>
      </c>
      <c r="AH111" s="43" t="e">
        <f t="shared" si="12"/>
        <v>#REF!</v>
      </c>
      <c r="AI111" s="43"/>
      <c r="AJ111" s="43"/>
      <c r="AK111" s="43"/>
      <c r="AL111" s="43"/>
      <c r="AM111" s="44"/>
      <c r="AN111" s="45"/>
      <c r="AO111" s="44"/>
      <c r="AP111" s="43"/>
      <c r="AQ111" s="46"/>
      <c r="AR111" s="43"/>
      <c r="AS111" s="43"/>
      <c r="AT111" s="42"/>
      <c r="AU111" s="41"/>
      <c r="AW111" s="48"/>
      <c r="AX111" s="49"/>
      <c r="AY111" s="49"/>
      <c r="AZ111" s="49"/>
      <c r="BA111" s="49"/>
      <c r="BB111" s="49"/>
      <c r="BC111" s="49"/>
      <c r="BD111" s="49"/>
      <c r="BE111" s="49"/>
      <c r="BF111" s="50"/>
      <c r="BG111" s="49"/>
    </row>
    <row r="112" spans="1:59" s="47" customFormat="1" x14ac:dyDescent="0.3">
      <c r="A112" s="41" t="e">
        <f>#REF!</f>
        <v>#REF!</v>
      </c>
      <c r="B112" s="65" t="e">
        <f>#REF!</f>
        <v>#REF!</v>
      </c>
      <c r="C112" s="41" t="e">
        <f>#REF!</f>
        <v>#REF!</v>
      </c>
      <c r="D112" s="55" t="e">
        <f>#REF!</f>
        <v>#REF!</v>
      </c>
      <c r="E112" s="55" t="e">
        <f>#REF!</f>
        <v>#REF!</v>
      </c>
      <c r="F112" s="55" t="e">
        <f>#REF!</f>
        <v>#REF!</v>
      </c>
      <c r="G112" s="55" t="e">
        <f>#REF!</f>
        <v>#REF!</v>
      </c>
      <c r="H112" s="55" t="e">
        <f>#REF!</f>
        <v>#REF!</v>
      </c>
      <c r="I112" s="55" t="e">
        <f>#REF!</f>
        <v>#REF!</v>
      </c>
      <c r="J112" s="55" t="e">
        <f>#REF!</f>
        <v>#REF!</v>
      </c>
      <c r="K112" s="39" t="e">
        <f t="shared" si="9"/>
        <v>#REF!</v>
      </c>
      <c r="L112" s="39" t="e">
        <f t="shared" si="10"/>
        <v>#REF!</v>
      </c>
      <c r="M112" s="41" t="e">
        <f>D112*#REF!+'Marius cleanup'!E112*#REF!+'Marius cleanup'!F112*#REF!+'Marius cleanup'!G112*#REF!+'Marius cleanup'!H112*#REF!+'Marius cleanup'!I112*#REF!</f>
        <v>#REF!</v>
      </c>
      <c r="N112" s="41" t="e">
        <f>D112*#REF!+'Marius cleanup'!E112*#REF!+'Marius cleanup'!F112*#REF!+'Marius cleanup'!G112*#REF!+'Marius cleanup'!H112*#REF!+'Marius cleanup'!I112*#REF!</f>
        <v>#REF!</v>
      </c>
      <c r="O112" s="65" t="e">
        <f>#REF!</f>
        <v>#REF!</v>
      </c>
      <c r="P112" s="54">
        <f t="shared" ca="1" si="7"/>
        <v>0</v>
      </c>
      <c r="Q112" s="53">
        <f t="shared" ca="1" si="8"/>
        <v>390029280</v>
      </c>
      <c r="R112" s="65" t="e">
        <f>#REF!</f>
        <v>#REF!</v>
      </c>
      <c r="S112" s="66" t="e">
        <f>#REF!</f>
        <v>#REF!</v>
      </c>
      <c r="T112" s="41" t="e">
        <f>#REF!</f>
        <v>#REF!</v>
      </c>
      <c r="U112" s="41" t="e">
        <f>#REF!</f>
        <v>#REF!</v>
      </c>
      <c r="V112" s="66" t="e">
        <f>#REF!</f>
        <v>#REF!</v>
      </c>
      <c r="W112" s="66" t="e">
        <f>#REF!</f>
        <v>#REF!</v>
      </c>
      <c r="X112" s="41" t="e">
        <f>#REF!</f>
        <v>#REF!</v>
      </c>
      <c r="Y112" s="41" t="e">
        <f>#REF!</f>
        <v>#REF!</v>
      </c>
      <c r="Z112" s="41" t="str">
        <f>SHA!A$15</f>
        <v>Folkehelseinstituttet, Vaksineforsyning</v>
      </c>
      <c r="AA112" s="41" t="str">
        <f>SHA!B$15</f>
        <v>Myrens verksted 6J</v>
      </c>
      <c r="AB112" s="41"/>
      <c r="AC112" s="41">
        <f>SHA!C$15</f>
        <v>473</v>
      </c>
      <c r="AD112" s="41" t="str">
        <f>SHA!D$15</f>
        <v>Oslo</v>
      </c>
      <c r="AE112" s="41" t="str">
        <f>SHA!E$15</f>
        <v>Kari Opheim</v>
      </c>
      <c r="AF112" s="41">
        <f>SHA!F$15</f>
        <v>95752748</v>
      </c>
      <c r="AG112" s="43" t="e">
        <f t="shared" si="11"/>
        <v>#REF!</v>
      </c>
      <c r="AH112" s="43" t="e">
        <f t="shared" si="12"/>
        <v>#REF!</v>
      </c>
      <c r="AI112" s="43"/>
      <c r="AJ112" s="43"/>
      <c r="AK112" s="43"/>
      <c r="AL112" s="43"/>
      <c r="AM112" s="44"/>
      <c r="AN112" s="45"/>
      <c r="AO112" s="44"/>
      <c r="AP112" s="43"/>
      <c r="AQ112" s="46"/>
      <c r="AR112" s="43"/>
      <c r="AS112" s="43"/>
      <c r="AT112" s="42"/>
      <c r="AU112" s="41"/>
      <c r="AW112" s="48"/>
      <c r="AX112" s="49"/>
      <c r="AY112" s="49"/>
      <c r="AZ112" s="49"/>
      <c r="BA112" s="49"/>
      <c r="BB112" s="49"/>
      <c r="BC112" s="49"/>
      <c r="BD112" s="49"/>
      <c r="BE112" s="49"/>
      <c r="BF112" s="50"/>
      <c r="BG112" s="49"/>
    </row>
    <row r="113" spans="1:60" s="47" customFormat="1" x14ac:dyDescent="0.3">
      <c r="A113" s="41" t="e">
        <f>#REF!</f>
        <v>#REF!</v>
      </c>
      <c r="B113" s="65" t="e">
        <f>#REF!</f>
        <v>#REF!</v>
      </c>
      <c r="C113" s="41" t="e">
        <f>#REF!</f>
        <v>#REF!</v>
      </c>
      <c r="D113" s="55" t="e">
        <f>#REF!</f>
        <v>#REF!</v>
      </c>
      <c r="E113" s="55" t="e">
        <f>#REF!</f>
        <v>#REF!</v>
      </c>
      <c r="F113" s="55" t="e">
        <f>#REF!</f>
        <v>#REF!</v>
      </c>
      <c r="G113" s="55" t="e">
        <f>#REF!</f>
        <v>#REF!</v>
      </c>
      <c r="H113" s="55" t="e">
        <f>#REF!</f>
        <v>#REF!</v>
      </c>
      <c r="I113" s="55" t="e">
        <f>#REF!</f>
        <v>#REF!</v>
      </c>
      <c r="J113" s="55" t="e">
        <f>#REF!</f>
        <v>#REF!</v>
      </c>
      <c r="K113" s="39" t="e">
        <f t="shared" si="9"/>
        <v>#REF!</v>
      </c>
      <c r="L113" s="39" t="e">
        <f t="shared" si="10"/>
        <v>#REF!</v>
      </c>
      <c r="M113" s="41" t="e">
        <f>D113*#REF!+'Marius cleanup'!E113*#REF!+'Marius cleanup'!F113*#REF!+'Marius cleanup'!G113*#REF!+'Marius cleanup'!H113*#REF!+'Marius cleanup'!I113*#REF!</f>
        <v>#REF!</v>
      </c>
      <c r="N113" s="41" t="e">
        <f>D113*#REF!+'Marius cleanup'!E113*#REF!+'Marius cleanup'!F113*#REF!+'Marius cleanup'!G113*#REF!+'Marius cleanup'!H113*#REF!+'Marius cleanup'!I113*#REF!</f>
        <v>#REF!</v>
      </c>
      <c r="O113" s="65" t="e">
        <f>#REF!</f>
        <v>#REF!</v>
      </c>
      <c r="P113" s="54">
        <f t="shared" ca="1" si="7"/>
        <v>0</v>
      </c>
      <c r="Q113" s="53">
        <f t="shared" ca="1" si="8"/>
        <v>390029280</v>
      </c>
      <c r="R113" s="65" t="e">
        <f>#REF!</f>
        <v>#REF!</v>
      </c>
      <c r="S113" s="66" t="e">
        <f>#REF!</f>
        <v>#REF!</v>
      </c>
      <c r="T113" s="41" t="e">
        <f>#REF!</f>
        <v>#REF!</v>
      </c>
      <c r="U113" s="41" t="e">
        <f>#REF!</f>
        <v>#REF!</v>
      </c>
      <c r="V113" s="66" t="e">
        <f>#REF!</f>
        <v>#REF!</v>
      </c>
      <c r="W113" s="66" t="e">
        <f>#REF!</f>
        <v>#REF!</v>
      </c>
      <c r="X113" s="41" t="e">
        <f>#REF!</f>
        <v>#REF!</v>
      </c>
      <c r="Y113" s="41" t="e">
        <f>#REF!</f>
        <v>#REF!</v>
      </c>
      <c r="Z113" s="41" t="str">
        <f>SHA!A$15</f>
        <v>Folkehelseinstituttet, Vaksineforsyning</v>
      </c>
      <c r="AA113" s="41" t="str">
        <f>SHA!B$15</f>
        <v>Myrens verksted 6J</v>
      </c>
      <c r="AB113" s="41"/>
      <c r="AC113" s="41">
        <f>SHA!C$15</f>
        <v>473</v>
      </c>
      <c r="AD113" s="41" t="str">
        <f>SHA!D$15</f>
        <v>Oslo</v>
      </c>
      <c r="AE113" s="41" t="str">
        <f>SHA!E$15</f>
        <v>Kari Opheim</v>
      </c>
      <c r="AF113" s="41">
        <f>SHA!F$15</f>
        <v>95752748</v>
      </c>
      <c r="AG113" s="43" t="e">
        <f t="shared" si="11"/>
        <v>#REF!</v>
      </c>
      <c r="AH113" s="43" t="e">
        <f t="shared" si="12"/>
        <v>#REF!</v>
      </c>
      <c r="AI113" s="43"/>
      <c r="AJ113" s="43"/>
      <c r="AK113" s="43"/>
      <c r="AL113" s="43"/>
      <c r="AM113" s="44"/>
      <c r="AN113" s="45"/>
      <c r="AO113" s="44"/>
      <c r="AP113" s="43"/>
      <c r="AQ113" s="46"/>
      <c r="AR113" s="43"/>
      <c r="AS113" s="43"/>
      <c r="AT113" s="42"/>
      <c r="AU113" s="41"/>
      <c r="AW113" s="48"/>
      <c r="AX113" s="49"/>
      <c r="AY113" s="49"/>
      <c r="AZ113" s="49"/>
      <c r="BA113" s="49"/>
      <c r="BB113" s="49"/>
      <c r="BC113" s="49"/>
      <c r="BD113" s="49"/>
      <c r="BE113" s="49"/>
      <c r="BF113" s="50"/>
      <c r="BG113" s="49"/>
    </row>
    <row r="114" spans="1:60" s="47" customFormat="1" x14ac:dyDescent="0.3">
      <c r="A114" s="41" t="e">
        <f>#REF!</f>
        <v>#REF!</v>
      </c>
      <c r="B114" s="65" t="e">
        <f>#REF!</f>
        <v>#REF!</v>
      </c>
      <c r="C114" s="41" t="e">
        <f>#REF!</f>
        <v>#REF!</v>
      </c>
      <c r="D114" s="55" t="e">
        <f>#REF!</f>
        <v>#REF!</v>
      </c>
      <c r="E114" s="55" t="e">
        <f>#REF!</f>
        <v>#REF!</v>
      </c>
      <c r="F114" s="55" t="e">
        <f>#REF!</f>
        <v>#REF!</v>
      </c>
      <c r="G114" s="55" t="e">
        <f>#REF!</f>
        <v>#REF!</v>
      </c>
      <c r="H114" s="55" t="e">
        <f>#REF!</f>
        <v>#REF!</v>
      </c>
      <c r="I114" s="55" t="e">
        <f>#REF!</f>
        <v>#REF!</v>
      </c>
      <c r="J114" s="55" t="e">
        <f>#REF!</f>
        <v>#REF!</v>
      </c>
      <c r="K114" s="39" t="e">
        <f t="shared" si="9"/>
        <v>#REF!</v>
      </c>
      <c r="L114" s="39" t="e">
        <f t="shared" si="10"/>
        <v>#REF!</v>
      </c>
      <c r="M114" s="41" t="e">
        <f>D114*#REF!+'Marius cleanup'!E114*#REF!+'Marius cleanup'!F114*#REF!+'Marius cleanup'!G114*#REF!+'Marius cleanup'!H114*#REF!+'Marius cleanup'!I114*#REF!</f>
        <v>#REF!</v>
      </c>
      <c r="N114" s="41" t="e">
        <f>D114*#REF!+'Marius cleanup'!E114*#REF!+'Marius cleanup'!F114*#REF!+'Marius cleanup'!G114*#REF!+'Marius cleanup'!H114*#REF!+'Marius cleanup'!I114*#REF!</f>
        <v>#REF!</v>
      </c>
      <c r="O114" s="65" t="e">
        <f>#REF!</f>
        <v>#REF!</v>
      </c>
      <c r="P114" s="54">
        <f t="shared" ca="1" si="7"/>
        <v>0</v>
      </c>
      <c r="Q114" s="53">
        <f t="shared" ca="1" si="8"/>
        <v>390029280</v>
      </c>
      <c r="R114" s="65" t="e">
        <f>#REF!</f>
        <v>#REF!</v>
      </c>
      <c r="S114" s="66" t="e">
        <f>#REF!</f>
        <v>#REF!</v>
      </c>
      <c r="T114" s="41" t="e">
        <f>#REF!</f>
        <v>#REF!</v>
      </c>
      <c r="U114" s="41" t="e">
        <f>#REF!</f>
        <v>#REF!</v>
      </c>
      <c r="V114" s="66" t="e">
        <f>#REF!</f>
        <v>#REF!</v>
      </c>
      <c r="W114" s="66" t="e">
        <f>#REF!</f>
        <v>#REF!</v>
      </c>
      <c r="X114" s="41" t="e">
        <f>#REF!</f>
        <v>#REF!</v>
      </c>
      <c r="Y114" s="41" t="e">
        <f>#REF!</f>
        <v>#REF!</v>
      </c>
      <c r="Z114" s="41" t="str">
        <f>SHA!A$15</f>
        <v>Folkehelseinstituttet, Vaksineforsyning</v>
      </c>
      <c r="AA114" s="41" t="str">
        <f>SHA!B$15</f>
        <v>Myrens verksted 6J</v>
      </c>
      <c r="AB114" s="41"/>
      <c r="AC114" s="41">
        <f>SHA!C$15</f>
        <v>473</v>
      </c>
      <c r="AD114" s="41" t="str">
        <f>SHA!D$15</f>
        <v>Oslo</v>
      </c>
      <c r="AE114" s="41" t="str">
        <f>SHA!E$15</f>
        <v>Kari Opheim</v>
      </c>
      <c r="AF114" s="41">
        <f>SHA!F$15</f>
        <v>95752748</v>
      </c>
      <c r="AG114" s="43" t="e">
        <f t="shared" si="11"/>
        <v>#REF!</v>
      </c>
      <c r="AH114" s="43" t="e">
        <f t="shared" si="12"/>
        <v>#REF!</v>
      </c>
      <c r="AI114" s="43"/>
      <c r="AJ114" s="43"/>
      <c r="AK114" s="43"/>
      <c r="AL114" s="43"/>
      <c r="AM114" s="44"/>
      <c r="AN114" s="45"/>
      <c r="AO114" s="44"/>
      <c r="AP114" s="43"/>
      <c r="AQ114" s="46"/>
      <c r="AR114" s="43"/>
      <c r="AS114" s="43"/>
      <c r="AT114" s="42"/>
      <c r="AU114" s="41"/>
      <c r="AW114" s="48"/>
      <c r="AX114" s="49"/>
      <c r="AY114" s="49"/>
      <c r="AZ114" s="49"/>
      <c r="BA114" s="49"/>
      <c r="BB114" s="49"/>
      <c r="BC114" s="49"/>
      <c r="BD114" s="49"/>
      <c r="BE114" s="49"/>
      <c r="BF114" s="50"/>
      <c r="BG114" s="49"/>
    </row>
    <row r="115" spans="1:60" s="47" customFormat="1" x14ac:dyDescent="0.3">
      <c r="A115" s="41" t="e">
        <f>#REF!</f>
        <v>#REF!</v>
      </c>
      <c r="B115" s="65" t="e">
        <f>#REF!</f>
        <v>#REF!</v>
      </c>
      <c r="C115" s="41" t="e">
        <f>#REF!</f>
        <v>#REF!</v>
      </c>
      <c r="D115" s="55" t="e">
        <f>#REF!</f>
        <v>#REF!</v>
      </c>
      <c r="E115" s="55" t="e">
        <f>#REF!</f>
        <v>#REF!</v>
      </c>
      <c r="F115" s="55" t="e">
        <f>#REF!</f>
        <v>#REF!</v>
      </c>
      <c r="G115" s="55" t="e">
        <f>#REF!</f>
        <v>#REF!</v>
      </c>
      <c r="H115" s="55" t="e">
        <f>#REF!</f>
        <v>#REF!</v>
      </c>
      <c r="I115" s="55" t="e">
        <f>#REF!</f>
        <v>#REF!</v>
      </c>
      <c r="J115" s="55" t="e">
        <f>#REF!</f>
        <v>#REF!</v>
      </c>
      <c r="K115" s="39" t="e">
        <f t="shared" si="9"/>
        <v>#REF!</v>
      </c>
      <c r="L115" s="39" t="e">
        <f t="shared" si="10"/>
        <v>#REF!</v>
      </c>
      <c r="M115" s="41" t="e">
        <f>D115*#REF!+'Marius cleanup'!E115*#REF!+'Marius cleanup'!F115*#REF!+'Marius cleanup'!G115*#REF!+'Marius cleanup'!H115*#REF!+'Marius cleanup'!I115*#REF!</f>
        <v>#REF!</v>
      </c>
      <c r="N115" s="41" t="e">
        <f>D115*#REF!+'Marius cleanup'!E115*#REF!+'Marius cleanup'!F115*#REF!+'Marius cleanup'!G115*#REF!+'Marius cleanup'!H115*#REF!+'Marius cleanup'!I115*#REF!</f>
        <v>#REF!</v>
      </c>
      <c r="O115" s="65" t="e">
        <f>#REF!</f>
        <v>#REF!</v>
      </c>
      <c r="P115" s="54">
        <f t="shared" ca="1" si="7"/>
        <v>0</v>
      </c>
      <c r="Q115" s="53">
        <f t="shared" ca="1" si="8"/>
        <v>390029280</v>
      </c>
      <c r="R115" s="65" t="e">
        <f>#REF!</f>
        <v>#REF!</v>
      </c>
      <c r="S115" s="66" t="e">
        <f>#REF!</f>
        <v>#REF!</v>
      </c>
      <c r="T115" s="41" t="e">
        <f>#REF!</f>
        <v>#REF!</v>
      </c>
      <c r="U115" s="41" t="e">
        <f>#REF!</f>
        <v>#REF!</v>
      </c>
      <c r="V115" s="66" t="e">
        <f>#REF!</f>
        <v>#REF!</v>
      </c>
      <c r="W115" s="66" t="e">
        <f>#REF!</f>
        <v>#REF!</v>
      </c>
      <c r="X115" s="41" t="e">
        <f>#REF!</f>
        <v>#REF!</v>
      </c>
      <c r="Y115" s="41" t="e">
        <f>#REF!</f>
        <v>#REF!</v>
      </c>
      <c r="Z115" s="41" t="str">
        <f>SHA!A$15</f>
        <v>Folkehelseinstituttet, Vaksineforsyning</v>
      </c>
      <c r="AA115" s="41" t="str">
        <f>SHA!B$15</f>
        <v>Myrens verksted 6J</v>
      </c>
      <c r="AB115" s="41"/>
      <c r="AC115" s="41">
        <f>SHA!C$15</f>
        <v>473</v>
      </c>
      <c r="AD115" s="41" t="str">
        <f>SHA!D$15</f>
        <v>Oslo</v>
      </c>
      <c r="AE115" s="41" t="str">
        <f>SHA!E$15</f>
        <v>Kari Opheim</v>
      </c>
      <c r="AF115" s="41">
        <f>SHA!F$15</f>
        <v>95752748</v>
      </c>
      <c r="AG115" s="43" t="e">
        <f t="shared" si="11"/>
        <v>#REF!</v>
      </c>
      <c r="AH115" s="43" t="e">
        <f t="shared" si="12"/>
        <v>#REF!</v>
      </c>
      <c r="AI115" s="43"/>
      <c r="AJ115" s="43"/>
      <c r="AK115" s="43"/>
      <c r="AL115" s="43"/>
      <c r="AM115" s="44"/>
      <c r="AN115" s="45"/>
      <c r="AO115" s="44"/>
      <c r="AP115" s="43"/>
      <c r="AQ115" s="46"/>
      <c r="AR115" s="43"/>
      <c r="AS115" s="43"/>
      <c r="AT115" s="42"/>
      <c r="AU115" s="41"/>
      <c r="AW115" s="48"/>
      <c r="AX115" s="49"/>
      <c r="AY115" s="49"/>
      <c r="AZ115" s="49"/>
      <c r="BA115" s="49"/>
      <c r="BB115" s="49"/>
      <c r="BC115" s="49"/>
      <c r="BD115" s="49"/>
      <c r="BE115" s="49"/>
      <c r="BF115" s="50"/>
      <c r="BG115" s="49"/>
    </row>
    <row r="116" spans="1:60" s="47" customFormat="1" x14ac:dyDescent="0.3">
      <c r="A116" s="41" t="e">
        <f>#REF!</f>
        <v>#REF!</v>
      </c>
      <c r="B116" s="65" t="e">
        <f>#REF!</f>
        <v>#REF!</v>
      </c>
      <c r="C116" s="41" t="e">
        <f>#REF!</f>
        <v>#REF!</v>
      </c>
      <c r="D116" s="55" t="e">
        <f>#REF!</f>
        <v>#REF!</v>
      </c>
      <c r="E116" s="55" t="e">
        <f>#REF!</f>
        <v>#REF!</v>
      </c>
      <c r="F116" s="55" t="e">
        <f>#REF!</f>
        <v>#REF!</v>
      </c>
      <c r="G116" s="55" t="e">
        <f>#REF!</f>
        <v>#REF!</v>
      </c>
      <c r="H116" s="55" t="e">
        <f>#REF!</f>
        <v>#REF!</v>
      </c>
      <c r="I116" s="55" t="e">
        <f>#REF!</f>
        <v>#REF!</v>
      </c>
      <c r="J116" s="55" t="e">
        <f>#REF!</f>
        <v>#REF!</v>
      </c>
      <c r="K116" s="39" t="e">
        <f t="shared" si="9"/>
        <v>#REF!</v>
      </c>
      <c r="L116" s="39" t="e">
        <f t="shared" si="10"/>
        <v>#REF!</v>
      </c>
      <c r="M116" s="41" t="e">
        <f>D116*#REF!+'Marius cleanup'!E116*#REF!+'Marius cleanup'!F116*#REF!+'Marius cleanup'!G116*#REF!+'Marius cleanup'!H116*#REF!+'Marius cleanup'!I116*#REF!</f>
        <v>#REF!</v>
      </c>
      <c r="N116" s="41" t="e">
        <f>D116*#REF!+'Marius cleanup'!E116*#REF!+'Marius cleanup'!F116*#REF!+'Marius cleanup'!G116*#REF!+'Marius cleanup'!H116*#REF!+'Marius cleanup'!I116*#REF!</f>
        <v>#REF!</v>
      </c>
      <c r="O116" s="65" t="e">
        <f>#REF!</f>
        <v>#REF!</v>
      </c>
      <c r="P116" s="54">
        <f t="shared" ca="1" si="7"/>
        <v>0</v>
      </c>
      <c r="Q116" s="53">
        <f t="shared" ca="1" si="8"/>
        <v>390029280</v>
      </c>
      <c r="R116" s="65" t="e">
        <f>#REF!</f>
        <v>#REF!</v>
      </c>
      <c r="S116" s="66" t="e">
        <f>#REF!</f>
        <v>#REF!</v>
      </c>
      <c r="T116" s="41" t="e">
        <f>#REF!</f>
        <v>#REF!</v>
      </c>
      <c r="U116" s="41" t="e">
        <f>#REF!</f>
        <v>#REF!</v>
      </c>
      <c r="V116" s="66" t="e">
        <f>#REF!</f>
        <v>#REF!</v>
      </c>
      <c r="W116" s="66" t="e">
        <f>#REF!</f>
        <v>#REF!</v>
      </c>
      <c r="X116" s="41" t="e">
        <f>#REF!</f>
        <v>#REF!</v>
      </c>
      <c r="Y116" s="41" t="e">
        <f>#REF!</f>
        <v>#REF!</v>
      </c>
      <c r="Z116" s="41" t="str">
        <f>SHA!A$15</f>
        <v>Folkehelseinstituttet, Vaksineforsyning</v>
      </c>
      <c r="AA116" s="41" t="str">
        <f>SHA!B$15</f>
        <v>Myrens verksted 6J</v>
      </c>
      <c r="AB116" s="41"/>
      <c r="AC116" s="41">
        <f>SHA!C$15</f>
        <v>473</v>
      </c>
      <c r="AD116" s="41" t="str">
        <f>SHA!D$15</f>
        <v>Oslo</v>
      </c>
      <c r="AE116" s="41" t="str">
        <f>SHA!E$15</f>
        <v>Kari Opheim</v>
      </c>
      <c r="AF116" s="41">
        <f>SHA!F$15</f>
        <v>95752748</v>
      </c>
      <c r="AG116" s="43" t="e">
        <f t="shared" si="11"/>
        <v>#REF!</v>
      </c>
      <c r="AH116" s="43" t="e">
        <f t="shared" si="12"/>
        <v>#REF!</v>
      </c>
      <c r="AI116" s="43"/>
      <c r="AJ116" s="43"/>
      <c r="AK116" s="43"/>
      <c r="AL116" s="43"/>
      <c r="AM116" s="44"/>
      <c r="AN116" s="45"/>
      <c r="AO116" s="44"/>
      <c r="AP116" s="43"/>
      <c r="AQ116" s="46"/>
      <c r="AR116" s="43"/>
      <c r="AS116" s="43"/>
      <c r="AT116" s="42"/>
      <c r="AU116" s="41"/>
      <c r="AW116" s="48"/>
      <c r="AX116" s="49"/>
      <c r="AY116" s="49"/>
      <c r="AZ116" s="49"/>
      <c r="BA116" s="49"/>
      <c r="BB116" s="49"/>
      <c r="BC116" s="49"/>
      <c r="BD116" s="49"/>
      <c r="BE116" s="49"/>
      <c r="BF116" s="50"/>
      <c r="BG116" s="49"/>
    </row>
    <row r="117" spans="1:60" s="47" customFormat="1" x14ac:dyDescent="0.3">
      <c r="A117" s="41" t="e">
        <f>#REF!</f>
        <v>#REF!</v>
      </c>
      <c r="B117" s="65" t="e">
        <f>#REF!</f>
        <v>#REF!</v>
      </c>
      <c r="C117" s="41" t="e">
        <f>#REF!</f>
        <v>#REF!</v>
      </c>
      <c r="D117" s="55" t="e">
        <f>#REF!</f>
        <v>#REF!</v>
      </c>
      <c r="E117" s="55" t="e">
        <f>#REF!</f>
        <v>#REF!</v>
      </c>
      <c r="F117" s="55" t="e">
        <f>#REF!</f>
        <v>#REF!</v>
      </c>
      <c r="G117" s="55" t="e">
        <f>#REF!</f>
        <v>#REF!</v>
      </c>
      <c r="H117" s="55" t="e">
        <f>#REF!</f>
        <v>#REF!</v>
      </c>
      <c r="I117" s="55" t="e">
        <f>#REF!</f>
        <v>#REF!</v>
      </c>
      <c r="J117" s="55" t="e">
        <f>#REF!</f>
        <v>#REF!</v>
      </c>
      <c r="K117" s="39" t="e">
        <f t="shared" si="9"/>
        <v>#REF!</v>
      </c>
      <c r="L117" s="39" t="e">
        <f t="shared" si="10"/>
        <v>#REF!</v>
      </c>
      <c r="M117" s="41" t="e">
        <f>D117*#REF!+'Marius cleanup'!E117*#REF!+'Marius cleanup'!F117*#REF!+'Marius cleanup'!G117*#REF!+'Marius cleanup'!H117*#REF!+'Marius cleanup'!I117*#REF!</f>
        <v>#REF!</v>
      </c>
      <c r="N117" s="41" t="e">
        <f>D117*#REF!+'Marius cleanup'!E117*#REF!+'Marius cleanup'!F117*#REF!+'Marius cleanup'!G117*#REF!+'Marius cleanup'!H117*#REF!+'Marius cleanup'!I117*#REF!</f>
        <v>#REF!</v>
      </c>
      <c r="O117" s="65" t="e">
        <f>#REF!</f>
        <v>#REF!</v>
      </c>
      <c r="P117" s="54">
        <f t="shared" ca="1" si="7"/>
        <v>0</v>
      </c>
      <c r="Q117" s="53">
        <f t="shared" ca="1" si="8"/>
        <v>390029280</v>
      </c>
      <c r="R117" s="65" t="e">
        <f>#REF!</f>
        <v>#REF!</v>
      </c>
      <c r="S117" s="66" t="e">
        <f>#REF!</f>
        <v>#REF!</v>
      </c>
      <c r="T117" s="41" t="e">
        <f>#REF!</f>
        <v>#REF!</v>
      </c>
      <c r="U117" s="41" t="e">
        <f>#REF!</f>
        <v>#REF!</v>
      </c>
      <c r="V117" s="66" t="e">
        <f>#REF!</f>
        <v>#REF!</v>
      </c>
      <c r="W117" s="66" t="e">
        <f>#REF!</f>
        <v>#REF!</v>
      </c>
      <c r="X117" s="41" t="e">
        <f>#REF!</f>
        <v>#REF!</v>
      </c>
      <c r="Y117" s="41" t="e">
        <f>#REF!</f>
        <v>#REF!</v>
      </c>
      <c r="Z117" s="41" t="str">
        <f>SHA!A$15</f>
        <v>Folkehelseinstituttet, Vaksineforsyning</v>
      </c>
      <c r="AA117" s="41" t="str">
        <f>SHA!B$15</f>
        <v>Myrens verksted 6J</v>
      </c>
      <c r="AB117" s="41"/>
      <c r="AC117" s="41">
        <f>SHA!C$15</f>
        <v>473</v>
      </c>
      <c r="AD117" s="41" t="str">
        <f>SHA!D$15</f>
        <v>Oslo</v>
      </c>
      <c r="AE117" s="41" t="str">
        <f>SHA!E$15</f>
        <v>Kari Opheim</v>
      </c>
      <c r="AF117" s="41">
        <f>SHA!F$15</f>
        <v>95752748</v>
      </c>
      <c r="AG117" s="43" t="e">
        <f t="shared" si="11"/>
        <v>#REF!</v>
      </c>
      <c r="AH117" s="43" t="e">
        <f t="shared" si="12"/>
        <v>#REF!</v>
      </c>
      <c r="AI117" s="43"/>
      <c r="AJ117" s="43"/>
      <c r="AK117" s="43"/>
      <c r="AL117" s="43"/>
      <c r="AM117" s="44"/>
      <c r="AN117" s="45"/>
      <c r="AO117" s="44"/>
      <c r="AP117" s="43"/>
      <c r="AQ117" s="46"/>
      <c r="AR117" s="43"/>
      <c r="AS117" s="43"/>
      <c r="AT117" s="42"/>
      <c r="AU117" s="41"/>
      <c r="AW117" s="48"/>
      <c r="AX117" s="49"/>
      <c r="AY117" s="49"/>
      <c r="AZ117" s="49"/>
      <c r="BA117" s="49"/>
      <c r="BB117" s="49"/>
      <c r="BC117" s="49"/>
      <c r="BD117" s="49"/>
      <c r="BE117" s="49"/>
      <c r="BF117" s="50"/>
      <c r="BG117" s="49"/>
    </row>
    <row r="118" spans="1:60" s="47" customFormat="1" x14ac:dyDescent="0.3">
      <c r="A118" s="41" t="e">
        <f>#REF!</f>
        <v>#REF!</v>
      </c>
      <c r="B118" s="65" t="e">
        <f>#REF!</f>
        <v>#REF!</v>
      </c>
      <c r="C118" s="41" t="e">
        <f>#REF!</f>
        <v>#REF!</v>
      </c>
      <c r="D118" s="55" t="e">
        <f>#REF!</f>
        <v>#REF!</v>
      </c>
      <c r="E118" s="55" t="e">
        <f>#REF!</f>
        <v>#REF!</v>
      </c>
      <c r="F118" s="55" t="e">
        <f>#REF!</f>
        <v>#REF!</v>
      </c>
      <c r="G118" s="55" t="e">
        <f>#REF!</f>
        <v>#REF!</v>
      </c>
      <c r="H118" s="55" t="e">
        <f>#REF!</f>
        <v>#REF!</v>
      </c>
      <c r="I118" s="55" t="e">
        <f>#REF!</f>
        <v>#REF!</v>
      </c>
      <c r="J118" s="55" t="e">
        <f>#REF!</f>
        <v>#REF!</v>
      </c>
      <c r="K118" s="39" t="e">
        <f t="shared" si="9"/>
        <v>#REF!</v>
      </c>
      <c r="L118" s="39" t="e">
        <f t="shared" si="10"/>
        <v>#REF!</v>
      </c>
      <c r="M118" s="41" t="e">
        <f>D118*#REF!+'Marius cleanup'!E118*#REF!+'Marius cleanup'!F118*#REF!+'Marius cleanup'!G118*#REF!+'Marius cleanup'!H118*#REF!+'Marius cleanup'!I118*#REF!</f>
        <v>#REF!</v>
      </c>
      <c r="N118" s="41" t="e">
        <f>D118*#REF!+'Marius cleanup'!E118*#REF!+'Marius cleanup'!F118*#REF!+'Marius cleanup'!G118*#REF!+'Marius cleanup'!H118*#REF!+'Marius cleanup'!I118*#REF!</f>
        <v>#REF!</v>
      </c>
      <c r="O118" s="65" t="e">
        <f>#REF!</f>
        <v>#REF!</v>
      </c>
      <c r="P118" s="54">
        <f t="shared" ca="1" si="7"/>
        <v>0</v>
      </c>
      <c r="Q118" s="53">
        <f t="shared" ca="1" si="8"/>
        <v>390029280</v>
      </c>
      <c r="R118" s="65" t="e">
        <f>#REF!</f>
        <v>#REF!</v>
      </c>
      <c r="S118" s="66" t="e">
        <f>#REF!</f>
        <v>#REF!</v>
      </c>
      <c r="T118" s="41" t="e">
        <f>#REF!</f>
        <v>#REF!</v>
      </c>
      <c r="U118" s="41" t="e">
        <f>#REF!</f>
        <v>#REF!</v>
      </c>
      <c r="V118" s="66" t="e">
        <f>#REF!</f>
        <v>#REF!</v>
      </c>
      <c r="W118" s="66" t="e">
        <f>#REF!</f>
        <v>#REF!</v>
      </c>
      <c r="X118" s="41" t="e">
        <f>#REF!</f>
        <v>#REF!</v>
      </c>
      <c r="Y118" s="41" t="e">
        <f>#REF!</f>
        <v>#REF!</v>
      </c>
      <c r="Z118" s="41" t="str">
        <f>SHA!A$15</f>
        <v>Folkehelseinstituttet, Vaksineforsyning</v>
      </c>
      <c r="AA118" s="41" t="str">
        <f>SHA!B$15</f>
        <v>Myrens verksted 6J</v>
      </c>
      <c r="AB118" s="41"/>
      <c r="AC118" s="41">
        <f>SHA!C$15</f>
        <v>473</v>
      </c>
      <c r="AD118" s="41" t="str">
        <f>SHA!D$15</f>
        <v>Oslo</v>
      </c>
      <c r="AE118" s="41" t="str">
        <f>SHA!E$15</f>
        <v>Kari Opheim</v>
      </c>
      <c r="AF118" s="41">
        <f>SHA!F$15</f>
        <v>95752748</v>
      </c>
      <c r="AG118" s="43" t="e">
        <f t="shared" si="11"/>
        <v>#REF!</v>
      </c>
      <c r="AH118" s="43" t="e">
        <f t="shared" si="12"/>
        <v>#REF!</v>
      </c>
      <c r="AI118" s="43"/>
      <c r="AJ118" s="43"/>
      <c r="AK118" s="43"/>
      <c r="AL118" s="43"/>
      <c r="AM118" s="44"/>
      <c r="AN118" s="45"/>
      <c r="AO118" s="44"/>
      <c r="AP118" s="43"/>
      <c r="AQ118" s="46"/>
      <c r="AR118" s="43"/>
      <c r="AS118" s="43"/>
      <c r="AT118" s="42"/>
      <c r="AU118" s="41"/>
      <c r="AW118" s="48"/>
      <c r="AX118" s="49"/>
      <c r="AY118" s="49"/>
      <c r="AZ118" s="49"/>
      <c r="BA118" s="49"/>
      <c r="BB118" s="49"/>
      <c r="BC118" s="49"/>
      <c r="BD118" s="49"/>
      <c r="BE118" s="49"/>
      <c r="BF118" s="50"/>
      <c r="BG118" s="49"/>
    </row>
    <row r="119" spans="1:60" s="47" customFormat="1" x14ac:dyDescent="0.3">
      <c r="A119" s="41" t="e">
        <f>#REF!</f>
        <v>#REF!</v>
      </c>
      <c r="B119" s="65" t="e">
        <f>#REF!</f>
        <v>#REF!</v>
      </c>
      <c r="C119" s="41" t="e">
        <f>#REF!</f>
        <v>#REF!</v>
      </c>
      <c r="D119" s="55" t="e">
        <f>#REF!</f>
        <v>#REF!</v>
      </c>
      <c r="E119" s="55" t="e">
        <f>#REF!</f>
        <v>#REF!</v>
      </c>
      <c r="F119" s="55" t="e">
        <f>#REF!</f>
        <v>#REF!</v>
      </c>
      <c r="G119" s="55" t="e">
        <f>#REF!</f>
        <v>#REF!</v>
      </c>
      <c r="H119" s="55" t="e">
        <f>#REF!</f>
        <v>#REF!</v>
      </c>
      <c r="I119" s="55" t="e">
        <f>#REF!</f>
        <v>#REF!</v>
      </c>
      <c r="J119" s="55" t="e">
        <f>#REF!</f>
        <v>#REF!</v>
      </c>
      <c r="K119" s="39" t="e">
        <f t="shared" si="9"/>
        <v>#REF!</v>
      </c>
      <c r="L119" s="39" t="e">
        <f t="shared" si="10"/>
        <v>#REF!</v>
      </c>
      <c r="M119" s="41" t="e">
        <f>D119*#REF!+'Marius cleanup'!E119*#REF!+'Marius cleanup'!F119*#REF!+'Marius cleanup'!G119*#REF!+'Marius cleanup'!H119*#REF!+'Marius cleanup'!I119*#REF!</f>
        <v>#REF!</v>
      </c>
      <c r="N119" s="41" t="e">
        <f>D119*#REF!+'Marius cleanup'!E119*#REF!+'Marius cleanup'!F119*#REF!+'Marius cleanup'!G119*#REF!+'Marius cleanup'!H119*#REF!+'Marius cleanup'!I119*#REF!</f>
        <v>#REF!</v>
      </c>
      <c r="O119" s="65" t="e">
        <f>#REF!</f>
        <v>#REF!</v>
      </c>
      <c r="P119" s="54">
        <f t="shared" ca="1" si="7"/>
        <v>0</v>
      </c>
      <c r="Q119" s="53">
        <f t="shared" ca="1" si="8"/>
        <v>390029280</v>
      </c>
      <c r="R119" s="65" t="e">
        <f>#REF!</f>
        <v>#REF!</v>
      </c>
      <c r="S119" s="66" t="e">
        <f>#REF!</f>
        <v>#REF!</v>
      </c>
      <c r="T119" s="41" t="e">
        <f>#REF!</f>
        <v>#REF!</v>
      </c>
      <c r="U119" s="41" t="e">
        <f>#REF!</f>
        <v>#REF!</v>
      </c>
      <c r="V119" s="66" t="e">
        <f>#REF!</f>
        <v>#REF!</v>
      </c>
      <c r="W119" s="66" t="e">
        <f>#REF!</f>
        <v>#REF!</v>
      </c>
      <c r="X119" s="41" t="e">
        <f>#REF!</f>
        <v>#REF!</v>
      </c>
      <c r="Y119" s="41" t="e">
        <f>#REF!</f>
        <v>#REF!</v>
      </c>
      <c r="Z119" s="41" t="str">
        <f>SHA!A$15</f>
        <v>Folkehelseinstituttet, Vaksineforsyning</v>
      </c>
      <c r="AA119" s="41" t="str">
        <f>SHA!B$15</f>
        <v>Myrens verksted 6J</v>
      </c>
      <c r="AB119" s="41"/>
      <c r="AC119" s="41">
        <f>SHA!C$15</f>
        <v>473</v>
      </c>
      <c r="AD119" s="41" t="str">
        <f>SHA!D$15</f>
        <v>Oslo</v>
      </c>
      <c r="AE119" s="41" t="str">
        <f>SHA!E$15</f>
        <v>Kari Opheim</v>
      </c>
      <c r="AF119" s="41">
        <f>SHA!F$15</f>
        <v>95752748</v>
      </c>
      <c r="AG119" s="43" t="e">
        <f t="shared" si="11"/>
        <v>#REF!</v>
      </c>
      <c r="AH119" s="43" t="e">
        <f t="shared" si="12"/>
        <v>#REF!</v>
      </c>
      <c r="AI119" s="43"/>
      <c r="AJ119" s="43"/>
      <c r="AK119" s="43"/>
      <c r="AL119" s="43"/>
      <c r="AM119" s="44"/>
      <c r="AN119" s="45"/>
      <c r="AO119" s="44"/>
      <c r="AP119" s="43"/>
      <c r="AQ119" s="46"/>
      <c r="AR119" s="43"/>
      <c r="AS119" s="43"/>
      <c r="AT119" s="42"/>
      <c r="AU119" s="41"/>
      <c r="AW119" s="48"/>
      <c r="AX119" s="49"/>
      <c r="AY119" s="49"/>
      <c r="AZ119" s="49"/>
      <c r="BA119" s="49"/>
      <c r="BB119" s="49"/>
      <c r="BC119" s="49"/>
      <c r="BD119" s="49"/>
      <c r="BE119" s="49"/>
      <c r="BF119" s="50"/>
      <c r="BG119" s="49"/>
    </row>
    <row r="120" spans="1:60" s="47" customFormat="1" x14ac:dyDescent="0.3">
      <c r="A120" s="41" t="e">
        <f>#REF!</f>
        <v>#REF!</v>
      </c>
      <c r="B120" s="65" t="e">
        <f>#REF!</f>
        <v>#REF!</v>
      </c>
      <c r="C120" s="41" t="e">
        <f>#REF!</f>
        <v>#REF!</v>
      </c>
      <c r="D120" s="55" t="e">
        <f>#REF!</f>
        <v>#REF!</v>
      </c>
      <c r="E120" s="55" t="e">
        <f>#REF!</f>
        <v>#REF!</v>
      </c>
      <c r="F120" s="55" t="e">
        <f>#REF!</f>
        <v>#REF!</v>
      </c>
      <c r="G120" s="55" t="e">
        <f>#REF!</f>
        <v>#REF!</v>
      </c>
      <c r="H120" s="55" t="e">
        <f>#REF!</f>
        <v>#REF!</v>
      </c>
      <c r="I120" s="55" t="e">
        <f>#REF!</f>
        <v>#REF!</v>
      </c>
      <c r="J120" s="55" t="e">
        <f>#REF!</f>
        <v>#REF!</v>
      </c>
      <c r="K120" s="39" t="e">
        <f t="shared" si="9"/>
        <v>#REF!</v>
      </c>
      <c r="L120" s="39" t="e">
        <f t="shared" si="10"/>
        <v>#REF!</v>
      </c>
      <c r="M120" s="41" t="e">
        <f>D120*#REF!+'Marius cleanup'!E120*#REF!+'Marius cleanup'!F120*#REF!+'Marius cleanup'!G120*#REF!+'Marius cleanup'!H120*#REF!+'Marius cleanup'!I120*#REF!</f>
        <v>#REF!</v>
      </c>
      <c r="N120" s="41" t="e">
        <f>D120*#REF!+'Marius cleanup'!E120*#REF!+'Marius cleanup'!F120*#REF!+'Marius cleanup'!G120*#REF!+'Marius cleanup'!H120*#REF!+'Marius cleanup'!I120*#REF!</f>
        <v>#REF!</v>
      </c>
      <c r="O120" s="65" t="e">
        <f>#REF!</f>
        <v>#REF!</v>
      </c>
      <c r="P120" s="54">
        <f t="shared" ca="1" si="7"/>
        <v>0</v>
      </c>
      <c r="Q120" s="53">
        <f t="shared" ca="1" si="8"/>
        <v>390029280</v>
      </c>
      <c r="R120" s="65" t="e">
        <f>#REF!</f>
        <v>#REF!</v>
      </c>
      <c r="S120" s="66" t="e">
        <f>#REF!</f>
        <v>#REF!</v>
      </c>
      <c r="T120" s="41" t="e">
        <f>#REF!</f>
        <v>#REF!</v>
      </c>
      <c r="U120" s="41" t="e">
        <f>#REF!</f>
        <v>#REF!</v>
      </c>
      <c r="V120" s="66" t="e">
        <f>#REF!</f>
        <v>#REF!</v>
      </c>
      <c r="W120" s="66" t="e">
        <f>#REF!</f>
        <v>#REF!</v>
      </c>
      <c r="X120" s="41" t="e">
        <f>#REF!</f>
        <v>#REF!</v>
      </c>
      <c r="Y120" s="41" t="e">
        <f>#REF!</f>
        <v>#REF!</v>
      </c>
      <c r="Z120" s="41" t="str">
        <f>SHA!A$15</f>
        <v>Folkehelseinstituttet, Vaksineforsyning</v>
      </c>
      <c r="AA120" s="41" t="str">
        <f>SHA!B$15</f>
        <v>Myrens verksted 6J</v>
      </c>
      <c r="AB120" s="41"/>
      <c r="AC120" s="41">
        <f>SHA!C$15</f>
        <v>473</v>
      </c>
      <c r="AD120" s="41" t="str">
        <f>SHA!D$15</f>
        <v>Oslo</v>
      </c>
      <c r="AE120" s="41" t="str">
        <f>SHA!E$15</f>
        <v>Kari Opheim</v>
      </c>
      <c r="AF120" s="41">
        <f>SHA!F$15</f>
        <v>95752748</v>
      </c>
      <c r="AG120" s="43" t="e">
        <f t="shared" si="11"/>
        <v>#REF!</v>
      </c>
      <c r="AH120" s="43" t="e">
        <f t="shared" si="12"/>
        <v>#REF!</v>
      </c>
      <c r="AI120" s="43"/>
      <c r="AJ120" s="43"/>
      <c r="AK120" s="43"/>
      <c r="AL120" s="43"/>
      <c r="AM120" s="44"/>
      <c r="AN120" s="45"/>
      <c r="AO120" s="44"/>
      <c r="AP120" s="43"/>
      <c r="AQ120" s="46"/>
      <c r="AR120" s="43"/>
      <c r="AS120" s="43"/>
      <c r="AT120" s="42"/>
      <c r="AU120" s="41"/>
      <c r="AV120"/>
      <c r="AW120" s="2"/>
      <c r="AX120" s="1"/>
      <c r="AY120" s="1"/>
      <c r="AZ120" s="1"/>
      <c r="BA120" s="1"/>
      <c r="BB120" s="1"/>
      <c r="BC120" s="1"/>
      <c r="BD120" s="1"/>
      <c r="BE120" s="1"/>
      <c r="BF120" s="23"/>
      <c r="BG120" s="1"/>
      <c r="BH120"/>
    </row>
    <row r="121" spans="1:60" s="47" customFormat="1" x14ac:dyDescent="0.3">
      <c r="A121" s="41" t="e">
        <f>#REF!</f>
        <v>#REF!</v>
      </c>
      <c r="B121" s="65" t="e">
        <f>#REF!</f>
        <v>#REF!</v>
      </c>
      <c r="C121" s="41" t="e">
        <f>#REF!</f>
        <v>#REF!</v>
      </c>
      <c r="D121" s="55" t="e">
        <f>#REF!</f>
        <v>#REF!</v>
      </c>
      <c r="E121" s="55" t="e">
        <f>#REF!</f>
        <v>#REF!</v>
      </c>
      <c r="F121" s="55" t="e">
        <f>#REF!</f>
        <v>#REF!</v>
      </c>
      <c r="G121" s="55" t="e">
        <f>#REF!</f>
        <v>#REF!</v>
      </c>
      <c r="H121" s="55" t="e">
        <f>#REF!</f>
        <v>#REF!</v>
      </c>
      <c r="I121" s="55" t="e">
        <f>#REF!</f>
        <v>#REF!</v>
      </c>
      <c r="J121" s="55" t="e">
        <f>#REF!</f>
        <v>#REF!</v>
      </c>
      <c r="K121" s="39" t="e">
        <f t="shared" si="9"/>
        <v>#REF!</v>
      </c>
      <c r="L121" s="39" t="e">
        <f t="shared" si="10"/>
        <v>#REF!</v>
      </c>
      <c r="M121" s="41" t="e">
        <f>D121*#REF!+'Marius cleanup'!E121*#REF!+'Marius cleanup'!F121*#REF!+'Marius cleanup'!G121*#REF!+'Marius cleanup'!H121*#REF!+'Marius cleanup'!I121*#REF!</f>
        <v>#REF!</v>
      </c>
      <c r="N121" s="41" t="e">
        <f>D121*#REF!+'Marius cleanup'!E121*#REF!+'Marius cleanup'!F121*#REF!+'Marius cleanup'!G121*#REF!+'Marius cleanup'!H121*#REF!+'Marius cleanup'!I121*#REF!</f>
        <v>#REF!</v>
      </c>
      <c r="O121" s="65" t="e">
        <f>#REF!</f>
        <v>#REF!</v>
      </c>
      <c r="P121" s="54">
        <f t="shared" ca="1" si="7"/>
        <v>0</v>
      </c>
      <c r="Q121" s="53">
        <f t="shared" ca="1" si="8"/>
        <v>390029280</v>
      </c>
      <c r="R121" s="65" t="e">
        <f>#REF!</f>
        <v>#REF!</v>
      </c>
      <c r="S121" s="66" t="e">
        <f>#REF!</f>
        <v>#REF!</v>
      </c>
      <c r="T121" s="41" t="e">
        <f>#REF!</f>
        <v>#REF!</v>
      </c>
      <c r="U121" s="41" t="e">
        <f>#REF!</f>
        <v>#REF!</v>
      </c>
      <c r="V121" s="66" t="e">
        <f>#REF!</f>
        <v>#REF!</v>
      </c>
      <c r="W121" s="66" t="e">
        <f>#REF!</f>
        <v>#REF!</v>
      </c>
      <c r="X121" s="41" t="e">
        <f>#REF!</f>
        <v>#REF!</v>
      </c>
      <c r="Y121" s="41" t="e">
        <f>#REF!</f>
        <v>#REF!</v>
      </c>
      <c r="Z121" s="41" t="str">
        <f>SHA!A$15</f>
        <v>Folkehelseinstituttet, Vaksineforsyning</v>
      </c>
      <c r="AA121" s="41" t="str">
        <f>SHA!B$15</f>
        <v>Myrens verksted 6J</v>
      </c>
      <c r="AB121" s="41"/>
      <c r="AC121" s="41">
        <f>SHA!C$15</f>
        <v>473</v>
      </c>
      <c r="AD121" s="41" t="str">
        <f>SHA!D$15</f>
        <v>Oslo</v>
      </c>
      <c r="AE121" s="41" t="str">
        <f>SHA!E$15</f>
        <v>Kari Opheim</v>
      </c>
      <c r="AF121" s="41">
        <f>SHA!F$15</f>
        <v>95752748</v>
      </c>
      <c r="AG121" s="43" t="e">
        <f t="shared" si="11"/>
        <v>#REF!</v>
      </c>
      <c r="AH121" s="43" t="e">
        <f t="shared" si="12"/>
        <v>#REF!</v>
      </c>
      <c r="AI121" s="43"/>
      <c r="AJ121" s="43"/>
      <c r="AK121" s="43"/>
      <c r="AL121" s="43"/>
      <c r="AM121" s="44"/>
      <c r="AN121" s="45"/>
      <c r="AO121" s="44"/>
      <c r="AP121" s="43"/>
      <c r="AQ121" s="46"/>
      <c r="AR121" s="43"/>
      <c r="AS121" s="43"/>
      <c r="AT121" s="42"/>
      <c r="AU121" s="41"/>
      <c r="AV121"/>
      <c r="AW121" s="2"/>
      <c r="AX121" s="1"/>
      <c r="AY121" s="1"/>
      <c r="AZ121" s="1"/>
      <c r="BA121" s="1"/>
      <c r="BB121" s="1"/>
      <c r="BC121" s="1"/>
      <c r="BD121" s="1"/>
      <c r="BE121" s="1"/>
      <c r="BF121" s="23"/>
      <c r="BG121" s="1"/>
      <c r="BH121"/>
    </row>
    <row r="122" spans="1:60" s="47" customFormat="1" x14ac:dyDescent="0.3">
      <c r="A122" s="41" t="e">
        <f>#REF!</f>
        <v>#REF!</v>
      </c>
      <c r="B122" s="65" t="e">
        <f>#REF!</f>
        <v>#REF!</v>
      </c>
      <c r="C122" s="41" t="e">
        <f>#REF!</f>
        <v>#REF!</v>
      </c>
      <c r="D122" s="55" t="e">
        <f>#REF!</f>
        <v>#REF!</v>
      </c>
      <c r="E122" s="55" t="e">
        <f>#REF!</f>
        <v>#REF!</v>
      </c>
      <c r="F122" s="55" t="e">
        <f>#REF!</f>
        <v>#REF!</v>
      </c>
      <c r="G122" s="55" t="e">
        <f>#REF!</f>
        <v>#REF!</v>
      </c>
      <c r="H122" s="55" t="e">
        <f>#REF!</f>
        <v>#REF!</v>
      </c>
      <c r="I122" s="55" t="e">
        <f>#REF!</f>
        <v>#REF!</v>
      </c>
      <c r="J122" s="55" t="e">
        <f>#REF!</f>
        <v>#REF!</v>
      </c>
      <c r="K122" s="39" t="e">
        <f t="shared" si="9"/>
        <v>#REF!</v>
      </c>
      <c r="L122" s="39" t="e">
        <f t="shared" si="10"/>
        <v>#REF!</v>
      </c>
      <c r="M122" s="41" t="e">
        <f>D122*#REF!+'Marius cleanup'!E122*#REF!+'Marius cleanup'!F122*#REF!+'Marius cleanup'!G122*#REF!+'Marius cleanup'!H122*#REF!+'Marius cleanup'!I122*#REF!</f>
        <v>#REF!</v>
      </c>
      <c r="N122" s="41" t="e">
        <f>D122*#REF!+'Marius cleanup'!E122*#REF!+'Marius cleanup'!F122*#REF!+'Marius cleanup'!G122*#REF!+'Marius cleanup'!H122*#REF!+'Marius cleanup'!I122*#REF!</f>
        <v>#REF!</v>
      </c>
      <c r="O122" s="65" t="e">
        <f>#REF!</f>
        <v>#REF!</v>
      </c>
      <c r="P122" s="54">
        <f t="shared" ca="1" si="7"/>
        <v>0</v>
      </c>
      <c r="Q122" s="53">
        <f t="shared" ca="1" si="8"/>
        <v>390029280</v>
      </c>
      <c r="R122" s="65" t="e">
        <f>#REF!</f>
        <v>#REF!</v>
      </c>
      <c r="S122" s="66" t="e">
        <f>#REF!</f>
        <v>#REF!</v>
      </c>
      <c r="T122" s="41" t="e">
        <f>#REF!</f>
        <v>#REF!</v>
      </c>
      <c r="U122" s="41" t="e">
        <f>#REF!</f>
        <v>#REF!</v>
      </c>
      <c r="V122" s="66" t="e">
        <f>#REF!</f>
        <v>#REF!</v>
      </c>
      <c r="W122" s="66" t="e">
        <f>#REF!</f>
        <v>#REF!</v>
      </c>
      <c r="X122" s="41" t="e">
        <f>#REF!</f>
        <v>#REF!</v>
      </c>
      <c r="Y122" s="41" t="e">
        <f>#REF!</f>
        <v>#REF!</v>
      </c>
      <c r="Z122" s="41" t="str">
        <f>SHA!A$15</f>
        <v>Folkehelseinstituttet, Vaksineforsyning</v>
      </c>
      <c r="AA122" s="41" t="str">
        <f>SHA!B$15</f>
        <v>Myrens verksted 6J</v>
      </c>
      <c r="AB122" s="41"/>
      <c r="AC122" s="41">
        <f>SHA!C$15</f>
        <v>473</v>
      </c>
      <c r="AD122" s="41" t="str">
        <f>SHA!D$15</f>
        <v>Oslo</v>
      </c>
      <c r="AE122" s="41" t="str">
        <f>SHA!E$15</f>
        <v>Kari Opheim</v>
      </c>
      <c r="AF122" s="41">
        <f>SHA!F$15</f>
        <v>95752748</v>
      </c>
      <c r="AG122" s="43" t="e">
        <f t="shared" si="11"/>
        <v>#REF!</v>
      </c>
      <c r="AH122" s="43" t="e">
        <f t="shared" si="12"/>
        <v>#REF!</v>
      </c>
      <c r="AI122" s="43"/>
      <c r="AJ122" s="43"/>
      <c r="AK122" s="43"/>
      <c r="AL122" s="43"/>
      <c r="AM122" s="44"/>
      <c r="AN122" s="45"/>
      <c r="AO122" s="44"/>
      <c r="AP122" s="43"/>
      <c r="AQ122" s="46"/>
      <c r="AR122" s="43"/>
      <c r="AS122" s="43"/>
      <c r="AT122" s="42"/>
      <c r="AU122" s="41"/>
      <c r="AV122"/>
      <c r="AW122" s="2"/>
      <c r="AX122" s="1"/>
      <c r="AY122" s="1"/>
      <c r="AZ122" s="1"/>
      <c r="BA122" s="1"/>
      <c r="BB122" s="1"/>
      <c r="BC122" s="1"/>
      <c r="BD122" s="1"/>
      <c r="BE122" s="1"/>
      <c r="BF122" s="23"/>
      <c r="BG122" s="1"/>
      <c r="BH122"/>
    </row>
    <row r="123" spans="1:60" s="47" customFormat="1" x14ac:dyDescent="0.3">
      <c r="A123" s="41" t="e">
        <f>#REF!</f>
        <v>#REF!</v>
      </c>
      <c r="B123" s="65" t="e">
        <f>#REF!</f>
        <v>#REF!</v>
      </c>
      <c r="C123" s="41" t="e">
        <f>#REF!</f>
        <v>#REF!</v>
      </c>
      <c r="D123" s="55" t="e">
        <f>#REF!</f>
        <v>#REF!</v>
      </c>
      <c r="E123" s="55" t="e">
        <f>#REF!</f>
        <v>#REF!</v>
      </c>
      <c r="F123" s="55" t="e">
        <f>#REF!</f>
        <v>#REF!</v>
      </c>
      <c r="G123" s="55" t="e">
        <f>#REF!</f>
        <v>#REF!</v>
      </c>
      <c r="H123" s="55" t="e">
        <f>#REF!</f>
        <v>#REF!</v>
      </c>
      <c r="I123" s="55" t="e">
        <f>#REF!</f>
        <v>#REF!</v>
      </c>
      <c r="J123" s="55" t="e">
        <f>#REF!</f>
        <v>#REF!</v>
      </c>
      <c r="K123" s="39" t="e">
        <f t="shared" si="9"/>
        <v>#REF!</v>
      </c>
      <c r="L123" s="39" t="e">
        <f t="shared" si="10"/>
        <v>#REF!</v>
      </c>
      <c r="M123" s="41" t="e">
        <f>D123*#REF!+'Marius cleanup'!E123*#REF!+'Marius cleanup'!F123*#REF!+'Marius cleanup'!G123*#REF!+'Marius cleanup'!H123*#REF!+'Marius cleanup'!I123*#REF!</f>
        <v>#REF!</v>
      </c>
      <c r="N123" s="41" t="e">
        <f>D123*#REF!+'Marius cleanup'!E123*#REF!+'Marius cleanup'!F123*#REF!+'Marius cleanup'!G123*#REF!+'Marius cleanup'!H123*#REF!+'Marius cleanup'!I123*#REF!</f>
        <v>#REF!</v>
      </c>
      <c r="O123" s="65" t="e">
        <f>#REF!</f>
        <v>#REF!</v>
      </c>
      <c r="P123" s="54">
        <f t="shared" ca="1" si="7"/>
        <v>0</v>
      </c>
      <c r="Q123" s="53">
        <f t="shared" ca="1" si="8"/>
        <v>390029280</v>
      </c>
      <c r="R123" s="65" t="e">
        <f>#REF!</f>
        <v>#REF!</v>
      </c>
      <c r="S123" s="66" t="e">
        <f>#REF!</f>
        <v>#REF!</v>
      </c>
      <c r="T123" s="41" t="e">
        <f>#REF!</f>
        <v>#REF!</v>
      </c>
      <c r="U123" s="41" t="e">
        <f>#REF!</f>
        <v>#REF!</v>
      </c>
      <c r="V123" s="66" t="e">
        <f>#REF!</f>
        <v>#REF!</v>
      </c>
      <c r="W123" s="66" t="e">
        <f>#REF!</f>
        <v>#REF!</v>
      </c>
      <c r="X123" s="41" t="e">
        <f>#REF!</f>
        <v>#REF!</v>
      </c>
      <c r="Y123" s="41" t="e">
        <f>#REF!</f>
        <v>#REF!</v>
      </c>
      <c r="Z123" s="41" t="str">
        <f>SHA!A$15</f>
        <v>Folkehelseinstituttet, Vaksineforsyning</v>
      </c>
      <c r="AA123" s="41" t="str">
        <f>SHA!B$15</f>
        <v>Myrens verksted 6J</v>
      </c>
      <c r="AB123" s="41"/>
      <c r="AC123" s="41">
        <f>SHA!C$15</f>
        <v>473</v>
      </c>
      <c r="AD123" s="41" t="str">
        <f>SHA!D$15</f>
        <v>Oslo</v>
      </c>
      <c r="AE123" s="41" t="str">
        <f>SHA!E$15</f>
        <v>Kari Opheim</v>
      </c>
      <c r="AF123" s="41">
        <f>SHA!F$15</f>
        <v>95752748</v>
      </c>
      <c r="AG123" s="43" t="e">
        <f t="shared" si="11"/>
        <v>#REF!</v>
      </c>
      <c r="AH123" s="43" t="e">
        <f t="shared" si="12"/>
        <v>#REF!</v>
      </c>
      <c r="AI123" s="43"/>
      <c r="AJ123" s="43"/>
      <c r="AK123" s="43"/>
      <c r="AL123" s="43"/>
      <c r="AM123" s="44"/>
      <c r="AN123" s="45"/>
      <c r="AO123" s="44"/>
      <c r="AP123" s="43"/>
      <c r="AQ123" s="46"/>
      <c r="AR123" s="43"/>
      <c r="AS123" s="43"/>
      <c r="AT123" s="42"/>
      <c r="AU123" s="41"/>
      <c r="AV123"/>
      <c r="AW123" s="2"/>
      <c r="AX123" s="1"/>
      <c r="AY123" s="1"/>
      <c r="AZ123" s="1"/>
      <c r="BA123" s="1"/>
      <c r="BB123" s="1"/>
      <c r="BC123" s="1"/>
      <c r="BD123" s="1"/>
      <c r="BE123" s="1"/>
      <c r="BF123" s="23"/>
      <c r="BG123" s="1"/>
      <c r="BH123"/>
    </row>
    <row r="124" spans="1:60" s="47" customFormat="1" x14ac:dyDescent="0.3">
      <c r="A124" s="41" t="e">
        <f>#REF!</f>
        <v>#REF!</v>
      </c>
      <c r="B124" s="65" t="e">
        <f>#REF!</f>
        <v>#REF!</v>
      </c>
      <c r="C124" s="41" t="e">
        <f>#REF!</f>
        <v>#REF!</v>
      </c>
      <c r="D124" s="55" t="e">
        <f>#REF!</f>
        <v>#REF!</v>
      </c>
      <c r="E124" s="55" t="e">
        <f>#REF!</f>
        <v>#REF!</v>
      </c>
      <c r="F124" s="55" t="e">
        <f>#REF!</f>
        <v>#REF!</v>
      </c>
      <c r="G124" s="55" t="e">
        <f>#REF!</f>
        <v>#REF!</v>
      </c>
      <c r="H124" s="55" t="e">
        <f>#REF!</f>
        <v>#REF!</v>
      </c>
      <c r="I124" s="55" t="e">
        <f>#REF!</f>
        <v>#REF!</v>
      </c>
      <c r="J124" s="55" t="e">
        <f>#REF!</f>
        <v>#REF!</v>
      </c>
      <c r="K124" s="39" t="e">
        <f t="shared" si="9"/>
        <v>#REF!</v>
      </c>
      <c r="L124" s="39" t="e">
        <f t="shared" si="10"/>
        <v>#REF!</v>
      </c>
      <c r="M124" s="41" t="e">
        <f>D124*#REF!+'Marius cleanup'!E124*#REF!+'Marius cleanup'!F124*#REF!+'Marius cleanup'!G124*#REF!+'Marius cleanup'!H124*#REF!+'Marius cleanup'!I124*#REF!</f>
        <v>#REF!</v>
      </c>
      <c r="N124" s="41" t="e">
        <f>D124*#REF!+'Marius cleanup'!E124*#REF!+'Marius cleanup'!F124*#REF!+'Marius cleanup'!G124*#REF!+'Marius cleanup'!H124*#REF!+'Marius cleanup'!I124*#REF!</f>
        <v>#REF!</v>
      </c>
      <c r="O124" s="65" t="e">
        <f>#REF!</f>
        <v>#REF!</v>
      </c>
      <c r="P124" s="54">
        <f t="shared" ca="1" si="7"/>
        <v>0</v>
      </c>
      <c r="Q124" s="53">
        <f t="shared" ca="1" si="8"/>
        <v>390029280</v>
      </c>
      <c r="R124" s="65" t="e">
        <f>#REF!</f>
        <v>#REF!</v>
      </c>
      <c r="S124" s="66" t="e">
        <f>#REF!</f>
        <v>#REF!</v>
      </c>
      <c r="T124" s="41" t="e">
        <f>#REF!</f>
        <v>#REF!</v>
      </c>
      <c r="U124" s="41" t="e">
        <f>#REF!</f>
        <v>#REF!</v>
      </c>
      <c r="V124" s="66" t="e">
        <f>#REF!</f>
        <v>#REF!</v>
      </c>
      <c r="W124" s="66" t="e">
        <f>#REF!</f>
        <v>#REF!</v>
      </c>
      <c r="X124" s="41" t="e">
        <f>#REF!</f>
        <v>#REF!</v>
      </c>
      <c r="Y124" s="41" t="e">
        <f>#REF!</f>
        <v>#REF!</v>
      </c>
      <c r="Z124" s="41" t="str">
        <f>SHA!A$15</f>
        <v>Folkehelseinstituttet, Vaksineforsyning</v>
      </c>
      <c r="AA124" s="41" t="str">
        <f>SHA!B$15</f>
        <v>Myrens verksted 6J</v>
      </c>
      <c r="AB124" s="41"/>
      <c r="AC124" s="41">
        <f>SHA!C$15</f>
        <v>473</v>
      </c>
      <c r="AD124" s="41" t="str">
        <f>SHA!D$15</f>
        <v>Oslo</v>
      </c>
      <c r="AE124" s="41" t="str">
        <f>SHA!E$15</f>
        <v>Kari Opheim</v>
      </c>
      <c r="AF124" s="41">
        <f>SHA!F$15</f>
        <v>95752748</v>
      </c>
      <c r="AG124" s="43" t="e">
        <f t="shared" si="11"/>
        <v>#REF!</v>
      </c>
      <c r="AH124" s="43" t="e">
        <f t="shared" si="12"/>
        <v>#REF!</v>
      </c>
      <c r="AI124" s="43"/>
      <c r="AJ124" s="43"/>
      <c r="AK124" s="43"/>
      <c r="AL124" s="43"/>
      <c r="AM124" s="44"/>
      <c r="AN124" s="45"/>
      <c r="AO124" s="44"/>
      <c r="AP124" s="43"/>
      <c r="AQ124" s="46"/>
      <c r="AR124" s="43"/>
      <c r="AS124" s="43"/>
      <c r="AT124" s="42"/>
      <c r="AU124" s="41"/>
      <c r="AV124"/>
      <c r="AW124" s="2"/>
      <c r="AX124" s="1"/>
      <c r="AY124" s="1"/>
      <c r="AZ124" s="1"/>
      <c r="BA124" s="1"/>
      <c r="BB124" s="1"/>
      <c r="BC124" s="1"/>
      <c r="BD124" s="1"/>
      <c r="BE124" s="1"/>
      <c r="BF124" s="23"/>
      <c r="BG124" s="1"/>
      <c r="BH124"/>
    </row>
    <row r="125" spans="1:60" s="47" customFormat="1" x14ac:dyDescent="0.3">
      <c r="A125" s="41" t="e">
        <f>#REF!</f>
        <v>#REF!</v>
      </c>
      <c r="B125" s="65" t="e">
        <f>#REF!</f>
        <v>#REF!</v>
      </c>
      <c r="C125" s="41" t="e">
        <f>#REF!</f>
        <v>#REF!</v>
      </c>
      <c r="D125" s="55" t="e">
        <f>#REF!</f>
        <v>#REF!</v>
      </c>
      <c r="E125" s="55" t="e">
        <f>#REF!</f>
        <v>#REF!</v>
      </c>
      <c r="F125" s="55" t="e">
        <f>#REF!</f>
        <v>#REF!</v>
      </c>
      <c r="G125" s="55" t="e">
        <f>#REF!</f>
        <v>#REF!</v>
      </c>
      <c r="H125" s="55" t="e">
        <f>#REF!</f>
        <v>#REF!</v>
      </c>
      <c r="I125" s="55" t="e">
        <f>#REF!</f>
        <v>#REF!</v>
      </c>
      <c r="J125" s="55" t="e">
        <f>#REF!</f>
        <v>#REF!</v>
      </c>
      <c r="K125" s="39" t="e">
        <f t="shared" si="9"/>
        <v>#REF!</v>
      </c>
      <c r="L125" s="39" t="e">
        <f t="shared" si="10"/>
        <v>#REF!</v>
      </c>
      <c r="M125" s="41" t="e">
        <f>D125*#REF!+'Marius cleanup'!E125*#REF!+'Marius cleanup'!F125*#REF!+'Marius cleanup'!G125*#REF!+'Marius cleanup'!H125*#REF!+'Marius cleanup'!I125*#REF!</f>
        <v>#REF!</v>
      </c>
      <c r="N125" s="41" t="e">
        <f>D125*#REF!+'Marius cleanup'!E125*#REF!+'Marius cleanup'!F125*#REF!+'Marius cleanup'!G125*#REF!+'Marius cleanup'!H125*#REF!+'Marius cleanup'!I125*#REF!</f>
        <v>#REF!</v>
      </c>
      <c r="O125" s="65" t="e">
        <f>#REF!</f>
        <v>#REF!</v>
      </c>
      <c r="P125" s="54">
        <f t="shared" ca="1" si="7"/>
        <v>0</v>
      </c>
      <c r="Q125" s="53">
        <f t="shared" ca="1" si="8"/>
        <v>390029280</v>
      </c>
      <c r="R125" s="65" t="e">
        <f>#REF!</f>
        <v>#REF!</v>
      </c>
      <c r="S125" s="66" t="e">
        <f>#REF!</f>
        <v>#REF!</v>
      </c>
      <c r="T125" s="41" t="e">
        <f>#REF!</f>
        <v>#REF!</v>
      </c>
      <c r="U125" s="41" t="e">
        <f>#REF!</f>
        <v>#REF!</v>
      </c>
      <c r="V125" s="66" t="e">
        <f>#REF!</f>
        <v>#REF!</v>
      </c>
      <c r="W125" s="66" t="e">
        <f>#REF!</f>
        <v>#REF!</v>
      </c>
      <c r="X125" s="41" t="e">
        <f>#REF!</f>
        <v>#REF!</v>
      </c>
      <c r="Y125" s="41" t="e">
        <f>#REF!</f>
        <v>#REF!</v>
      </c>
      <c r="Z125" s="41" t="str">
        <f>SHA!A$15</f>
        <v>Folkehelseinstituttet, Vaksineforsyning</v>
      </c>
      <c r="AA125" s="41" t="str">
        <f>SHA!B$15</f>
        <v>Myrens verksted 6J</v>
      </c>
      <c r="AB125" s="41"/>
      <c r="AC125" s="41">
        <f>SHA!C$15</f>
        <v>473</v>
      </c>
      <c r="AD125" s="41" t="str">
        <f>SHA!D$15</f>
        <v>Oslo</v>
      </c>
      <c r="AE125" s="41" t="str">
        <f>SHA!E$15</f>
        <v>Kari Opheim</v>
      </c>
      <c r="AF125" s="41">
        <f>SHA!F$15</f>
        <v>95752748</v>
      </c>
      <c r="AG125" s="43" t="e">
        <f t="shared" si="11"/>
        <v>#REF!</v>
      </c>
      <c r="AH125" s="43" t="e">
        <f t="shared" si="12"/>
        <v>#REF!</v>
      </c>
      <c r="AI125" s="43"/>
      <c r="AJ125" s="43"/>
      <c r="AK125" s="43"/>
      <c r="AL125" s="43"/>
      <c r="AM125" s="44"/>
      <c r="AN125" s="45"/>
      <c r="AO125" s="44"/>
      <c r="AP125" s="43"/>
      <c r="AQ125" s="46"/>
      <c r="AR125" s="43"/>
      <c r="AS125" s="43"/>
      <c r="AT125" s="42"/>
      <c r="AU125" s="41"/>
      <c r="AV125"/>
      <c r="AW125" s="2"/>
      <c r="AX125" s="1"/>
      <c r="AY125" s="1"/>
      <c r="AZ125" s="1"/>
      <c r="BA125" s="1"/>
      <c r="BB125" s="1"/>
      <c r="BC125" s="1"/>
      <c r="BD125" s="1"/>
      <c r="BE125" s="1"/>
      <c r="BF125" s="23"/>
      <c r="BG125" s="1"/>
      <c r="BH125"/>
    </row>
    <row r="126" spans="1:60" s="47" customFormat="1" x14ac:dyDescent="0.3">
      <c r="A126" s="41" t="e">
        <f>#REF!</f>
        <v>#REF!</v>
      </c>
      <c r="B126" s="65" t="e">
        <f>#REF!</f>
        <v>#REF!</v>
      </c>
      <c r="C126" s="41" t="e">
        <f>#REF!</f>
        <v>#REF!</v>
      </c>
      <c r="D126" s="55" t="e">
        <f>#REF!</f>
        <v>#REF!</v>
      </c>
      <c r="E126" s="55" t="e">
        <f>#REF!</f>
        <v>#REF!</v>
      </c>
      <c r="F126" s="55" t="e">
        <f>#REF!</f>
        <v>#REF!</v>
      </c>
      <c r="G126" s="55" t="e">
        <f>#REF!</f>
        <v>#REF!</v>
      </c>
      <c r="H126" s="55" t="e">
        <f>#REF!</f>
        <v>#REF!</v>
      </c>
      <c r="I126" s="55" t="e">
        <f>#REF!</f>
        <v>#REF!</v>
      </c>
      <c r="J126" s="55" t="e">
        <f>#REF!</f>
        <v>#REF!</v>
      </c>
      <c r="K126" s="39" t="e">
        <f t="shared" si="9"/>
        <v>#REF!</v>
      </c>
      <c r="L126" s="39" t="e">
        <f t="shared" si="10"/>
        <v>#REF!</v>
      </c>
      <c r="M126" s="41" t="e">
        <f>D126*#REF!+'Marius cleanup'!E126*#REF!+'Marius cleanup'!F126*#REF!+'Marius cleanup'!G126*#REF!+'Marius cleanup'!H126*#REF!+'Marius cleanup'!I126*#REF!</f>
        <v>#REF!</v>
      </c>
      <c r="N126" s="41" t="e">
        <f>D126*#REF!+'Marius cleanup'!E126*#REF!+'Marius cleanup'!F126*#REF!+'Marius cleanup'!G126*#REF!+'Marius cleanup'!H126*#REF!+'Marius cleanup'!I126*#REF!</f>
        <v>#REF!</v>
      </c>
      <c r="O126" s="65" t="e">
        <f>#REF!</f>
        <v>#REF!</v>
      </c>
      <c r="P126" s="54">
        <f t="shared" ca="1" si="7"/>
        <v>0</v>
      </c>
      <c r="Q126" s="53">
        <f t="shared" ca="1" si="8"/>
        <v>390029280</v>
      </c>
      <c r="R126" s="65" t="e">
        <f>#REF!</f>
        <v>#REF!</v>
      </c>
      <c r="S126" s="66" t="e">
        <f>#REF!</f>
        <v>#REF!</v>
      </c>
      <c r="T126" s="41" t="e">
        <f>#REF!</f>
        <v>#REF!</v>
      </c>
      <c r="U126" s="41" t="e">
        <f>#REF!</f>
        <v>#REF!</v>
      </c>
      <c r="V126" s="66" t="e">
        <f>#REF!</f>
        <v>#REF!</v>
      </c>
      <c r="W126" s="66" t="e">
        <f>#REF!</f>
        <v>#REF!</v>
      </c>
      <c r="X126" s="41" t="e">
        <f>#REF!</f>
        <v>#REF!</v>
      </c>
      <c r="Y126" s="41" t="e">
        <f>#REF!</f>
        <v>#REF!</v>
      </c>
      <c r="Z126" s="41" t="str">
        <f>SHA!A$15</f>
        <v>Folkehelseinstituttet, Vaksineforsyning</v>
      </c>
      <c r="AA126" s="41" t="str">
        <f>SHA!B$15</f>
        <v>Myrens verksted 6J</v>
      </c>
      <c r="AB126" s="41"/>
      <c r="AC126" s="41">
        <f>SHA!C$15</f>
        <v>473</v>
      </c>
      <c r="AD126" s="41" t="str">
        <f>SHA!D$15</f>
        <v>Oslo</v>
      </c>
      <c r="AE126" s="41" t="str">
        <f>SHA!E$15</f>
        <v>Kari Opheim</v>
      </c>
      <c r="AF126" s="41">
        <f>SHA!F$15</f>
        <v>95752748</v>
      </c>
      <c r="AG126" s="43" t="e">
        <f t="shared" si="11"/>
        <v>#REF!</v>
      </c>
      <c r="AH126" s="43" t="e">
        <f t="shared" si="12"/>
        <v>#REF!</v>
      </c>
      <c r="AI126" s="43"/>
      <c r="AJ126" s="43"/>
      <c r="AK126" s="43"/>
      <c r="AL126" s="43"/>
      <c r="AM126" s="44"/>
      <c r="AN126" s="45"/>
      <c r="AO126" s="44"/>
      <c r="AP126" s="43"/>
      <c r="AQ126" s="46"/>
      <c r="AR126" s="43"/>
      <c r="AS126" s="43"/>
      <c r="AT126" s="42"/>
      <c r="AU126" s="41"/>
      <c r="AV126"/>
      <c r="AW126" s="2"/>
      <c r="AX126" s="1"/>
      <c r="AY126" s="1"/>
      <c r="AZ126" s="1"/>
      <c r="BA126" s="1"/>
      <c r="BB126" s="1"/>
      <c r="BC126" s="1"/>
      <c r="BD126" s="1"/>
      <c r="BE126" s="1"/>
      <c r="BF126" s="23"/>
      <c r="BG126" s="1"/>
      <c r="BH126"/>
    </row>
    <row r="127" spans="1:60" s="47" customFormat="1" x14ac:dyDescent="0.3">
      <c r="A127" s="41" t="e">
        <f>#REF!</f>
        <v>#REF!</v>
      </c>
      <c r="B127" s="65" t="e">
        <f>#REF!</f>
        <v>#REF!</v>
      </c>
      <c r="C127" s="41" t="e">
        <f>#REF!</f>
        <v>#REF!</v>
      </c>
      <c r="D127" s="55" t="e">
        <f>#REF!</f>
        <v>#REF!</v>
      </c>
      <c r="E127" s="55" t="e">
        <f>#REF!</f>
        <v>#REF!</v>
      </c>
      <c r="F127" s="55" t="e">
        <f>#REF!</f>
        <v>#REF!</v>
      </c>
      <c r="G127" s="55" t="e">
        <f>#REF!</f>
        <v>#REF!</v>
      </c>
      <c r="H127" s="55" t="e">
        <f>#REF!</f>
        <v>#REF!</v>
      </c>
      <c r="I127" s="55" t="e">
        <f>#REF!</f>
        <v>#REF!</v>
      </c>
      <c r="J127" s="55" t="e">
        <f>#REF!</f>
        <v>#REF!</v>
      </c>
      <c r="K127" s="39" t="e">
        <f t="shared" si="9"/>
        <v>#REF!</v>
      </c>
      <c r="L127" s="39" t="e">
        <f t="shared" si="10"/>
        <v>#REF!</v>
      </c>
      <c r="M127" s="41" t="e">
        <f>D127*#REF!+'Marius cleanup'!E127*#REF!+'Marius cleanup'!F127*#REF!+'Marius cleanup'!G127*#REF!+'Marius cleanup'!H127*#REF!+'Marius cleanup'!I127*#REF!</f>
        <v>#REF!</v>
      </c>
      <c r="N127" s="41" t="e">
        <f>D127*#REF!+'Marius cleanup'!E127*#REF!+'Marius cleanup'!F127*#REF!+'Marius cleanup'!G127*#REF!+'Marius cleanup'!H127*#REF!+'Marius cleanup'!I127*#REF!</f>
        <v>#REF!</v>
      </c>
      <c r="O127" s="65" t="e">
        <f>#REF!</f>
        <v>#REF!</v>
      </c>
      <c r="P127" s="54">
        <f t="shared" ca="1" si="7"/>
        <v>0</v>
      </c>
      <c r="Q127" s="53">
        <f t="shared" ca="1" si="8"/>
        <v>390029280</v>
      </c>
      <c r="R127" s="65" t="e">
        <f>#REF!</f>
        <v>#REF!</v>
      </c>
      <c r="S127" s="66" t="e">
        <f>#REF!</f>
        <v>#REF!</v>
      </c>
      <c r="T127" s="41" t="e">
        <f>#REF!</f>
        <v>#REF!</v>
      </c>
      <c r="U127" s="41" t="e">
        <f>#REF!</f>
        <v>#REF!</v>
      </c>
      <c r="V127" s="66" t="e">
        <f>#REF!</f>
        <v>#REF!</v>
      </c>
      <c r="W127" s="66" t="e">
        <f>#REF!</f>
        <v>#REF!</v>
      </c>
      <c r="X127" s="41" t="e">
        <f>#REF!</f>
        <v>#REF!</v>
      </c>
      <c r="Y127" s="41" t="e">
        <f>#REF!</f>
        <v>#REF!</v>
      </c>
      <c r="Z127" s="41" t="str">
        <f>SHA!A$15</f>
        <v>Folkehelseinstituttet, Vaksineforsyning</v>
      </c>
      <c r="AA127" s="41" t="str">
        <f>SHA!B$15</f>
        <v>Myrens verksted 6J</v>
      </c>
      <c r="AB127" s="41"/>
      <c r="AC127" s="41">
        <f>SHA!C$15</f>
        <v>473</v>
      </c>
      <c r="AD127" s="41" t="str">
        <f>SHA!D$15</f>
        <v>Oslo</v>
      </c>
      <c r="AE127" s="41" t="str">
        <f>SHA!E$15</f>
        <v>Kari Opheim</v>
      </c>
      <c r="AF127" s="41">
        <f>SHA!F$15</f>
        <v>95752748</v>
      </c>
      <c r="AG127" s="43" t="e">
        <f t="shared" si="11"/>
        <v>#REF!</v>
      </c>
      <c r="AH127" s="43" t="e">
        <f t="shared" si="12"/>
        <v>#REF!</v>
      </c>
      <c r="AI127" s="43"/>
      <c r="AJ127" s="43"/>
      <c r="AK127" s="43"/>
      <c r="AL127" s="43"/>
      <c r="AM127" s="44"/>
      <c r="AN127" s="45"/>
      <c r="AO127" s="44"/>
      <c r="AP127" s="43"/>
      <c r="AQ127" s="46"/>
      <c r="AR127" s="43"/>
      <c r="AS127" s="43"/>
      <c r="AT127" s="42"/>
      <c r="AU127" s="41"/>
      <c r="AV127"/>
      <c r="AW127" s="2"/>
      <c r="AX127" s="1"/>
      <c r="AY127" s="1"/>
      <c r="AZ127" s="1"/>
      <c r="BA127" s="1"/>
      <c r="BB127" s="1"/>
      <c r="BC127" s="1"/>
      <c r="BD127" s="1"/>
      <c r="BE127" s="1"/>
      <c r="BF127" s="23"/>
      <c r="BG127" s="1"/>
      <c r="BH127"/>
    </row>
    <row r="128" spans="1:60" s="47" customFormat="1" x14ac:dyDescent="0.3">
      <c r="A128" s="41" t="e">
        <f>#REF!</f>
        <v>#REF!</v>
      </c>
      <c r="B128" s="65" t="e">
        <f>#REF!</f>
        <v>#REF!</v>
      </c>
      <c r="C128" s="41" t="e">
        <f>#REF!</f>
        <v>#REF!</v>
      </c>
      <c r="D128" s="55" t="e">
        <f>#REF!</f>
        <v>#REF!</v>
      </c>
      <c r="E128" s="55" t="e">
        <f>#REF!</f>
        <v>#REF!</v>
      </c>
      <c r="F128" s="55" t="e">
        <f>#REF!</f>
        <v>#REF!</v>
      </c>
      <c r="G128" s="55" t="e">
        <f>#REF!</f>
        <v>#REF!</v>
      </c>
      <c r="H128" s="55" t="e">
        <f>#REF!</f>
        <v>#REF!</v>
      </c>
      <c r="I128" s="55" t="e">
        <f>#REF!</f>
        <v>#REF!</v>
      </c>
      <c r="J128" s="55" t="e">
        <f>#REF!</f>
        <v>#REF!</v>
      </c>
      <c r="K128" s="39" t="e">
        <f t="shared" si="9"/>
        <v>#REF!</v>
      </c>
      <c r="L128" s="39" t="e">
        <f t="shared" si="10"/>
        <v>#REF!</v>
      </c>
      <c r="M128" s="41" t="e">
        <f>D128*#REF!+'Marius cleanup'!E128*#REF!+'Marius cleanup'!F128*#REF!+'Marius cleanup'!G128*#REF!+'Marius cleanup'!H128*#REF!+'Marius cleanup'!I128*#REF!</f>
        <v>#REF!</v>
      </c>
      <c r="N128" s="41" t="e">
        <f>D128*#REF!+'Marius cleanup'!E128*#REF!+'Marius cleanup'!F128*#REF!+'Marius cleanup'!G128*#REF!+'Marius cleanup'!H128*#REF!+'Marius cleanup'!I128*#REF!</f>
        <v>#REF!</v>
      </c>
      <c r="O128" s="65" t="e">
        <f>#REF!</f>
        <v>#REF!</v>
      </c>
      <c r="P128" s="54">
        <f t="shared" ca="1" si="7"/>
        <v>0</v>
      </c>
      <c r="Q128" s="53">
        <f t="shared" ca="1" si="8"/>
        <v>390029280</v>
      </c>
      <c r="R128" s="65" t="e">
        <f>#REF!</f>
        <v>#REF!</v>
      </c>
      <c r="S128" s="66" t="e">
        <f>#REF!</f>
        <v>#REF!</v>
      </c>
      <c r="T128" s="41" t="e">
        <f>#REF!</f>
        <v>#REF!</v>
      </c>
      <c r="U128" s="41" t="e">
        <f>#REF!</f>
        <v>#REF!</v>
      </c>
      <c r="V128" s="66" t="e">
        <f>#REF!</f>
        <v>#REF!</v>
      </c>
      <c r="W128" s="66" t="e">
        <f>#REF!</f>
        <v>#REF!</v>
      </c>
      <c r="X128" s="41" t="e">
        <f>#REF!</f>
        <v>#REF!</v>
      </c>
      <c r="Y128" s="41" t="e">
        <f>#REF!</f>
        <v>#REF!</v>
      </c>
      <c r="Z128" s="41" t="str">
        <f>SHA!A$15</f>
        <v>Folkehelseinstituttet, Vaksineforsyning</v>
      </c>
      <c r="AA128" s="41" t="str">
        <f>SHA!B$15</f>
        <v>Myrens verksted 6J</v>
      </c>
      <c r="AB128" s="41"/>
      <c r="AC128" s="41">
        <f>SHA!C$15</f>
        <v>473</v>
      </c>
      <c r="AD128" s="41" t="str">
        <f>SHA!D$15</f>
        <v>Oslo</v>
      </c>
      <c r="AE128" s="41" t="str">
        <f>SHA!E$15</f>
        <v>Kari Opheim</v>
      </c>
      <c r="AF128" s="41">
        <f>SHA!F$15</f>
        <v>95752748</v>
      </c>
      <c r="AG128" s="43" t="e">
        <f t="shared" si="11"/>
        <v>#REF!</v>
      </c>
      <c r="AH128" s="43" t="e">
        <f t="shared" si="12"/>
        <v>#REF!</v>
      </c>
      <c r="AI128" s="43"/>
      <c r="AJ128" s="43"/>
      <c r="AK128" s="43"/>
      <c r="AL128" s="43"/>
      <c r="AM128" s="44"/>
      <c r="AN128" s="45"/>
      <c r="AO128" s="44"/>
      <c r="AP128" s="43"/>
      <c r="AQ128" s="46"/>
      <c r="AR128" s="43"/>
      <c r="AS128" s="43"/>
      <c r="AT128" s="42"/>
      <c r="AU128" s="41"/>
      <c r="AV128"/>
      <c r="AW128" s="2"/>
      <c r="AX128" s="1"/>
      <c r="AY128" s="1"/>
      <c r="AZ128" s="1"/>
      <c r="BA128" s="1"/>
      <c r="BB128" s="1"/>
      <c r="BC128" s="1"/>
      <c r="BD128" s="1"/>
      <c r="BE128" s="1"/>
      <c r="BF128" s="23"/>
      <c r="BG128" s="1"/>
      <c r="BH128"/>
    </row>
    <row r="129" spans="1:60" s="47" customFormat="1" x14ac:dyDescent="0.3">
      <c r="A129" s="41" t="e">
        <f>#REF!</f>
        <v>#REF!</v>
      </c>
      <c r="B129" s="65" t="e">
        <f>#REF!</f>
        <v>#REF!</v>
      </c>
      <c r="C129" s="41" t="e">
        <f>#REF!</f>
        <v>#REF!</v>
      </c>
      <c r="D129" s="55" t="e">
        <f>#REF!</f>
        <v>#REF!</v>
      </c>
      <c r="E129" s="55" t="e">
        <f>#REF!</f>
        <v>#REF!</v>
      </c>
      <c r="F129" s="55" t="e">
        <f>#REF!</f>
        <v>#REF!</v>
      </c>
      <c r="G129" s="55" t="e">
        <f>#REF!</f>
        <v>#REF!</v>
      </c>
      <c r="H129" s="55" t="e">
        <f>#REF!</f>
        <v>#REF!</v>
      </c>
      <c r="I129" s="55" t="e">
        <f>#REF!</f>
        <v>#REF!</v>
      </c>
      <c r="J129" s="55" t="e">
        <f>#REF!</f>
        <v>#REF!</v>
      </c>
      <c r="K129" s="39" t="e">
        <f t="shared" si="9"/>
        <v>#REF!</v>
      </c>
      <c r="L129" s="39" t="e">
        <f t="shared" si="10"/>
        <v>#REF!</v>
      </c>
      <c r="M129" s="41" t="e">
        <f>D129*#REF!+'Marius cleanup'!E129*#REF!+'Marius cleanup'!F129*#REF!+'Marius cleanup'!G129*#REF!+'Marius cleanup'!H129*#REF!+'Marius cleanup'!I129*#REF!</f>
        <v>#REF!</v>
      </c>
      <c r="N129" s="41" t="e">
        <f>D129*#REF!+'Marius cleanup'!E129*#REF!+'Marius cleanup'!F129*#REF!+'Marius cleanup'!G129*#REF!+'Marius cleanup'!H129*#REF!+'Marius cleanup'!I129*#REF!</f>
        <v>#REF!</v>
      </c>
      <c r="O129" s="65" t="e">
        <f>#REF!</f>
        <v>#REF!</v>
      </c>
      <c r="P129" s="54">
        <f t="shared" ca="1" si="7"/>
        <v>0</v>
      </c>
      <c r="Q129" s="53">
        <f t="shared" ca="1" si="8"/>
        <v>390029280</v>
      </c>
      <c r="R129" s="65" t="e">
        <f>#REF!</f>
        <v>#REF!</v>
      </c>
      <c r="S129" s="66" t="e">
        <f>#REF!</f>
        <v>#REF!</v>
      </c>
      <c r="T129" s="41" t="e">
        <f>#REF!</f>
        <v>#REF!</v>
      </c>
      <c r="U129" s="41" t="e">
        <f>#REF!</f>
        <v>#REF!</v>
      </c>
      <c r="V129" s="66" t="e">
        <f>#REF!</f>
        <v>#REF!</v>
      </c>
      <c r="W129" s="66" t="e">
        <f>#REF!</f>
        <v>#REF!</v>
      </c>
      <c r="X129" s="41" t="e">
        <f>#REF!</f>
        <v>#REF!</v>
      </c>
      <c r="Y129" s="41" t="e">
        <f>#REF!</f>
        <v>#REF!</v>
      </c>
      <c r="Z129" s="41" t="str">
        <f>SHA!A$15</f>
        <v>Folkehelseinstituttet, Vaksineforsyning</v>
      </c>
      <c r="AA129" s="41" t="str">
        <f>SHA!B$15</f>
        <v>Myrens verksted 6J</v>
      </c>
      <c r="AB129" s="41"/>
      <c r="AC129" s="41">
        <f>SHA!C$15</f>
        <v>473</v>
      </c>
      <c r="AD129" s="41" t="str">
        <f>SHA!D$15</f>
        <v>Oslo</v>
      </c>
      <c r="AE129" s="41" t="str">
        <f>SHA!E$15</f>
        <v>Kari Opheim</v>
      </c>
      <c r="AF129" s="41">
        <f>SHA!F$15</f>
        <v>95752748</v>
      </c>
      <c r="AG129" s="43" t="e">
        <f t="shared" si="11"/>
        <v>#REF!</v>
      </c>
      <c r="AH129" s="43" t="e">
        <f t="shared" si="12"/>
        <v>#REF!</v>
      </c>
      <c r="AI129" s="43"/>
      <c r="AJ129" s="43"/>
      <c r="AK129" s="43"/>
      <c r="AL129" s="43"/>
      <c r="AM129" s="44"/>
      <c r="AN129" s="45"/>
      <c r="AO129" s="44"/>
      <c r="AP129" s="43"/>
      <c r="AQ129" s="46"/>
      <c r="AR129" s="43"/>
      <c r="AS129" s="43"/>
      <c r="AT129" s="42"/>
      <c r="AU129" s="41"/>
      <c r="AV129"/>
      <c r="AW129" s="2"/>
      <c r="AX129" s="1"/>
      <c r="AY129" s="1"/>
      <c r="AZ129" s="1"/>
      <c r="BA129" s="1"/>
      <c r="BB129" s="1"/>
      <c r="BC129" s="1"/>
      <c r="BD129" s="1"/>
      <c r="BE129" s="1"/>
      <c r="BF129" s="23"/>
      <c r="BG129" s="1"/>
      <c r="BH129"/>
    </row>
    <row r="130" spans="1:60" s="47" customFormat="1" x14ac:dyDescent="0.3">
      <c r="A130" s="41" t="e">
        <f>#REF!</f>
        <v>#REF!</v>
      </c>
      <c r="B130" s="65" t="e">
        <f>#REF!</f>
        <v>#REF!</v>
      </c>
      <c r="C130" s="41" t="e">
        <f>#REF!</f>
        <v>#REF!</v>
      </c>
      <c r="D130" s="55" t="e">
        <f>#REF!</f>
        <v>#REF!</v>
      </c>
      <c r="E130" s="55" t="e">
        <f>#REF!</f>
        <v>#REF!</v>
      </c>
      <c r="F130" s="55" t="e">
        <f>#REF!</f>
        <v>#REF!</v>
      </c>
      <c r="G130" s="55" t="e">
        <f>#REF!</f>
        <v>#REF!</v>
      </c>
      <c r="H130" s="55" t="e">
        <f>#REF!</f>
        <v>#REF!</v>
      </c>
      <c r="I130" s="55" t="e">
        <f>#REF!</f>
        <v>#REF!</v>
      </c>
      <c r="J130" s="55" t="e">
        <f>#REF!</f>
        <v>#REF!</v>
      </c>
      <c r="K130" s="39" t="e">
        <f t="shared" si="9"/>
        <v>#REF!</v>
      </c>
      <c r="L130" s="39" t="e">
        <f t="shared" si="10"/>
        <v>#REF!</v>
      </c>
      <c r="M130" s="41" t="e">
        <f>D130*#REF!+'Marius cleanup'!E130*#REF!+'Marius cleanup'!F130*#REF!+'Marius cleanup'!G130*#REF!+'Marius cleanup'!H130*#REF!+'Marius cleanup'!I130*#REF!</f>
        <v>#REF!</v>
      </c>
      <c r="N130" s="41" t="e">
        <f>D130*#REF!+'Marius cleanup'!E130*#REF!+'Marius cleanup'!F130*#REF!+'Marius cleanup'!G130*#REF!+'Marius cleanup'!H130*#REF!+'Marius cleanup'!I130*#REF!</f>
        <v>#REF!</v>
      </c>
      <c r="O130" s="65" t="e">
        <f>#REF!</f>
        <v>#REF!</v>
      </c>
      <c r="P130" s="54">
        <f t="shared" ref="P130:P193" ca="1" si="13">O130-Q130</f>
        <v>0</v>
      </c>
      <c r="Q130" s="53">
        <f t="shared" ref="Q130:Q193" ca="1" si="14">O130-P130</f>
        <v>390029280</v>
      </c>
      <c r="R130" s="65" t="e">
        <f>#REF!</f>
        <v>#REF!</v>
      </c>
      <c r="S130" s="66" t="e">
        <f>#REF!</f>
        <v>#REF!</v>
      </c>
      <c r="T130" s="41" t="e">
        <f>#REF!</f>
        <v>#REF!</v>
      </c>
      <c r="U130" s="41" t="e">
        <f>#REF!</f>
        <v>#REF!</v>
      </c>
      <c r="V130" s="66" t="e">
        <f>#REF!</f>
        <v>#REF!</v>
      </c>
      <c r="W130" s="66" t="e">
        <f>#REF!</f>
        <v>#REF!</v>
      </c>
      <c r="X130" s="41" t="e">
        <f>#REF!</f>
        <v>#REF!</v>
      </c>
      <c r="Y130" s="41" t="e">
        <f>#REF!</f>
        <v>#REF!</v>
      </c>
      <c r="Z130" s="41" t="str">
        <f>SHA!A$15</f>
        <v>Folkehelseinstituttet, Vaksineforsyning</v>
      </c>
      <c r="AA130" s="41" t="str">
        <f>SHA!B$15</f>
        <v>Myrens verksted 6J</v>
      </c>
      <c r="AB130" s="41"/>
      <c r="AC130" s="41">
        <f>SHA!C$15</f>
        <v>473</v>
      </c>
      <c r="AD130" s="41" t="str">
        <f>SHA!D$15</f>
        <v>Oslo</v>
      </c>
      <c r="AE130" s="41" t="str">
        <f>SHA!E$15</f>
        <v>Kari Opheim</v>
      </c>
      <c r="AF130" s="41">
        <f>SHA!F$15</f>
        <v>95752748</v>
      </c>
      <c r="AG130" s="43" t="e">
        <f t="shared" si="11"/>
        <v>#REF!</v>
      </c>
      <c r="AH130" s="43" t="e">
        <f t="shared" si="12"/>
        <v>#REF!</v>
      </c>
      <c r="AI130" s="43"/>
      <c r="AJ130" s="43"/>
      <c r="AK130" s="43"/>
      <c r="AL130" s="43"/>
      <c r="AM130" s="44"/>
      <c r="AN130" s="45"/>
      <c r="AO130" s="44"/>
      <c r="AP130" s="43"/>
      <c r="AQ130" s="46"/>
      <c r="AR130" s="43"/>
      <c r="AS130" s="43"/>
      <c r="AT130" s="42"/>
      <c r="AU130" s="41"/>
      <c r="AV130"/>
      <c r="AW130" s="2"/>
      <c r="AX130" s="1"/>
      <c r="AY130" s="1"/>
      <c r="AZ130" s="1"/>
      <c r="BA130" s="1"/>
      <c r="BB130" s="1"/>
      <c r="BC130" s="1"/>
      <c r="BD130" s="1"/>
      <c r="BE130" s="1"/>
      <c r="BF130" s="23"/>
      <c r="BG130" s="1"/>
      <c r="BH130"/>
    </row>
    <row r="131" spans="1:60" s="47" customFormat="1" x14ac:dyDescent="0.3">
      <c r="A131" s="41" t="e">
        <f>#REF!</f>
        <v>#REF!</v>
      </c>
      <c r="B131" s="65" t="e">
        <f>#REF!</f>
        <v>#REF!</v>
      </c>
      <c r="C131" s="41" t="e">
        <f>#REF!</f>
        <v>#REF!</v>
      </c>
      <c r="D131" s="55" t="e">
        <f>#REF!</f>
        <v>#REF!</v>
      </c>
      <c r="E131" s="55" t="e">
        <f>#REF!</f>
        <v>#REF!</v>
      </c>
      <c r="F131" s="55" t="e">
        <f>#REF!</f>
        <v>#REF!</v>
      </c>
      <c r="G131" s="55" t="e">
        <f>#REF!</f>
        <v>#REF!</v>
      </c>
      <c r="H131" s="55" t="e">
        <f>#REF!</f>
        <v>#REF!</v>
      </c>
      <c r="I131" s="55" t="e">
        <f>#REF!</f>
        <v>#REF!</v>
      </c>
      <c r="J131" s="55" t="e">
        <f>#REF!</f>
        <v>#REF!</v>
      </c>
      <c r="K131" s="39" t="e">
        <f t="shared" ref="K131:K194" si="15">D131+E131+F131+G131+H131+I131</f>
        <v>#REF!</v>
      </c>
      <c r="L131" s="39" t="e">
        <f t="shared" ref="L131:L194" si="16">J131-K131</f>
        <v>#REF!</v>
      </c>
      <c r="M131" s="41" t="e">
        <f>D131*#REF!+'Marius cleanup'!E131*#REF!+'Marius cleanup'!F131*#REF!+'Marius cleanup'!G131*#REF!+'Marius cleanup'!H131*#REF!+'Marius cleanup'!I131*#REF!</f>
        <v>#REF!</v>
      </c>
      <c r="N131" s="41" t="e">
        <f>D131*#REF!+'Marius cleanup'!E131*#REF!+'Marius cleanup'!F131*#REF!+'Marius cleanup'!G131*#REF!+'Marius cleanup'!H131*#REF!+'Marius cleanup'!I131*#REF!</f>
        <v>#REF!</v>
      </c>
      <c r="O131" s="65" t="e">
        <f>#REF!</f>
        <v>#REF!</v>
      </c>
      <c r="P131" s="54">
        <f t="shared" ca="1" si="13"/>
        <v>0</v>
      </c>
      <c r="Q131" s="53">
        <f t="shared" ca="1" si="14"/>
        <v>390029280</v>
      </c>
      <c r="R131" s="65" t="e">
        <f>#REF!</f>
        <v>#REF!</v>
      </c>
      <c r="S131" s="66" t="e">
        <f>#REF!</f>
        <v>#REF!</v>
      </c>
      <c r="T131" s="41" t="e">
        <f>#REF!</f>
        <v>#REF!</v>
      </c>
      <c r="U131" s="41" t="e">
        <f>#REF!</f>
        <v>#REF!</v>
      </c>
      <c r="V131" s="66" t="e">
        <f>#REF!</f>
        <v>#REF!</v>
      </c>
      <c r="W131" s="66" t="e">
        <f>#REF!</f>
        <v>#REF!</v>
      </c>
      <c r="X131" s="41" t="e">
        <f>#REF!</f>
        <v>#REF!</v>
      </c>
      <c r="Y131" s="41" t="e">
        <f>#REF!</f>
        <v>#REF!</v>
      </c>
      <c r="Z131" s="41" t="str">
        <f>SHA!A$15</f>
        <v>Folkehelseinstituttet, Vaksineforsyning</v>
      </c>
      <c r="AA131" s="41" t="str">
        <f>SHA!B$15</f>
        <v>Myrens verksted 6J</v>
      </c>
      <c r="AB131" s="41"/>
      <c r="AC131" s="41">
        <f>SHA!C$15</f>
        <v>473</v>
      </c>
      <c r="AD131" s="41" t="str">
        <f>SHA!D$15</f>
        <v>Oslo</v>
      </c>
      <c r="AE131" s="41" t="str">
        <f>SHA!E$15</f>
        <v>Kari Opheim</v>
      </c>
      <c r="AF131" s="41">
        <f>SHA!F$15</f>
        <v>95752748</v>
      </c>
      <c r="AG131" s="43" t="e">
        <f t="shared" ref="AG131:AG194" si="17">M131</f>
        <v>#REF!</v>
      </c>
      <c r="AH131" s="43" t="e">
        <f t="shared" ref="AH131:AH194" si="18">N131</f>
        <v>#REF!</v>
      </c>
      <c r="AI131" s="43"/>
      <c r="AJ131" s="43"/>
      <c r="AK131" s="43"/>
      <c r="AL131" s="43"/>
      <c r="AM131" s="44"/>
      <c r="AN131" s="45"/>
      <c r="AO131" s="44"/>
      <c r="AP131" s="43"/>
      <c r="AQ131" s="46"/>
      <c r="AR131" s="43"/>
      <c r="AS131" s="43"/>
      <c r="AT131" s="42"/>
      <c r="AU131" s="41"/>
      <c r="AV131"/>
      <c r="AW131" s="2"/>
      <c r="AX131" s="1"/>
      <c r="AY131" s="1"/>
      <c r="AZ131" s="1"/>
      <c r="BA131" s="1"/>
      <c r="BB131" s="1"/>
      <c r="BC131" s="1"/>
      <c r="BD131" s="1"/>
      <c r="BE131" s="1"/>
      <c r="BF131" s="23"/>
      <c r="BG131" s="1"/>
      <c r="BH131"/>
    </row>
    <row r="132" spans="1:60" s="47" customFormat="1" x14ac:dyDescent="0.3">
      <c r="A132" s="41" t="e">
        <f>#REF!</f>
        <v>#REF!</v>
      </c>
      <c r="B132" s="65" t="e">
        <f>#REF!</f>
        <v>#REF!</v>
      </c>
      <c r="C132" s="41" t="e">
        <f>#REF!</f>
        <v>#REF!</v>
      </c>
      <c r="D132" s="55" t="e">
        <f>#REF!</f>
        <v>#REF!</v>
      </c>
      <c r="E132" s="55" t="e">
        <f>#REF!</f>
        <v>#REF!</v>
      </c>
      <c r="F132" s="55" t="e">
        <f>#REF!</f>
        <v>#REF!</v>
      </c>
      <c r="G132" s="55" t="e">
        <f>#REF!</f>
        <v>#REF!</v>
      </c>
      <c r="H132" s="55" t="e">
        <f>#REF!</f>
        <v>#REF!</v>
      </c>
      <c r="I132" s="55" t="e">
        <f>#REF!</f>
        <v>#REF!</v>
      </c>
      <c r="J132" s="55" t="e">
        <f>#REF!</f>
        <v>#REF!</v>
      </c>
      <c r="K132" s="39" t="e">
        <f t="shared" si="15"/>
        <v>#REF!</v>
      </c>
      <c r="L132" s="39" t="e">
        <f t="shared" si="16"/>
        <v>#REF!</v>
      </c>
      <c r="M132" s="41" t="e">
        <f>D132*#REF!+'Marius cleanup'!E132*#REF!+'Marius cleanup'!F132*#REF!+'Marius cleanup'!G132*#REF!+'Marius cleanup'!H132*#REF!+'Marius cleanup'!I132*#REF!</f>
        <v>#REF!</v>
      </c>
      <c r="N132" s="41" t="e">
        <f>D132*#REF!+'Marius cleanup'!E132*#REF!+'Marius cleanup'!F132*#REF!+'Marius cleanup'!G132*#REF!+'Marius cleanup'!H132*#REF!+'Marius cleanup'!I132*#REF!</f>
        <v>#REF!</v>
      </c>
      <c r="O132" s="65" t="e">
        <f>#REF!</f>
        <v>#REF!</v>
      </c>
      <c r="P132" s="54">
        <f t="shared" ca="1" si="13"/>
        <v>0</v>
      </c>
      <c r="Q132" s="53">
        <f t="shared" ca="1" si="14"/>
        <v>390029280</v>
      </c>
      <c r="R132" s="65" t="e">
        <f>#REF!</f>
        <v>#REF!</v>
      </c>
      <c r="S132" s="66" t="e">
        <f>#REF!</f>
        <v>#REF!</v>
      </c>
      <c r="T132" s="41" t="e">
        <f>#REF!</f>
        <v>#REF!</v>
      </c>
      <c r="U132" s="41" t="e">
        <f>#REF!</f>
        <v>#REF!</v>
      </c>
      <c r="V132" s="66" t="e">
        <f>#REF!</f>
        <v>#REF!</v>
      </c>
      <c r="W132" s="66" t="e">
        <f>#REF!</f>
        <v>#REF!</v>
      </c>
      <c r="X132" s="41" t="e">
        <f>#REF!</f>
        <v>#REF!</v>
      </c>
      <c r="Y132" s="41" t="e">
        <f>#REF!</f>
        <v>#REF!</v>
      </c>
      <c r="Z132" s="41" t="str">
        <f>SHA!A$15</f>
        <v>Folkehelseinstituttet, Vaksineforsyning</v>
      </c>
      <c r="AA132" s="41" t="str">
        <f>SHA!B$15</f>
        <v>Myrens verksted 6J</v>
      </c>
      <c r="AB132" s="41"/>
      <c r="AC132" s="41">
        <f>SHA!C$15</f>
        <v>473</v>
      </c>
      <c r="AD132" s="41" t="str">
        <f>SHA!D$15</f>
        <v>Oslo</v>
      </c>
      <c r="AE132" s="41" t="str">
        <f>SHA!E$15</f>
        <v>Kari Opheim</v>
      </c>
      <c r="AF132" s="41">
        <f>SHA!F$15</f>
        <v>95752748</v>
      </c>
      <c r="AG132" s="43" t="e">
        <f t="shared" si="17"/>
        <v>#REF!</v>
      </c>
      <c r="AH132" s="43" t="e">
        <f t="shared" si="18"/>
        <v>#REF!</v>
      </c>
      <c r="AI132" s="43"/>
      <c r="AJ132" s="43"/>
      <c r="AK132" s="43"/>
      <c r="AL132" s="43"/>
      <c r="AM132" s="44"/>
      <c r="AN132" s="45"/>
      <c r="AO132" s="44"/>
      <c r="AP132" s="43"/>
      <c r="AQ132" s="46"/>
      <c r="AR132" s="43"/>
      <c r="AS132" s="43"/>
      <c r="AT132" s="42"/>
      <c r="AU132" s="41"/>
      <c r="AV132"/>
      <c r="AW132" s="2"/>
      <c r="AX132" s="1"/>
      <c r="AY132" s="1"/>
      <c r="AZ132" s="1"/>
      <c r="BA132" s="1"/>
      <c r="BB132" s="1"/>
      <c r="BC132" s="1"/>
      <c r="BD132" s="1"/>
      <c r="BE132" s="1"/>
      <c r="BF132" s="23"/>
      <c r="BG132" s="1"/>
      <c r="BH132"/>
    </row>
    <row r="133" spans="1:60" s="47" customFormat="1" x14ac:dyDescent="0.3">
      <c r="A133" s="41" t="e">
        <f>#REF!</f>
        <v>#REF!</v>
      </c>
      <c r="B133" s="65" t="e">
        <f>#REF!</f>
        <v>#REF!</v>
      </c>
      <c r="C133" s="41" t="e">
        <f>#REF!</f>
        <v>#REF!</v>
      </c>
      <c r="D133" s="55" t="e">
        <f>#REF!</f>
        <v>#REF!</v>
      </c>
      <c r="E133" s="55" t="e">
        <f>#REF!</f>
        <v>#REF!</v>
      </c>
      <c r="F133" s="55" t="e">
        <f>#REF!</f>
        <v>#REF!</v>
      </c>
      <c r="G133" s="55" t="e">
        <f>#REF!</f>
        <v>#REF!</v>
      </c>
      <c r="H133" s="55" t="e">
        <f>#REF!</f>
        <v>#REF!</v>
      </c>
      <c r="I133" s="55" t="e">
        <f>#REF!</f>
        <v>#REF!</v>
      </c>
      <c r="J133" s="55" t="e">
        <f>#REF!</f>
        <v>#REF!</v>
      </c>
      <c r="K133" s="39" t="e">
        <f t="shared" si="15"/>
        <v>#REF!</v>
      </c>
      <c r="L133" s="39" t="e">
        <f t="shared" si="16"/>
        <v>#REF!</v>
      </c>
      <c r="M133" s="41" t="e">
        <f>D133*#REF!+'Marius cleanup'!E133*#REF!+'Marius cleanup'!F133*#REF!+'Marius cleanup'!G133*#REF!+'Marius cleanup'!H133*#REF!+'Marius cleanup'!I133*#REF!</f>
        <v>#REF!</v>
      </c>
      <c r="N133" s="41" t="e">
        <f>D133*#REF!+'Marius cleanup'!E133*#REF!+'Marius cleanup'!F133*#REF!+'Marius cleanup'!G133*#REF!+'Marius cleanup'!H133*#REF!+'Marius cleanup'!I133*#REF!</f>
        <v>#REF!</v>
      </c>
      <c r="O133" s="65" t="e">
        <f>#REF!</f>
        <v>#REF!</v>
      </c>
      <c r="P133" s="54">
        <f t="shared" ca="1" si="13"/>
        <v>0</v>
      </c>
      <c r="Q133" s="53">
        <f t="shared" ca="1" si="14"/>
        <v>390029280</v>
      </c>
      <c r="R133" s="65" t="e">
        <f>#REF!</f>
        <v>#REF!</v>
      </c>
      <c r="S133" s="66" t="e">
        <f>#REF!</f>
        <v>#REF!</v>
      </c>
      <c r="T133" s="41" t="e">
        <f>#REF!</f>
        <v>#REF!</v>
      </c>
      <c r="U133" s="41" t="e">
        <f>#REF!</f>
        <v>#REF!</v>
      </c>
      <c r="V133" s="66" t="e">
        <f>#REF!</f>
        <v>#REF!</v>
      </c>
      <c r="W133" s="66" t="e">
        <f>#REF!</f>
        <v>#REF!</v>
      </c>
      <c r="X133" s="41" t="e">
        <f>#REF!</f>
        <v>#REF!</v>
      </c>
      <c r="Y133" s="41" t="e">
        <f>#REF!</f>
        <v>#REF!</v>
      </c>
      <c r="Z133" s="41" t="str">
        <f>SHA!A$15</f>
        <v>Folkehelseinstituttet, Vaksineforsyning</v>
      </c>
      <c r="AA133" s="41" t="str">
        <f>SHA!B$15</f>
        <v>Myrens verksted 6J</v>
      </c>
      <c r="AB133" s="41"/>
      <c r="AC133" s="41">
        <f>SHA!C$15</f>
        <v>473</v>
      </c>
      <c r="AD133" s="41" t="str">
        <f>SHA!D$15</f>
        <v>Oslo</v>
      </c>
      <c r="AE133" s="41" t="str">
        <f>SHA!E$15</f>
        <v>Kari Opheim</v>
      </c>
      <c r="AF133" s="41">
        <f>SHA!F$15</f>
        <v>95752748</v>
      </c>
      <c r="AG133" s="43" t="e">
        <f t="shared" si="17"/>
        <v>#REF!</v>
      </c>
      <c r="AH133" s="43" t="e">
        <f t="shared" si="18"/>
        <v>#REF!</v>
      </c>
      <c r="AI133" s="43"/>
      <c r="AJ133" s="43"/>
      <c r="AK133" s="43"/>
      <c r="AL133" s="43"/>
      <c r="AM133" s="44"/>
      <c r="AN133" s="45"/>
      <c r="AO133" s="44"/>
      <c r="AP133" s="43"/>
      <c r="AQ133" s="46"/>
      <c r="AR133" s="43"/>
      <c r="AS133" s="43"/>
      <c r="AT133" s="42"/>
      <c r="AU133" s="41"/>
      <c r="AV133"/>
      <c r="AW133" s="2"/>
      <c r="AX133" s="1"/>
      <c r="AY133" s="1"/>
      <c r="AZ133" s="1"/>
      <c r="BA133" s="1"/>
      <c r="BB133" s="1"/>
      <c r="BC133" s="1"/>
      <c r="BD133" s="1"/>
      <c r="BE133" s="1"/>
      <c r="BF133" s="23"/>
      <c r="BG133" s="1"/>
      <c r="BH133"/>
    </row>
    <row r="134" spans="1:60" s="47" customFormat="1" x14ac:dyDescent="0.3">
      <c r="A134" s="41" t="e">
        <f>#REF!</f>
        <v>#REF!</v>
      </c>
      <c r="B134" s="65" t="e">
        <f>#REF!</f>
        <v>#REF!</v>
      </c>
      <c r="C134" s="41" t="e">
        <f>#REF!</f>
        <v>#REF!</v>
      </c>
      <c r="D134" s="55" t="e">
        <f>#REF!</f>
        <v>#REF!</v>
      </c>
      <c r="E134" s="55" t="e">
        <f>#REF!</f>
        <v>#REF!</v>
      </c>
      <c r="F134" s="55" t="e">
        <f>#REF!</f>
        <v>#REF!</v>
      </c>
      <c r="G134" s="55" t="e">
        <f>#REF!</f>
        <v>#REF!</v>
      </c>
      <c r="H134" s="55" t="e">
        <f>#REF!</f>
        <v>#REF!</v>
      </c>
      <c r="I134" s="55" t="e">
        <f>#REF!</f>
        <v>#REF!</v>
      </c>
      <c r="J134" s="55" t="e">
        <f>#REF!</f>
        <v>#REF!</v>
      </c>
      <c r="K134" s="39" t="e">
        <f t="shared" si="15"/>
        <v>#REF!</v>
      </c>
      <c r="L134" s="39" t="e">
        <f t="shared" si="16"/>
        <v>#REF!</v>
      </c>
      <c r="M134" s="41" t="e">
        <f>D134*#REF!+'Marius cleanup'!E134*#REF!+'Marius cleanup'!F134*#REF!+'Marius cleanup'!G134*#REF!+'Marius cleanup'!H134*#REF!+'Marius cleanup'!I134*#REF!</f>
        <v>#REF!</v>
      </c>
      <c r="N134" s="41" t="e">
        <f>D134*#REF!+'Marius cleanup'!E134*#REF!+'Marius cleanup'!F134*#REF!+'Marius cleanup'!G134*#REF!+'Marius cleanup'!H134*#REF!+'Marius cleanup'!I134*#REF!</f>
        <v>#REF!</v>
      </c>
      <c r="O134" s="65" t="e">
        <f>#REF!</f>
        <v>#REF!</v>
      </c>
      <c r="P134" s="54">
        <f t="shared" ca="1" si="13"/>
        <v>0</v>
      </c>
      <c r="Q134" s="53">
        <f t="shared" ca="1" si="14"/>
        <v>390029280</v>
      </c>
      <c r="R134" s="65" t="e">
        <f>#REF!</f>
        <v>#REF!</v>
      </c>
      <c r="S134" s="66" t="e">
        <f>#REF!</f>
        <v>#REF!</v>
      </c>
      <c r="T134" s="41" t="e">
        <f>#REF!</f>
        <v>#REF!</v>
      </c>
      <c r="U134" s="41" t="e">
        <f>#REF!</f>
        <v>#REF!</v>
      </c>
      <c r="V134" s="66" t="e">
        <f>#REF!</f>
        <v>#REF!</v>
      </c>
      <c r="W134" s="66" t="e">
        <f>#REF!</f>
        <v>#REF!</v>
      </c>
      <c r="X134" s="41" t="e">
        <f>#REF!</f>
        <v>#REF!</v>
      </c>
      <c r="Y134" s="41" t="e">
        <f>#REF!</f>
        <v>#REF!</v>
      </c>
      <c r="Z134" s="41" t="str">
        <f>SHA!A$15</f>
        <v>Folkehelseinstituttet, Vaksineforsyning</v>
      </c>
      <c r="AA134" s="41" t="str">
        <f>SHA!B$15</f>
        <v>Myrens verksted 6J</v>
      </c>
      <c r="AB134" s="41"/>
      <c r="AC134" s="41">
        <f>SHA!C$15</f>
        <v>473</v>
      </c>
      <c r="AD134" s="41" t="str">
        <f>SHA!D$15</f>
        <v>Oslo</v>
      </c>
      <c r="AE134" s="41" t="str">
        <f>SHA!E$15</f>
        <v>Kari Opheim</v>
      </c>
      <c r="AF134" s="41">
        <f>SHA!F$15</f>
        <v>95752748</v>
      </c>
      <c r="AG134" s="43" t="e">
        <f t="shared" si="17"/>
        <v>#REF!</v>
      </c>
      <c r="AH134" s="43" t="e">
        <f t="shared" si="18"/>
        <v>#REF!</v>
      </c>
      <c r="AI134" s="43"/>
      <c r="AJ134" s="43"/>
      <c r="AK134" s="43"/>
      <c r="AL134" s="43"/>
      <c r="AM134" s="44"/>
      <c r="AN134" s="45"/>
      <c r="AO134" s="44"/>
      <c r="AP134" s="43"/>
      <c r="AQ134" s="46"/>
      <c r="AR134" s="43"/>
      <c r="AS134" s="43"/>
      <c r="AT134" s="42"/>
      <c r="AU134" s="41"/>
      <c r="AV134"/>
      <c r="AW134" s="2"/>
      <c r="AX134" s="1"/>
      <c r="AY134" s="1"/>
      <c r="AZ134" s="1"/>
      <c r="BA134" s="1"/>
      <c r="BB134" s="1"/>
      <c r="BC134" s="1"/>
      <c r="BD134" s="1"/>
      <c r="BE134" s="1"/>
      <c r="BF134" s="23"/>
      <c r="BG134" s="1"/>
      <c r="BH134"/>
    </row>
    <row r="135" spans="1:60" s="47" customFormat="1" x14ac:dyDescent="0.3">
      <c r="A135" s="41" t="e">
        <f>#REF!</f>
        <v>#REF!</v>
      </c>
      <c r="B135" s="65" t="e">
        <f>#REF!</f>
        <v>#REF!</v>
      </c>
      <c r="C135" s="41" t="e">
        <f>#REF!</f>
        <v>#REF!</v>
      </c>
      <c r="D135" s="55" t="e">
        <f>#REF!</f>
        <v>#REF!</v>
      </c>
      <c r="E135" s="55" t="e">
        <f>#REF!</f>
        <v>#REF!</v>
      </c>
      <c r="F135" s="55" t="e">
        <f>#REF!</f>
        <v>#REF!</v>
      </c>
      <c r="G135" s="55" t="e">
        <f>#REF!</f>
        <v>#REF!</v>
      </c>
      <c r="H135" s="55" t="e">
        <f>#REF!</f>
        <v>#REF!</v>
      </c>
      <c r="I135" s="55" t="e">
        <f>#REF!</f>
        <v>#REF!</v>
      </c>
      <c r="J135" s="55" t="e">
        <f>#REF!</f>
        <v>#REF!</v>
      </c>
      <c r="K135" s="39" t="e">
        <f t="shared" si="15"/>
        <v>#REF!</v>
      </c>
      <c r="L135" s="39" t="e">
        <f t="shared" si="16"/>
        <v>#REF!</v>
      </c>
      <c r="M135" s="41" t="e">
        <f>D135*#REF!+'Marius cleanup'!E135*#REF!+'Marius cleanup'!F135*#REF!+'Marius cleanup'!G135*#REF!+'Marius cleanup'!H135*#REF!+'Marius cleanup'!I135*#REF!</f>
        <v>#REF!</v>
      </c>
      <c r="N135" s="41" t="e">
        <f>D135*#REF!+'Marius cleanup'!E135*#REF!+'Marius cleanup'!F135*#REF!+'Marius cleanup'!G135*#REF!+'Marius cleanup'!H135*#REF!+'Marius cleanup'!I135*#REF!</f>
        <v>#REF!</v>
      </c>
      <c r="O135" s="65" t="e">
        <f>#REF!</f>
        <v>#REF!</v>
      </c>
      <c r="P135" s="54">
        <f t="shared" ca="1" si="13"/>
        <v>0</v>
      </c>
      <c r="Q135" s="53">
        <f t="shared" ca="1" si="14"/>
        <v>390029280</v>
      </c>
      <c r="R135" s="65" t="e">
        <f>#REF!</f>
        <v>#REF!</v>
      </c>
      <c r="S135" s="66" t="e">
        <f>#REF!</f>
        <v>#REF!</v>
      </c>
      <c r="T135" s="41" t="e">
        <f>#REF!</f>
        <v>#REF!</v>
      </c>
      <c r="U135" s="41" t="e">
        <f>#REF!</f>
        <v>#REF!</v>
      </c>
      <c r="V135" s="66" t="e">
        <f>#REF!</f>
        <v>#REF!</v>
      </c>
      <c r="W135" s="66" t="e">
        <f>#REF!</f>
        <v>#REF!</v>
      </c>
      <c r="X135" s="41" t="e">
        <f>#REF!</f>
        <v>#REF!</v>
      </c>
      <c r="Y135" s="41" t="e">
        <f>#REF!</f>
        <v>#REF!</v>
      </c>
      <c r="Z135" s="41" t="str">
        <f>SHA!A$15</f>
        <v>Folkehelseinstituttet, Vaksineforsyning</v>
      </c>
      <c r="AA135" s="41" t="str">
        <f>SHA!B$15</f>
        <v>Myrens verksted 6J</v>
      </c>
      <c r="AB135" s="41"/>
      <c r="AC135" s="41">
        <f>SHA!C$15</f>
        <v>473</v>
      </c>
      <c r="AD135" s="41" t="str">
        <f>SHA!D$15</f>
        <v>Oslo</v>
      </c>
      <c r="AE135" s="41" t="str">
        <f>SHA!E$15</f>
        <v>Kari Opheim</v>
      </c>
      <c r="AF135" s="41">
        <f>SHA!F$15</f>
        <v>95752748</v>
      </c>
      <c r="AG135" s="43" t="e">
        <f t="shared" si="17"/>
        <v>#REF!</v>
      </c>
      <c r="AH135" s="43" t="e">
        <f t="shared" si="18"/>
        <v>#REF!</v>
      </c>
      <c r="AI135" s="43"/>
      <c r="AJ135" s="43"/>
      <c r="AK135" s="43"/>
      <c r="AL135" s="43"/>
      <c r="AM135" s="44"/>
      <c r="AN135" s="45"/>
      <c r="AO135" s="44"/>
      <c r="AP135" s="43"/>
      <c r="AQ135" s="46"/>
      <c r="AR135" s="43"/>
      <c r="AS135" s="43"/>
      <c r="AT135" s="42"/>
      <c r="AU135" s="41"/>
      <c r="AV135"/>
      <c r="AW135" s="2"/>
      <c r="AX135" s="1"/>
      <c r="AY135" s="1"/>
      <c r="AZ135" s="1"/>
      <c r="BA135" s="1"/>
      <c r="BB135" s="1"/>
      <c r="BC135" s="1"/>
      <c r="BD135" s="1"/>
      <c r="BE135" s="1"/>
      <c r="BF135" s="23"/>
      <c r="BG135" s="1"/>
      <c r="BH135"/>
    </row>
    <row r="136" spans="1:60" s="47" customFormat="1" x14ac:dyDescent="0.3">
      <c r="A136" s="41" t="e">
        <f>#REF!</f>
        <v>#REF!</v>
      </c>
      <c r="B136" s="65" t="e">
        <f>#REF!</f>
        <v>#REF!</v>
      </c>
      <c r="C136" s="41" t="e">
        <f>#REF!</f>
        <v>#REF!</v>
      </c>
      <c r="D136" s="55" t="e">
        <f>#REF!</f>
        <v>#REF!</v>
      </c>
      <c r="E136" s="55" t="e">
        <f>#REF!</f>
        <v>#REF!</v>
      </c>
      <c r="F136" s="55" t="e">
        <f>#REF!</f>
        <v>#REF!</v>
      </c>
      <c r="G136" s="55" t="e">
        <f>#REF!</f>
        <v>#REF!</v>
      </c>
      <c r="H136" s="55" t="e">
        <f>#REF!</f>
        <v>#REF!</v>
      </c>
      <c r="I136" s="55" t="e">
        <f>#REF!</f>
        <v>#REF!</v>
      </c>
      <c r="J136" s="55" t="e">
        <f>#REF!</f>
        <v>#REF!</v>
      </c>
      <c r="K136" s="39" t="e">
        <f t="shared" si="15"/>
        <v>#REF!</v>
      </c>
      <c r="L136" s="39" t="e">
        <f t="shared" si="16"/>
        <v>#REF!</v>
      </c>
      <c r="M136" s="41" t="e">
        <f>D136*#REF!+'Marius cleanup'!E136*#REF!+'Marius cleanup'!F136*#REF!+'Marius cleanup'!G136*#REF!+'Marius cleanup'!H136*#REF!+'Marius cleanup'!I136*#REF!</f>
        <v>#REF!</v>
      </c>
      <c r="N136" s="41" t="e">
        <f>D136*#REF!+'Marius cleanup'!E136*#REF!+'Marius cleanup'!F136*#REF!+'Marius cleanup'!G136*#REF!+'Marius cleanup'!H136*#REF!+'Marius cleanup'!I136*#REF!</f>
        <v>#REF!</v>
      </c>
      <c r="O136" s="65" t="e">
        <f>#REF!</f>
        <v>#REF!</v>
      </c>
      <c r="P136" s="54">
        <f t="shared" ca="1" si="13"/>
        <v>0</v>
      </c>
      <c r="Q136" s="53">
        <f t="shared" ca="1" si="14"/>
        <v>390029280</v>
      </c>
      <c r="R136" s="65" t="e">
        <f>#REF!</f>
        <v>#REF!</v>
      </c>
      <c r="S136" s="66" t="e">
        <f>#REF!</f>
        <v>#REF!</v>
      </c>
      <c r="T136" s="41" t="e">
        <f>#REF!</f>
        <v>#REF!</v>
      </c>
      <c r="U136" s="41" t="e">
        <f>#REF!</f>
        <v>#REF!</v>
      </c>
      <c r="V136" s="66" t="e">
        <f>#REF!</f>
        <v>#REF!</v>
      </c>
      <c r="W136" s="66" t="e">
        <f>#REF!</f>
        <v>#REF!</v>
      </c>
      <c r="X136" s="41" t="e">
        <f>#REF!</f>
        <v>#REF!</v>
      </c>
      <c r="Y136" s="41" t="e">
        <f>#REF!</f>
        <v>#REF!</v>
      </c>
      <c r="Z136" s="41" t="str">
        <f>SHA!A$15</f>
        <v>Folkehelseinstituttet, Vaksineforsyning</v>
      </c>
      <c r="AA136" s="41" t="str">
        <f>SHA!B$15</f>
        <v>Myrens verksted 6J</v>
      </c>
      <c r="AB136" s="41"/>
      <c r="AC136" s="41">
        <f>SHA!C$15</f>
        <v>473</v>
      </c>
      <c r="AD136" s="41" t="str">
        <f>SHA!D$15</f>
        <v>Oslo</v>
      </c>
      <c r="AE136" s="41" t="str">
        <f>SHA!E$15</f>
        <v>Kari Opheim</v>
      </c>
      <c r="AF136" s="41">
        <f>SHA!F$15</f>
        <v>95752748</v>
      </c>
      <c r="AG136" s="43" t="e">
        <f t="shared" si="17"/>
        <v>#REF!</v>
      </c>
      <c r="AH136" s="43" t="e">
        <f t="shared" si="18"/>
        <v>#REF!</v>
      </c>
      <c r="AI136" s="43"/>
      <c r="AJ136" s="43"/>
      <c r="AK136" s="43"/>
      <c r="AL136" s="43"/>
      <c r="AM136" s="44"/>
      <c r="AN136" s="45"/>
      <c r="AO136" s="44"/>
      <c r="AP136" s="43"/>
      <c r="AQ136" s="46"/>
      <c r="AR136" s="43"/>
      <c r="AS136" s="43"/>
      <c r="AT136" s="42"/>
      <c r="AU136" s="41"/>
      <c r="AV136"/>
      <c r="AW136" s="2"/>
      <c r="AX136" s="1"/>
      <c r="AY136" s="1"/>
      <c r="AZ136" s="1"/>
      <c r="BA136" s="1"/>
      <c r="BB136" s="1"/>
      <c r="BC136" s="1"/>
      <c r="BD136" s="1"/>
      <c r="BE136" s="1"/>
      <c r="BF136" s="23"/>
      <c r="BG136" s="1"/>
      <c r="BH136"/>
    </row>
    <row r="137" spans="1:60" s="47" customFormat="1" x14ac:dyDescent="0.3">
      <c r="A137" s="41" t="e">
        <f>#REF!</f>
        <v>#REF!</v>
      </c>
      <c r="B137" s="65" t="e">
        <f>#REF!</f>
        <v>#REF!</v>
      </c>
      <c r="C137" s="41" t="e">
        <f>#REF!</f>
        <v>#REF!</v>
      </c>
      <c r="D137" s="55" t="e">
        <f>#REF!</f>
        <v>#REF!</v>
      </c>
      <c r="E137" s="55" t="e">
        <f>#REF!</f>
        <v>#REF!</v>
      </c>
      <c r="F137" s="55" t="e">
        <f>#REF!</f>
        <v>#REF!</v>
      </c>
      <c r="G137" s="55" t="e">
        <f>#REF!</f>
        <v>#REF!</v>
      </c>
      <c r="H137" s="55" t="e">
        <f>#REF!</f>
        <v>#REF!</v>
      </c>
      <c r="I137" s="55" t="e">
        <f>#REF!</f>
        <v>#REF!</v>
      </c>
      <c r="J137" s="55" t="e">
        <f>#REF!</f>
        <v>#REF!</v>
      </c>
      <c r="K137" s="39" t="e">
        <f t="shared" si="15"/>
        <v>#REF!</v>
      </c>
      <c r="L137" s="39" t="e">
        <f t="shared" si="16"/>
        <v>#REF!</v>
      </c>
      <c r="M137" s="41" t="e">
        <f>D137*#REF!+'Marius cleanup'!E137*#REF!+'Marius cleanup'!F137*#REF!+'Marius cleanup'!G137*#REF!+'Marius cleanup'!H137*#REF!+'Marius cleanup'!I137*#REF!</f>
        <v>#REF!</v>
      </c>
      <c r="N137" s="41" t="e">
        <f>D137*#REF!+'Marius cleanup'!E137*#REF!+'Marius cleanup'!F137*#REF!+'Marius cleanup'!G137*#REF!+'Marius cleanup'!H137*#REF!+'Marius cleanup'!I137*#REF!</f>
        <v>#REF!</v>
      </c>
      <c r="O137" s="65" t="e">
        <f>#REF!</f>
        <v>#REF!</v>
      </c>
      <c r="P137" s="54">
        <f t="shared" ca="1" si="13"/>
        <v>0</v>
      </c>
      <c r="Q137" s="53">
        <f t="shared" ca="1" si="14"/>
        <v>390029280</v>
      </c>
      <c r="R137" s="65" t="e">
        <f>#REF!</f>
        <v>#REF!</v>
      </c>
      <c r="S137" s="66" t="e">
        <f>#REF!</f>
        <v>#REF!</v>
      </c>
      <c r="T137" s="41" t="e">
        <f>#REF!</f>
        <v>#REF!</v>
      </c>
      <c r="U137" s="41" t="e">
        <f>#REF!</f>
        <v>#REF!</v>
      </c>
      <c r="V137" s="66" t="e">
        <f>#REF!</f>
        <v>#REF!</v>
      </c>
      <c r="W137" s="66" t="e">
        <f>#REF!</f>
        <v>#REF!</v>
      </c>
      <c r="X137" s="41" t="e">
        <f>#REF!</f>
        <v>#REF!</v>
      </c>
      <c r="Y137" s="41" t="e">
        <f>#REF!</f>
        <v>#REF!</v>
      </c>
      <c r="Z137" s="41" t="str">
        <f>SHA!A$15</f>
        <v>Folkehelseinstituttet, Vaksineforsyning</v>
      </c>
      <c r="AA137" s="41" t="str">
        <f>SHA!B$15</f>
        <v>Myrens verksted 6J</v>
      </c>
      <c r="AB137" s="41"/>
      <c r="AC137" s="41">
        <f>SHA!C$15</f>
        <v>473</v>
      </c>
      <c r="AD137" s="41" t="str">
        <f>SHA!D$15</f>
        <v>Oslo</v>
      </c>
      <c r="AE137" s="41" t="str">
        <f>SHA!E$15</f>
        <v>Kari Opheim</v>
      </c>
      <c r="AF137" s="41">
        <f>SHA!F$15</f>
        <v>95752748</v>
      </c>
      <c r="AG137" s="43" t="e">
        <f t="shared" si="17"/>
        <v>#REF!</v>
      </c>
      <c r="AH137" s="43" t="e">
        <f t="shared" si="18"/>
        <v>#REF!</v>
      </c>
      <c r="AI137" s="43"/>
      <c r="AJ137" s="43"/>
      <c r="AK137" s="43"/>
      <c r="AL137" s="43"/>
      <c r="AM137" s="44"/>
      <c r="AN137" s="45"/>
      <c r="AO137" s="44"/>
      <c r="AP137" s="43"/>
      <c r="AQ137" s="46"/>
      <c r="AR137" s="43"/>
      <c r="AS137" s="43"/>
      <c r="AT137" s="42"/>
      <c r="AU137" s="41"/>
      <c r="AV137"/>
      <c r="AW137" s="2"/>
      <c r="AX137" s="1"/>
      <c r="AY137" s="1"/>
      <c r="AZ137" s="1"/>
      <c r="BA137" s="1"/>
      <c r="BB137" s="1"/>
      <c r="BC137" s="1"/>
      <c r="BD137" s="1"/>
      <c r="BE137" s="1"/>
      <c r="BF137" s="23"/>
      <c r="BG137" s="1"/>
      <c r="BH137"/>
    </row>
    <row r="138" spans="1:60" s="47" customFormat="1" x14ac:dyDescent="0.3">
      <c r="A138" s="41" t="e">
        <f>#REF!</f>
        <v>#REF!</v>
      </c>
      <c r="B138" s="65" t="e">
        <f>#REF!</f>
        <v>#REF!</v>
      </c>
      <c r="C138" s="41" t="e">
        <f>#REF!</f>
        <v>#REF!</v>
      </c>
      <c r="D138" s="55" t="e">
        <f>#REF!</f>
        <v>#REF!</v>
      </c>
      <c r="E138" s="55" t="e">
        <f>#REF!</f>
        <v>#REF!</v>
      </c>
      <c r="F138" s="55" t="e">
        <f>#REF!</f>
        <v>#REF!</v>
      </c>
      <c r="G138" s="55" t="e">
        <f>#REF!</f>
        <v>#REF!</v>
      </c>
      <c r="H138" s="55" t="e">
        <f>#REF!</f>
        <v>#REF!</v>
      </c>
      <c r="I138" s="55" t="e">
        <f>#REF!</f>
        <v>#REF!</v>
      </c>
      <c r="J138" s="55" t="e">
        <f>#REF!</f>
        <v>#REF!</v>
      </c>
      <c r="K138" s="39" t="e">
        <f t="shared" si="15"/>
        <v>#REF!</v>
      </c>
      <c r="L138" s="39" t="e">
        <f t="shared" si="16"/>
        <v>#REF!</v>
      </c>
      <c r="M138" s="41" t="e">
        <f>D138*#REF!+'Marius cleanup'!E138*#REF!+'Marius cleanup'!F138*#REF!+'Marius cleanup'!G138*#REF!+'Marius cleanup'!H138*#REF!+'Marius cleanup'!I138*#REF!</f>
        <v>#REF!</v>
      </c>
      <c r="N138" s="41" t="e">
        <f>D138*#REF!+'Marius cleanup'!E138*#REF!+'Marius cleanup'!F138*#REF!+'Marius cleanup'!G138*#REF!+'Marius cleanup'!H138*#REF!+'Marius cleanup'!I138*#REF!</f>
        <v>#REF!</v>
      </c>
      <c r="O138" s="65" t="e">
        <f>#REF!</f>
        <v>#REF!</v>
      </c>
      <c r="P138" s="54">
        <f t="shared" ca="1" si="13"/>
        <v>0</v>
      </c>
      <c r="Q138" s="53">
        <f t="shared" ca="1" si="14"/>
        <v>390029280</v>
      </c>
      <c r="R138" s="65" t="e">
        <f>#REF!</f>
        <v>#REF!</v>
      </c>
      <c r="S138" s="66" t="e">
        <f>#REF!</f>
        <v>#REF!</v>
      </c>
      <c r="T138" s="41" t="e">
        <f>#REF!</f>
        <v>#REF!</v>
      </c>
      <c r="U138" s="41" t="e">
        <f>#REF!</f>
        <v>#REF!</v>
      </c>
      <c r="V138" s="66" t="e">
        <f>#REF!</f>
        <v>#REF!</v>
      </c>
      <c r="W138" s="66" t="e">
        <f>#REF!</f>
        <v>#REF!</v>
      </c>
      <c r="X138" s="41" t="e">
        <f>#REF!</f>
        <v>#REF!</v>
      </c>
      <c r="Y138" s="41" t="e">
        <f>#REF!</f>
        <v>#REF!</v>
      </c>
      <c r="Z138" s="41" t="str">
        <f>SHA!A$15</f>
        <v>Folkehelseinstituttet, Vaksineforsyning</v>
      </c>
      <c r="AA138" s="41" t="str">
        <f>SHA!B$15</f>
        <v>Myrens verksted 6J</v>
      </c>
      <c r="AB138" s="41"/>
      <c r="AC138" s="41">
        <f>SHA!C$15</f>
        <v>473</v>
      </c>
      <c r="AD138" s="41" t="str">
        <f>SHA!D$15</f>
        <v>Oslo</v>
      </c>
      <c r="AE138" s="41" t="str">
        <f>SHA!E$15</f>
        <v>Kari Opheim</v>
      </c>
      <c r="AF138" s="41">
        <f>SHA!F$15</f>
        <v>95752748</v>
      </c>
      <c r="AG138" s="43" t="e">
        <f t="shared" si="17"/>
        <v>#REF!</v>
      </c>
      <c r="AH138" s="43" t="e">
        <f t="shared" si="18"/>
        <v>#REF!</v>
      </c>
      <c r="AI138" s="43"/>
      <c r="AJ138" s="43"/>
      <c r="AK138" s="43"/>
      <c r="AL138" s="43"/>
      <c r="AM138" s="44"/>
      <c r="AN138" s="45"/>
      <c r="AO138" s="44"/>
      <c r="AP138" s="43"/>
      <c r="AQ138" s="46"/>
      <c r="AR138" s="43"/>
      <c r="AS138" s="43"/>
      <c r="AT138" s="42"/>
      <c r="AU138" s="41"/>
      <c r="AV138"/>
      <c r="AW138" s="2"/>
      <c r="AX138" s="1"/>
      <c r="AY138" s="1"/>
      <c r="AZ138" s="1"/>
      <c r="BA138" s="1"/>
      <c r="BB138" s="1"/>
      <c r="BC138" s="1"/>
      <c r="BD138" s="1"/>
      <c r="BE138" s="1"/>
      <c r="BF138" s="23"/>
      <c r="BG138" s="1"/>
      <c r="BH138"/>
    </row>
    <row r="139" spans="1:60" s="47" customFormat="1" x14ac:dyDescent="0.3">
      <c r="A139" s="41" t="e">
        <f>#REF!</f>
        <v>#REF!</v>
      </c>
      <c r="B139" s="65" t="e">
        <f>#REF!</f>
        <v>#REF!</v>
      </c>
      <c r="C139" s="41" t="e">
        <f>#REF!</f>
        <v>#REF!</v>
      </c>
      <c r="D139" s="55" t="e">
        <f>#REF!</f>
        <v>#REF!</v>
      </c>
      <c r="E139" s="55" t="e">
        <f>#REF!</f>
        <v>#REF!</v>
      </c>
      <c r="F139" s="55" t="e">
        <f>#REF!</f>
        <v>#REF!</v>
      </c>
      <c r="G139" s="55" t="e">
        <f>#REF!</f>
        <v>#REF!</v>
      </c>
      <c r="H139" s="55" t="e">
        <f>#REF!</f>
        <v>#REF!</v>
      </c>
      <c r="I139" s="55" t="e">
        <f>#REF!</f>
        <v>#REF!</v>
      </c>
      <c r="J139" s="55" t="e">
        <f>#REF!</f>
        <v>#REF!</v>
      </c>
      <c r="K139" s="39" t="e">
        <f t="shared" si="15"/>
        <v>#REF!</v>
      </c>
      <c r="L139" s="39" t="e">
        <f t="shared" si="16"/>
        <v>#REF!</v>
      </c>
      <c r="M139" s="41" t="e">
        <f>D139*#REF!+'Marius cleanup'!E139*#REF!+'Marius cleanup'!F139*#REF!+'Marius cleanup'!G139*#REF!+'Marius cleanup'!H139*#REF!+'Marius cleanup'!I139*#REF!</f>
        <v>#REF!</v>
      </c>
      <c r="N139" s="41" t="e">
        <f>D139*#REF!+'Marius cleanup'!E139*#REF!+'Marius cleanup'!F139*#REF!+'Marius cleanup'!G139*#REF!+'Marius cleanup'!H139*#REF!+'Marius cleanup'!I139*#REF!</f>
        <v>#REF!</v>
      </c>
      <c r="O139" s="65" t="e">
        <f>#REF!</f>
        <v>#REF!</v>
      </c>
      <c r="P139" s="54">
        <f t="shared" ca="1" si="13"/>
        <v>0</v>
      </c>
      <c r="Q139" s="53">
        <f t="shared" ca="1" si="14"/>
        <v>390029280</v>
      </c>
      <c r="R139" s="65" t="e">
        <f>#REF!</f>
        <v>#REF!</v>
      </c>
      <c r="S139" s="66" t="e">
        <f>#REF!</f>
        <v>#REF!</v>
      </c>
      <c r="T139" s="41" t="e">
        <f>#REF!</f>
        <v>#REF!</v>
      </c>
      <c r="U139" s="41" t="e">
        <f>#REF!</f>
        <v>#REF!</v>
      </c>
      <c r="V139" s="66" t="e">
        <f>#REF!</f>
        <v>#REF!</v>
      </c>
      <c r="W139" s="66" t="e">
        <f>#REF!</f>
        <v>#REF!</v>
      </c>
      <c r="X139" s="41" t="e">
        <f>#REF!</f>
        <v>#REF!</v>
      </c>
      <c r="Y139" s="41" t="e">
        <f>#REF!</f>
        <v>#REF!</v>
      </c>
      <c r="Z139" s="41" t="str">
        <f>SHA!A$15</f>
        <v>Folkehelseinstituttet, Vaksineforsyning</v>
      </c>
      <c r="AA139" s="41" t="str">
        <f>SHA!B$15</f>
        <v>Myrens verksted 6J</v>
      </c>
      <c r="AB139" s="41"/>
      <c r="AC139" s="41">
        <f>SHA!C$15</f>
        <v>473</v>
      </c>
      <c r="AD139" s="41" t="str">
        <f>SHA!D$15</f>
        <v>Oslo</v>
      </c>
      <c r="AE139" s="41" t="str">
        <f>SHA!E$15</f>
        <v>Kari Opheim</v>
      </c>
      <c r="AF139" s="41">
        <f>SHA!F$15</f>
        <v>95752748</v>
      </c>
      <c r="AG139" s="43" t="e">
        <f t="shared" si="17"/>
        <v>#REF!</v>
      </c>
      <c r="AH139" s="43" t="e">
        <f t="shared" si="18"/>
        <v>#REF!</v>
      </c>
      <c r="AI139" s="43"/>
      <c r="AJ139" s="43"/>
      <c r="AK139" s="43"/>
      <c r="AL139" s="43"/>
      <c r="AM139" s="44"/>
      <c r="AN139" s="45"/>
      <c r="AO139" s="44"/>
      <c r="AP139" s="43"/>
      <c r="AQ139" s="46"/>
      <c r="AR139" s="43"/>
      <c r="AS139" s="43"/>
      <c r="AT139" s="42"/>
      <c r="AU139" s="41"/>
      <c r="AV139"/>
      <c r="AW139" s="2"/>
      <c r="AX139" s="1"/>
      <c r="AY139" s="1"/>
      <c r="AZ139" s="1"/>
      <c r="BA139" s="1"/>
      <c r="BB139" s="1"/>
      <c r="BC139" s="1"/>
      <c r="BD139" s="1"/>
      <c r="BE139" s="1"/>
      <c r="BF139" s="23"/>
      <c r="BG139" s="1"/>
      <c r="BH139"/>
    </row>
    <row r="140" spans="1:60" s="47" customFormat="1" x14ac:dyDescent="0.3">
      <c r="A140" s="41" t="e">
        <f>#REF!</f>
        <v>#REF!</v>
      </c>
      <c r="B140" s="65" t="e">
        <f>#REF!</f>
        <v>#REF!</v>
      </c>
      <c r="C140" s="41" t="e">
        <f>#REF!</f>
        <v>#REF!</v>
      </c>
      <c r="D140" s="55" t="e">
        <f>#REF!</f>
        <v>#REF!</v>
      </c>
      <c r="E140" s="55" t="e">
        <f>#REF!</f>
        <v>#REF!</v>
      </c>
      <c r="F140" s="55" t="e">
        <f>#REF!</f>
        <v>#REF!</v>
      </c>
      <c r="G140" s="55" t="e">
        <f>#REF!</f>
        <v>#REF!</v>
      </c>
      <c r="H140" s="55" t="e">
        <f>#REF!</f>
        <v>#REF!</v>
      </c>
      <c r="I140" s="55" t="e">
        <f>#REF!</f>
        <v>#REF!</v>
      </c>
      <c r="J140" s="55" t="e">
        <f>#REF!</f>
        <v>#REF!</v>
      </c>
      <c r="K140" s="39" t="e">
        <f t="shared" si="15"/>
        <v>#REF!</v>
      </c>
      <c r="L140" s="39" t="e">
        <f t="shared" si="16"/>
        <v>#REF!</v>
      </c>
      <c r="M140" s="41" t="e">
        <f>D140*#REF!+'Marius cleanup'!E140*#REF!+'Marius cleanup'!F140*#REF!+'Marius cleanup'!G140*#REF!+'Marius cleanup'!H140*#REF!+'Marius cleanup'!I140*#REF!</f>
        <v>#REF!</v>
      </c>
      <c r="N140" s="41" t="e">
        <f>D140*#REF!+'Marius cleanup'!E140*#REF!+'Marius cleanup'!F140*#REF!+'Marius cleanup'!G140*#REF!+'Marius cleanup'!H140*#REF!+'Marius cleanup'!I140*#REF!</f>
        <v>#REF!</v>
      </c>
      <c r="O140" s="65" t="e">
        <f>#REF!</f>
        <v>#REF!</v>
      </c>
      <c r="P140" s="54">
        <f t="shared" ca="1" si="13"/>
        <v>0</v>
      </c>
      <c r="Q140" s="53">
        <f t="shared" ca="1" si="14"/>
        <v>390029280</v>
      </c>
      <c r="R140" s="65" t="e">
        <f>#REF!</f>
        <v>#REF!</v>
      </c>
      <c r="S140" s="66" t="e">
        <f>#REF!</f>
        <v>#REF!</v>
      </c>
      <c r="T140" s="41" t="e">
        <f>#REF!</f>
        <v>#REF!</v>
      </c>
      <c r="U140" s="41" t="e">
        <f>#REF!</f>
        <v>#REF!</v>
      </c>
      <c r="V140" s="66" t="e">
        <f>#REF!</f>
        <v>#REF!</v>
      </c>
      <c r="W140" s="66" t="e">
        <f>#REF!</f>
        <v>#REF!</v>
      </c>
      <c r="X140" s="41" t="e">
        <f>#REF!</f>
        <v>#REF!</v>
      </c>
      <c r="Y140" s="41" t="e">
        <f>#REF!</f>
        <v>#REF!</v>
      </c>
      <c r="Z140" s="41" t="str">
        <f>SHA!A$15</f>
        <v>Folkehelseinstituttet, Vaksineforsyning</v>
      </c>
      <c r="AA140" s="41" t="str">
        <f>SHA!B$15</f>
        <v>Myrens verksted 6J</v>
      </c>
      <c r="AB140" s="41"/>
      <c r="AC140" s="41">
        <f>SHA!C$15</f>
        <v>473</v>
      </c>
      <c r="AD140" s="41" t="str">
        <f>SHA!D$15</f>
        <v>Oslo</v>
      </c>
      <c r="AE140" s="41" t="str">
        <f>SHA!E$15</f>
        <v>Kari Opheim</v>
      </c>
      <c r="AF140" s="41">
        <f>SHA!F$15</f>
        <v>95752748</v>
      </c>
      <c r="AG140" s="43" t="e">
        <f t="shared" si="17"/>
        <v>#REF!</v>
      </c>
      <c r="AH140" s="43" t="e">
        <f t="shared" si="18"/>
        <v>#REF!</v>
      </c>
      <c r="AI140" s="43"/>
      <c r="AJ140" s="43"/>
      <c r="AK140" s="43"/>
      <c r="AL140" s="43"/>
      <c r="AM140" s="44"/>
      <c r="AN140" s="45"/>
      <c r="AO140" s="44"/>
      <c r="AP140" s="43"/>
      <c r="AQ140" s="46"/>
      <c r="AR140" s="43"/>
      <c r="AS140" s="43"/>
      <c r="AT140" s="42"/>
      <c r="AU140" s="41"/>
      <c r="AV140"/>
      <c r="AW140" s="2"/>
      <c r="AX140" s="1"/>
      <c r="AY140" s="1"/>
      <c r="AZ140" s="1"/>
      <c r="BA140" s="1"/>
      <c r="BB140" s="1"/>
      <c r="BC140" s="1"/>
      <c r="BD140" s="1"/>
      <c r="BE140" s="1"/>
      <c r="BF140" s="23"/>
      <c r="BG140" s="1"/>
      <c r="BH140"/>
    </row>
    <row r="141" spans="1:60" s="47" customFormat="1" x14ac:dyDescent="0.3">
      <c r="A141" s="41" t="e">
        <f>#REF!</f>
        <v>#REF!</v>
      </c>
      <c r="B141" s="65" t="e">
        <f>#REF!</f>
        <v>#REF!</v>
      </c>
      <c r="C141" s="41" t="e">
        <f>#REF!</f>
        <v>#REF!</v>
      </c>
      <c r="D141" s="55" t="e">
        <f>#REF!</f>
        <v>#REF!</v>
      </c>
      <c r="E141" s="55" t="e">
        <f>#REF!</f>
        <v>#REF!</v>
      </c>
      <c r="F141" s="55" t="e">
        <f>#REF!</f>
        <v>#REF!</v>
      </c>
      <c r="G141" s="55" t="e">
        <f>#REF!</f>
        <v>#REF!</v>
      </c>
      <c r="H141" s="55" t="e">
        <f>#REF!</f>
        <v>#REF!</v>
      </c>
      <c r="I141" s="55" t="e">
        <f>#REF!</f>
        <v>#REF!</v>
      </c>
      <c r="J141" s="55" t="e">
        <f>#REF!</f>
        <v>#REF!</v>
      </c>
      <c r="K141" s="39" t="e">
        <f t="shared" si="15"/>
        <v>#REF!</v>
      </c>
      <c r="L141" s="39" t="e">
        <f t="shared" si="16"/>
        <v>#REF!</v>
      </c>
      <c r="M141" s="41" t="e">
        <f>D141*#REF!+'Marius cleanup'!E141*#REF!+'Marius cleanup'!F141*#REF!+'Marius cleanup'!G141*#REF!+'Marius cleanup'!H141*#REF!+'Marius cleanup'!I141*#REF!</f>
        <v>#REF!</v>
      </c>
      <c r="N141" s="41" t="e">
        <f>D141*#REF!+'Marius cleanup'!E141*#REF!+'Marius cleanup'!F141*#REF!+'Marius cleanup'!G141*#REF!+'Marius cleanup'!H141*#REF!+'Marius cleanup'!I141*#REF!</f>
        <v>#REF!</v>
      </c>
      <c r="O141" s="65" t="e">
        <f>#REF!</f>
        <v>#REF!</v>
      </c>
      <c r="P141" s="54">
        <f t="shared" ca="1" si="13"/>
        <v>0</v>
      </c>
      <c r="Q141" s="53">
        <f t="shared" ca="1" si="14"/>
        <v>390029280</v>
      </c>
      <c r="R141" s="65" t="e">
        <f>#REF!</f>
        <v>#REF!</v>
      </c>
      <c r="S141" s="66" t="e">
        <f>#REF!</f>
        <v>#REF!</v>
      </c>
      <c r="T141" s="41" t="e">
        <f>#REF!</f>
        <v>#REF!</v>
      </c>
      <c r="U141" s="41" t="e">
        <f>#REF!</f>
        <v>#REF!</v>
      </c>
      <c r="V141" s="66" t="e">
        <f>#REF!</f>
        <v>#REF!</v>
      </c>
      <c r="W141" s="66" t="e">
        <f>#REF!</f>
        <v>#REF!</v>
      </c>
      <c r="X141" s="41" t="e">
        <f>#REF!</f>
        <v>#REF!</v>
      </c>
      <c r="Y141" s="41" t="e">
        <f>#REF!</f>
        <v>#REF!</v>
      </c>
      <c r="Z141" s="41" t="str">
        <f>SHA!A$15</f>
        <v>Folkehelseinstituttet, Vaksineforsyning</v>
      </c>
      <c r="AA141" s="41" t="str">
        <f>SHA!B$15</f>
        <v>Myrens verksted 6J</v>
      </c>
      <c r="AB141" s="41"/>
      <c r="AC141" s="41">
        <f>SHA!C$15</f>
        <v>473</v>
      </c>
      <c r="AD141" s="41" t="str">
        <f>SHA!D$15</f>
        <v>Oslo</v>
      </c>
      <c r="AE141" s="41" t="str">
        <f>SHA!E$15</f>
        <v>Kari Opheim</v>
      </c>
      <c r="AF141" s="41">
        <f>SHA!F$15</f>
        <v>95752748</v>
      </c>
      <c r="AG141" s="43" t="e">
        <f t="shared" si="17"/>
        <v>#REF!</v>
      </c>
      <c r="AH141" s="43" t="e">
        <f t="shared" si="18"/>
        <v>#REF!</v>
      </c>
      <c r="AI141" s="43"/>
      <c r="AJ141" s="43"/>
      <c r="AK141" s="43"/>
      <c r="AL141" s="43"/>
      <c r="AM141" s="44"/>
      <c r="AN141" s="45"/>
      <c r="AO141" s="44"/>
      <c r="AP141" s="43"/>
      <c r="AQ141" s="46"/>
      <c r="AR141" s="43"/>
      <c r="AS141" s="43"/>
      <c r="AT141" s="42"/>
      <c r="AU141" s="41"/>
      <c r="AV141"/>
      <c r="AW141" s="2"/>
      <c r="AX141" s="1"/>
      <c r="AY141" s="1"/>
      <c r="AZ141" s="1"/>
      <c r="BA141" s="1"/>
      <c r="BB141" s="1"/>
      <c r="BC141" s="1"/>
      <c r="BD141" s="1"/>
      <c r="BE141" s="1"/>
      <c r="BF141" s="23"/>
      <c r="BG141" s="1"/>
      <c r="BH141"/>
    </row>
    <row r="142" spans="1:60" s="47" customFormat="1" x14ac:dyDescent="0.3">
      <c r="A142" s="41" t="e">
        <f>#REF!</f>
        <v>#REF!</v>
      </c>
      <c r="B142" s="65" t="e">
        <f>#REF!</f>
        <v>#REF!</v>
      </c>
      <c r="C142" s="41" t="e">
        <f>#REF!</f>
        <v>#REF!</v>
      </c>
      <c r="D142" s="55" t="e">
        <f>#REF!</f>
        <v>#REF!</v>
      </c>
      <c r="E142" s="55" t="e">
        <f>#REF!</f>
        <v>#REF!</v>
      </c>
      <c r="F142" s="55" t="e">
        <f>#REF!</f>
        <v>#REF!</v>
      </c>
      <c r="G142" s="55" t="e">
        <f>#REF!</f>
        <v>#REF!</v>
      </c>
      <c r="H142" s="55" t="e">
        <f>#REF!</f>
        <v>#REF!</v>
      </c>
      <c r="I142" s="55" t="e">
        <f>#REF!</f>
        <v>#REF!</v>
      </c>
      <c r="J142" s="55" t="e">
        <f>#REF!</f>
        <v>#REF!</v>
      </c>
      <c r="K142" s="39" t="e">
        <f t="shared" si="15"/>
        <v>#REF!</v>
      </c>
      <c r="L142" s="39" t="e">
        <f t="shared" si="16"/>
        <v>#REF!</v>
      </c>
      <c r="M142" s="41" t="e">
        <f>D142*#REF!+'Marius cleanup'!E142*#REF!+'Marius cleanup'!F142*#REF!+'Marius cleanup'!G142*#REF!+'Marius cleanup'!H142*#REF!+'Marius cleanup'!I142*#REF!</f>
        <v>#REF!</v>
      </c>
      <c r="N142" s="41" t="e">
        <f>D142*#REF!+'Marius cleanup'!E142*#REF!+'Marius cleanup'!F142*#REF!+'Marius cleanup'!G142*#REF!+'Marius cleanup'!H142*#REF!+'Marius cleanup'!I142*#REF!</f>
        <v>#REF!</v>
      </c>
      <c r="O142" s="65" t="e">
        <f>#REF!</f>
        <v>#REF!</v>
      </c>
      <c r="P142" s="54">
        <f t="shared" ca="1" si="13"/>
        <v>0</v>
      </c>
      <c r="Q142" s="53">
        <f t="shared" ca="1" si="14"/>
        <v>390029280</v>
      </c>
      <c r="R142" s="65" t="e">
        <f>#REF!</f>
        <v>#REF!</v>
      </c>
      <c r="S142" s="66" t="e">
        <f>#REF!</f>
        <v>#REF!</v>
      </c>
      <c r="T142" s="41" t="e">
        <f>#REF!</f>
        <v>#REF!</v>
      </c>
      <c r="U142" s="41" t="e">
        <f>#REF!</f>
        <v>#REF!</v>
      </c>
      <c r="V142" s="66" t="e">
        <f>#REF!</f>
        <v>#REF!</v>
      </c>
      <c r="W142" s="66" t="e">
        <f>#REF!</f>
        <v>#REF!</v>
      </c>
      <c r="X142" s="41" t="e">
        <f>#REF!</f>
        <v>#REF!</v>
      </c>
      <c r="Y142" s="41" t="e">
        <f>#REF!</f>
        <v>#REF!</v>
      </c>
      <c r="Z142" s="41" t="str">
        <f>SHA!A$15</f>
        <v>Folkehelseinstituttet, Vaksineforsyning</v>
      </c>
      <c r="AA142" s="41" t="str">
        <f>SHA!B$15</f>
        <v>Myrens verksted 6J</v>
      </c>
      <c r="AB142" s="41"/>
      <c r="AC142" s="41">
        <f>SHA!C$15</f>
        <v>473</v>
      </c>
      <c r="AD142" s="41" t="str">
        <f>SHA!D$15</f>
        <v>Oslo</v>
      </c>
      <c r="AE142" s="41" t="str">
        <f>SHA!E$15</f>
        <v>Kari Opheim</v>
      </c>
      <c r="AF142" s="41">
        <f>SHA!F$15</f>
        <v>95752748</v>
      </c>
      <c r="AG142" s="43" t="e">
        <f t="shared" si="17"/>
        <v>#REF!</v>
      </c>
      <c r="AH142" s="43" t="e">
        <f t="shared" si="18"/>
        <v>#REF!</v>
      </c>
      <c r="AI142" s="43"/>
      <c r="AJ142" s="43"/>
      <c r="AK142" s="43"/>
      <c r="AL142" s="43"/>
      <c r="AM142" s="44"/>
      <c r="AN142" s="45"/>
      <c r="AO142" s="44"/>
      <c r="AP142" s="43"/>
      <c r="AQ142" s="46"/>
      <c r="AR142" s="43"/>
      <c r="AS142" s="43"/>
      <c r="AT142" s="42"/>
      <c r="AU142" s="41"/>
      <c r="AV142"/>
      <c r="AW142" s="2"/>
      <c r="AX142" s="1"/>
      <c r="AY142" s="1"/>
      <c r="AZ142" s="1"/>
      <c r="BA142" s="1"/>
      <c r="BB142" s="1"/>
      <c r="BC142" s="1"/>
      <c r="BD142" s="1"/>
      <c r="BE142" s="1"/>
      <c r="BF142" s="23"/>
      <c r="BG142" s="1"/>
      <c r="BH142"/>
    </row>
    <row r="143" spans="1:60" s="47" customFormat="1" x14ac:dyDescent="0.3">
      <c r="A143" s="41" t="e">
        <f>#REF!</f>
        <v>#REF!</v>
      </c>
      <c r="B143" s="65" t="e">
        <f>#REF!</f>
        <v>#REF!</v>
      </c>
      <c r="C143" s="41" t="e">
        <f>#REF!</f>
        <v>#REF!</v>
      </c>
      <c r="D143" s="55" t="e">
        <f>#REF!</f>
        <v>#REF!</v>
      </c>
      <c r="E143" s="55" t="e">
        <f>#REF!</f>
        <v>#REF!</v>
      </c>
      <c r="F143" s="55" t="e">
        <f>#REF!</f>
        <v>#REF!</v>
      </c>
      <c r="G143" s="55" t="e">
        <f>#REF!</f>
        <v>#REF!</v>
      </c>
      <c r="H143" s="55" t="e">
        <f>#REF!</f>
        <v>#REF!</v>
      </c>
      <c r="I143" s="55" t="e">
        <f>#REF!</f>
        <v>#REF!</v>
      </c>
      <c r="J143" s="55" t="e">
        <f>#REF!</f>
        <v>#REF!</v>
      </c>
      <c r="K143" s="39" t="e">
        <f t="shared" si="15"/>
        <v>#REF!</v>
      </c>
      <c r="L143" s="39" t="e">
        <f t="shared" si="16"/>
        <v>#REF!</v>
      </c>
      <c r="M143" s="41" t="e">
        <f>D143*#REF!+'Marius cleanup'!E143*#REF!+'Marius cleanup'!F143*#REF!+'Marius cleanup'!G143*#REF!+'Marius cleanup'!H143*#REF!+'Marius cleanup'!I143*#REF!</f>
        <v>#REF!</v>
      </c>
      <c r="N143" s="41" t="e">
        <f>D143*#REF!+'Marius cleanup'!E143*#REF!+'Marius cleanup'!F143*#REF!+'Marius cleanup'!G143*#REF!+'Marius cleanup'!H143*#REF!+'Marius cleanup'!I143*#REF!</f>
        <v>#REF!</v>
      </c>
      <c r="O143" s="65" t="e">
        <f>#REF!</f>
        <v>#REF!</v>
      </c>
      <c r="P143" s="54">
        <f t="shared" ca="1" si="13"/>
        <v>0</v>
      </c>
      <c r="Q143" s="53">
        <f t="shared" ca="1" si="14"/>
        <v>390029280</v>
      </c>
      <c r="R143" s="65" t="e">
        <f>#REF!</f>
        <v>#REF!</v>
      </c>
      <c r="S143" s="66" t="e">
        <f>#REF!</f>
        <v>#REF!</v>
      </c>
      <c r="T143" s="41" t="e">
        <f>#REF!</f>
        <v>#REF!</v>
      </c>
      <c r="U143" s="41" t="e">
        <f>#REF!</f>
        <v>#REF!</v>
      </c>
      <c r="V143" s="66" t="e">
        <f>#REF!</f>
        <v>#REF!</v>
      </c>
      <c r="W143" s="66" t="e">
        <f>#REF!</f>
        <v>#REF!</v>
      </c>
      <c r="X143" s="41" t="e">
        <f>#REF!</f>
        <v>#REF!</v>
      </c>
      <c r="Y143" s="41" t="e">
        <f>#REF!</f>
        <v>#REF!</v>
      </c>
      <c r="Z143" s="41" t="str">
        <f>SHA!A$15</f>
        <v>Folkehelseinstituttet, Vaksineforsyning</v>
      </c>
      <c r="AA143" s="41" t="str">
        <f>SHA!B$15</f>
        <v>Myrens verksted 6J</v>
      </c>
      <c r="AB143" s="41"/>
      <c r="AC143" s="41">
        <f>SHA!C$15</f>
        <v>473</v>
      </c>
      <c r="AD143" s="41" t="str">
        <f>SHA!D$15</f>
        <v>Oslo</v>
      </c>
      <c r="AE143" s="41" t="str">
        <f>SHA!E$15</f>
        <v>Kari Opheim</v>
      </c>
      <c r="AF143" s="41">
        <f>SHA!F$15</f>
        <v>95752748</v>
      </c>
      <c r="AG143" s="43" t="e">
        <f t="shared" si="17"/>
        <v>#REF!</v>
      </c>
      <c r="AH143" s="43" t="e">
        <f t="shared" si="18"/>
        <v>#REF!</v>
      </c>
      <c r="AI143" s="43"/>
      <c r="AJ143" s="43"/>
      <c r="AK143" s="43"/>
      <c r="AL143" s="43"/>
      <c r="AM143" s="44"/>
      <c r="AN143" s="45"/>
      <c r="AO143" s="44"/>
      <c r="AP143" s="43"/>
      <c r="AQ143" s="46"/>
      <c r="AR143" s="43"/>
      <c r="AS143" s="43"/>
      <c r="AT143" s="42"/>
      <c r="AU143" s="41"/>
      <c r="AV143"/>
      <c r="AW143" s="2"/>
      <c r="AX143" s="1"/>
      <c r="AY143" s="1"/>
      <c r="AZ143" s="1"/>
      <c r="BA143" s="1"/>
      <c r="BB143" s="1"/>
      <c r="BC143" s="1"/>
      <c r="BD143" s="1"/>
      <c r="BE143" s="1"/>
      <c r="BF143" s="23"/>
      <c r="BG143" s="1"/>
      <c r="BH143"/>
    </row>
    <row r="144" spans="1:60" s="47" customFormat="1" x14ac:dyDescent="0.3">
      <c r="A144" s="41" t="e">
        <f>#REF!</f>
        <v>#REF!</v>
      </c>
      <c r="B144" s="65" t="e">
        <f>#REF!</f>
        <v>#REF!</v>
      </c>
      <c r="C144" s="41" t="e">
        <f>#REF!</f>
        <v>#REF!</v>
      </c>
      <c r="D144" s="55" t="e">
        <f>#REF!</f>
        <v>#REF!</v>
      </c>
      <c r="E144" s="55" t="e">
        <f>#REF!</f>
        <v>#REF!</v>
      </c>
      <c r="F144" s="55" t="e">
        <f>#REF!</f>
        <v>#REF!</v>
      </c>
      <c r="G144" s="55" t="e">
        <f>#REF!</f>
        <v>#REF!</v>
      </c>
      <c r="H144" s="55" t="e">
        <f>#REF!</f>
        <v>#REF!</v>
      </c>
      <c r="I144" s="55" t="e">
        <f>#REF!</f>
        <v>#REF!</v>
      </c>
      <c r="J144" s="55" t="e">
        <f>#REF!</f>
        <v>#REF!</v>
      </c>
      <c r="K144" s="39" t="e">
        <f t="shared" si="15"/>
        <v>#REF!</v>
      </c>
      <c r="L144" s="39" t="e">
        <f t="shared" si="16"/>
        <v>#REF!</v>
      </c>
      <c r="M144" s="41" t="e">
        <f>D144*#REF!+'Marius cleanup'!E144*#REF!+'Marius cleanup'!F144*#REF!+'Marius cleanup'!G144*#REF!+'Marius cleanup'!H144*#REF!+'Marius cleanup'!I144*#REF!</f>
        <v>#REF!</v>
      </c>
      <c r="N144" s="41" t="e">
        <f>D144*#REF!+'Marius cleanup'!E144*#REF!+'Marius cleanup'!F144*#REF!+'Marius cleanup'!G144*#REF!+'Marius cleanup'!H144*#REF!+'Marius cleanup'!I144*#REF!</f>
        <v>#REF!</v>
      </c>
      <c r="O144" s="65" t="e">
        <f>#REF!</f>
        <v>#REF!</v>
      </c>
      <c r="P144" s="54">
        <f t="shared" ca="1" si="13"/>
        <v>0</v>
      </c>
      <c r="Q144" s="53">
        <f t="shared" ca="1" si="14"/>
        <v>390029280</v>
      </c>
      <c r="R144" s="65" t="e">
        <f>#REF!</f>
        <v>#REF!</v>
      </c>
      <c r="S144" s="66" t="e">
        <f>#REF!</f>
        <v>#REF!</v>
      </c>
      <c r="T144" s="41" t="e">
        <f>#REF!</f>
        <v>#REF!</v>
      </c>
      <c r="U144" s="41" t="e">
        <f>#REF!</f>
        <v>#REF!</v>
      </c>
      <c r="V144" s="66" t="e">
        <f>#REF!</f>
        <v>#REF!</v>
      </c>
      <c r="W144" s="66" t="e">
        <f>#REF!</f>
        <v>#REF!</v>
      </c>
      <c r="X144" s="41" t="e">
        <f>#REF!</f>
        <v>#REF!</v>
      </c>
      <c r="Y144" s="41" t="e">
        <f>#REF!</f>
        <v>#REF!</v>
      </c>
      <c r="Z144" s="41" t="str">
        <f>SHA!A$15</f>
        <v>Folkehelseinstituttet, Vaksineforsyning</v>
      </c>
      <c r="AA144" s="41" t="str">
        <f>SHA!B$15</f>
        <v>Myrens verksted 6J</v>
      </c>
      <c r="AB144" s="41"/>
      <c r="AC144" s="41">
        <f>SHA!C$15</f>
        <v>473</v>
      </c>
      <c r="AD144" s="41" t="str">
        <f>SHA!D$15</f>
        <v>Oslo</v>
      </c>
      <c r="AE144" s="41" t="str">
        <f>SHA!E$15</f>
        <v>Kari Opheim</v>
      </c>
      <c r="AF144" s="41">
        <f>SHA!F$15</f>
        <v>95752748</v>
      </c>
      <c r="AG144" s="43" t="e">
        <f t="shared" si="17"/>
        <v>#REF!</v>
      </c>
      <c r="AH144" s="43" t="e">
        <f t="shared" si="18"/>
        <v>#REF!</v>
      </c>
      <c r="AI144" s="43"/>
      <c r="AJ144" s="43"/>
      <c r="AK144" s="43"/>
      <c r="AL144" s="43"/>
      <c r="AM144" s="44"/>
      <c r="AN144" s="45"/>
      <c r="AO144" s="44"/>
      <c r="AP144" s="43"/>
      <c r="AQ144" s="46"/>
      <c r="AR144" s="43"/>
      <c r="AS144" s="43"/>
      <c r="AT144" s="42"/>
      <c r="AU144" s="41"/>
      <c r="AV144"/>
      <c r="AW144" s="2"/>
      <c r="AX144" s="1"/>
      <c r="AY144" s="1"/>
      <c r="AZ144" s="1"/>
      <c r="BA144" s="1"/>
      <c r="BB144" s="1"/>
      <c r="BC144" s="1"/>
      <c r="BD144" s="1"/>
      <c r="BE144" s="1"/>
      <c r="BF144" s="23"/>
      <c r="BG144" s="1"/>
      <c r="BH144"/>
    </row>
    <row r="145" spans="1:60" s="47" customFormat="1" x14ac:dyDescent="0.3">
      <c r="A145" s="41" t="e">
        <f>#REF!</f>
        <v>#REF!</v>
      </c>
      <c r="B145" s="65" t="e">
        <f>#REF!</f>
        <v>#REF!</v>
      </c>
      <c r="C145" s="41" t="e">
        <f>#REF!</f>
        <v>#REF!</v>
      </c>
      <c r="D145" s="55" t="e">
        <f>#REF!</f>
        <v>#REF!</v>
      </c>
      <c r="E145" s="55" t="e">
        <f>#REF!</f>
        <v>#REF!</v>
      </c>
      <c r="F145" s="55" t="e">
        <f>#REF!</f>
        <v>#REF!</v>
      </c>
      <c r="G145" s="55" t="e">
        <f>#REF!</f>
        <v>#REF!</v>
      </c>
      <c r="H145" s="55" t="e">
        <f>#REF!</f>
        <v>#REF!</v>
      </c>
      <c r="I145" s="55" t="e">
        <f>#REF!</f>
        <v>#REF!</v>
      </c>
      <c r="J145" s="55" t="e">
        <f>#REF!</f>
        <v>#REF!</v>
      </c>
      <c r="K145" s="39" t="e">
        <f t="shared" si="15"/>
        <v>#REF!</v>
      </c>
      <c r="L145" s="39" t="e">
        <f t="shared" si="16"/>
        <v>#REF!</v>
      </c>
      <c r="M145" s="41" t="e">
        <f>D145*#REF!+'Marius cleanup'!E145*#REF!+'Marius cleanup'!F145*#REF!+'Marius cleanup'!G145*#REF!+'Marius cleanup'!H145*#REF!+'Marius cleanup'!I145*#REF!</f>
        <v>#REF!</v>
      </c>
      <c r="N145" s="41" t="e">
        <f>D145*#REF!+'Marius cleanup'!E145*#REF!+'Marius cleanup'!F145*#REF!+'Marius cleanup'!G145*#REF!+'Marius cleanup'!H145*#REF!+'Marius cleanup'!I145*#REF!</f>
        <v>#REF!</v>
      </c>
      <c r="O145" s="65" t="e">
        <f>#REF!</f>
        <v>#REF!</v>
      </c>
      <c r="P145" s="54">
        <f t="shared" ca="1" si="13"/>
        <v>0</v>
      </c>
      <c r="Q145" s="53">
        <f t="shared" ca="1" si="14"/>
        <v>390029280</v>
      </c>
      <c r="R145" s="65" t="e">
        <f>#REF!</f>
        <v>#REF!</v>
      </c>
      <c r="S145" s="66" t="e">
        <f>#REF!</f>
        <v>#REF!</v>
      </c>
      <c r="T145" s="41" t="e">
        <f>#REF!</f>
        <v>#REF!</v>
      </c>
      <c r="U145" s="41" t="e">
        <f>#REF!</f>
        <v>#REF!</v>
      </c>
      <c r="V145" s="66" t="e">
        <f>#REF!</f>
        <v>#REF!</v>
      </c>
      <c r="W145" s="66" t="e">
        <f>#REF!</f>
        <v>#REF!</v>
      </c>
      <c r="X145" s="41" t="e">
        <f>#REF!</f>
        <v>#REF!</v>
      </c>
      <c r="Y145" s="41" t="e">
        <f>#REF!</f>
        <v>#REF!</v>
      </c>
      <c r="Z145" s="41" t="str">
        <f>SHA!A$15</f>
        <v>Folkehelseinstituttet, Vaksineforsyning</v>
      </c>
      <c r="AA145" s="41" t="str">
        <f>SHA!B$15</f>
        <v>Myrens verksted 6J</v>
      </c>
      <c r="AB145" s="41"/>
      <c r="AC145" s="41">
        <f>SHA!C$15</f>
        <v>473</v>
      </c>
      <c r="AD145" s="41" t="str">
        <f>SHA!D$15</f>
        <v>Oslo</v>
      </c>
      <c r="AE145" s="41" t="str">
        <f>SHA!E$15</f>
        <v>Kari Opheim</v>
      </c>
      <c r="AF145" s="41">
        <f>SHA!F$15</f>
        <v>95752748</v>
      </c>
      <c r="AG145" s="43" t="e">
        <f t="shared" si="17"/>
        <v>#REF!</v>
      </c>
      <c r="AH145" s="43" t="e">
        <f t="shared" si="18"/>
        <v>#REF!</v>
      </c>
      <c r="AI145" s="43"/>
      <c r="AJ145" s="43"/>
      <c r="AK145" s="43"/>
      <c r="AL145" s="43"/>
      <c r="AM145" s="44"/>
      <c r="AN145" s="45"/>
      <c r="AO145" s="44"/>
      <c r="AP145" s="43"/>
      <c r="AQ145" s="46"/>
      <c r="AR145" s="43"/>
      <c r="AS145" s="43"/>
      <c r="AT145" s="42"/>
      <c r="AU145" s="41"/>
      <c r="AV145"/>
      <c r="AW145" s="2"/>
      <c r="AX145" s="1"/>
      <c r="AY145" s="1"/>
      <c r="AZ145" s="1"/>
      <c r="BA145" s="1"/>
      <c r="BB145" s="1"/>
      <c r="BC145" s="1"/>
      <c r="BD145" s="1"/>
      <c r="BE145" s="1"/>
      <c r="BF145" s="23"/>
      <c r="BG145" s="1"/>
      <c r="BH145"/>
    </row>
    <row r="146" spans="1:60" s="47" customFormat="1" x14ac:dyDescent="0.3">
      <c r="A146" s="41" t="e">
        <f>#REF!</f>
        <v>#REF!</v>
      </c>
      <c r="B146" s="65" t="e">
        <f>#REF!</f>
        <v>#REF!</v>
      </c>
      <c r="C146" s="41" t="e">
        <f>#REF!</f>
        <v>#REF!</v>
      </c>
      <c r="D146" s="55" t="e">
        <f>#REF!</f>
        <v>#REF!</v>
      </c>
      <c r="E146" s="55" t="e">
        <f>#REF!</f>
        <v>#REF!</v>
      </c>
      <c r="F146" s="55" t="e">
        <f>#REF!</f>
        <v>#REF!</v>
      </c>
      <c r="G146" s="55" t="e">
        <f>#REF!</f>
        <v>#REF!</v>
      </c>
      <c r="H146" s="55" t="e">
        <f>#REF!</f>
        <v>#REF!</v>
      </c>
      <c r="I146" s="55" t="e">
        <f>#REF!</f>
        <v>#REF!</v>
      </c>
      <c r="J146" s="55" t="e">
        <f>#REF!</f>
        <v>#REF!</v>
      </c>
      <c r="K146" s="39" t="e">
        <f t="shared" si="15"/>
        <v>#REF!</v>
      </c>
      <c r="L146" s="39" t="e">
        <f t="shared" si="16"/>
        <v>#REF!</v>
      </c>
      <c r="M146" s="41" t="e">
        <f>D146*#REF!+'Marius cleanup'!E146*#REF!+'Marius cleanup'!F146*#REF!+'Marius cleanup'!G146*#REF!+'Marius cleanup'!H146*#REF!+'Marius cleanup'!I146*#REF!</f>
        <v>#REF!</v>
      </c>
      <c r="N146" s="41" t="e">
        <f>D146*#REF!+'Marius cleanup'!E146*#REF!+'Marius cleanup'!F146*#REF!+'Marius cleanup'!G146*#REF!+'Marius cleanup'!H146*#REF!+'Marius cleanup'!I146*#REF!</f>
        <v>#REF!</v>
      </c>
      <c r="O146" s="65" t="e">
        <f>#REF!</f>
        <v>#REF!</v>
      </c>
      <c r="P146" s="54">
        <f t="shared" ca="1" si="13"/>
        <v>0</v>
      </c>
      <c r="Q146" s="53">
        <f t="shared" ca="1" si="14"/>
        <v>390029280</v>
      </c>
      <c r="R146" s="65" t="e">
        <f>#REF!</f>
        <v>#REF!</v>
      </c>
      <c r="S146" s="66" t="e">
        <f>#REF!</f>
        <v>#REF!</v>
      </c>
      <c r="T146" s="41" t="e">
        <f>#REF!</f>
        <v>#REF!</v>
      </c>
      <c r="U146" s="41" t="e">
        <f>#REF!</f>
        <v>#REF!</v>
      </c>
      <c r="V146" s="66" t="e">
        <f>#REF!</f>
        <v>#REF!</v>
      </c>
      <c r="W146" s="66" t="e">
        <f>#REF!</f>
        <v>#REF!</v>
      </c>
      <c r="X146" s="41" t="e">
        <f>#REF!</f>
        <v>#REF!</v>
      </c>
      <c r="Y146" s="41" t="e">
        <f>#REF!</f>
        <v>#REF!</v>
      </c>
      <c r="Z146" s="41" t="str">
        <f>SHA!A$15</f>
        <v>Folkehelseinstituttet, Vaksineforsyning</v>
      </c>
      <c r="AA146" s="41" t="str">
        <f>SHA!B$15</f>
        <v>Myrens verksted 6J</v>
      </c>
      <c r="AB146" s="41"/>
      <c r="AC146" s="41">
        <f>SHA!C$15</f>
        <v>473</v>
      </c>
      <c r="AD146" s="41" t="str">
        <f>SHA!D$15</f>
        <v>Oslo</v>
      </c>
      <c r="AE146" s="41" t="str">
        <f>SHA!E$15</f>
        <v>Kari Opheim</v>
      </c>
      <c r="AF146" s="41">
        <f>SHA!F$15</f>
        <v>95752748</v>
      </c>
      <c r="AG146" s="43" t="e">
        <f t="shared" si="17"/>
        <v>#REF!</v>
      </c>
      <c r="AH146" s="43" t="e">
        <f t="shared" si="18"/>
        <v>#REF!</v>
      </c>
      <c r="AI146" s="43"/>
      <c r="AJ146" s="43"/>
      <c r="AK146" s="43"/>
      <c r="AL146" s="43"/>
      <c r="AM146" s="44"/>
      <c r="AN146" s="45"/>
      <c r="AO146" s="44"/>
      <c r="AP146" s="43"/>
      <c r="AQ146" s="46"/>
      <c r="AR146" s="43"/>
      <c r="AS146" s="43"/>
      <c r="AT146" s="42"/>
      <c r="AU146" s="41"/>
      <c r="AV146"/>
      <c r="AW146" s="2"/>
      <c r="AX146" s="1"/>
      <c r="AY146" s="1"/>
      <c r="AZ146" s="1"/>
      <c r="BA146" s="1"/>
      <c r="BB146" s="1"/>
      <c r="BC146" s="1"/>
      <c r="BD146" s="1"/>
      <c r="BE146" s="1"/>
      <c r="BF146" s="23"/>
      <c r="BG146" s="1"/>
      <c r="BH146"/>
    </row>
    <row r="147" spans="1:60" s="47" customFormat="1" x14ac:dyDescent="0.3">
      <c r="A147" s="41" t="e">
        <f>#REF!</f>
        <v>#REF!</v>
      </c>
      <c r="B147" s="65" t="e">
        <f>#REF!</f>
        <v>#REF!</v>
      </c>
      <c r="C147" s="41" t="e">
        <f>#REF!</f>
        <v>#REF!</v>
      </c>
      <c r="D147" s="55" t="e">
        <f>#REF!</f>
        <v>#REF!</v>
      </c>
      <c r="E147" s="55" t="e">
        <f>#REF!</f>
        <v>#REF!</v>
      </c>
      <c r="F147" s="55" t="e">
        <f>#REF!</f>
        <v>#REF!</v>
      </c>
      <c r="G147" s="55" t="e">
        <f>#REF!</f>
        <v>#REF!</v>
      </c>
      <c r="H147" s="55" t="e">
        <f>#REF!</f>
        <v>#REF!</v>
      </c>
      <c r="I147" s="55" t="e">
        <f>#REF!</f>
        <v>#REF!</v>
      </c>
      <c r="J147" s="55" t="e">
        <f>#REF!</f>
        <v>#REF!</v>
      </c>
      <c r="K147" s="39" t="e">
        <f t="shared" si="15"/>
        <v>#REF!</v>
      </c>
      <c r="L147" s="39" t="e">
        <f t="shared" si="16"/>
        <v>#REF!</v>
      </c>
      <c r="M147" s="41" t="e">
        <f>D147*#REF!+'Marius cleanup'!E147*#REF!+'Marius cleanup'!F147*#REF!+'Marius cleanup'!G147*#REF!+'Marius cleanup'!H147*#REF!+'Marius cleanup'!I147*#REF!</f>
        <v>#REF!</v>
      </c>
      <c r="N147" s="41" t="e">
        <f>D147*#REF!+'Marius cleanup'!E147*#REF!+'Marius cleanup'!F147*#REF!+'Marius cleanup'!G147*#REF!+'Marius cleanup'!H147*#REF!+'Marius cleanup'!I147*#REF!</f>
        <v>#REF!</v>
      </c>
      <c r="O147" s="65" t="e">
        <f>#REF!</f>
        <v>#REF!</v>
      </c>
      <c r="P147" s="54">
        <f t="shared" ca="1" si="13"/>
        <v>0</v>
      </c>
      <c r="Q147" s="53">
        <f t="shared" ca="1" si="14"/>
        <v>390029280</v>
      </c>
      <c r="R147" s="65" t="e">
        <f>#REF!</f>
        <v>#REF!</v>
      </c>
      <c r="S147" s="66" t="e">
        <f>#REF!</f>
        <v>#REF!</v>
      </c>
      <c r="T147" s="41" t="e">
        <f>#REF!</f>
        <v>#REF!</v>
      </c>
      <c r="U147" s="41" t="e">
        <f>#REF!</f>
        <v>#REF!</v>
      </c>
      <c r="V147" s="66" t="e">
        <f>#REF!</f>
        <v>#REF!</v>
      </c>
      <c r="W147" s="66" t="e">
        <f>#REF!</f>
        <v>#REF!</v>
      </c>
      <c r="X147" s="41" t="e">
        <f>#REF!</f>
        <v>#REF!</v>
      </c>
      <c r="Y147" s="41" t="e">
        <f>#REF!</f>
        <v>#REF!</v>
      </c>
      <c r="Z147" s="41" t="str">
        <f>SHA!A$15</f>
        <v>Folkehelseinstituttet, Vaksineforsyning</v>
      </c>
      <c r="AA147" s="41" t="str">
        <f>SHA!B$15</f>
        <v>Myrens verksted 6J</v>
      </c>
      <c r="AB147" s="41"/>
      <c r="AC147" s="41">
        <f>SHA!C$15</f>
        <v>473</v>
      </c>
      <c r="AD147" s="41" t="str">
        <f>SHA!D$15</f>
        <v>Oslo</v>
      </c>
      <c r="AE147" s="41" t="str">
        <f>SHA!E$15</f>
        <v>Kari Opheim</v>
      </c>
      <c r="AF147" s="41">
        <f>SHA!F$15</f>
        <v>95752748</v>
      </c>
      <c r="AG147" s="43" t="e">
        <f t="shared" si="17"/>
        <v>#REF!</v>
      </c>
      <c r="AH147" s="43" t="e">
        <f t="shared" si="18"/>
        <v>#REF!</v>
      </c>
      <c r="AI147" s="43"/>
      <c r="AJ147" s="43"/>
      <c r="AK147" s="43"/>
      <c r="AL147" s="43"/>
      <c r="AM147" s="44"/>
      <c r="AN147" s="45"/>
      <c r="AO147" s="44"/>
      <c r="AP147" s="43"/>
      <c r="AQ147" s="46"/>
      <c r="AR147" s="43"/>
      <c r="AS147" s="43"/>
      <c r="AT147" s="42"/>
      <c r="AU147" s="41"/>
      <c r="AV147"/>
      <c r="AW147" s="2"/>
      <c r="AX147" s="1"/>
      <c r="AY147" s="1"/>
      <c r="AZ147" s="1"/>
      <c r="BA147" s="1"/>
      <c r="BB147" s="1"/>
      <c r="BC147" s="1"/>
      <c r="BD147" s="1"/>
      <c r="BE147" s="1"/>
      <c r="BF147" s="23"/>
      <c r="BG147" s="1"/>
      <c r="BH147"/>
    </row>
    <row r="148" spans="1:60" s="47" customFormat="1" x14ac:dyDescent="0.3">
      <c r="A148" s="41" t="e">
        <f>#REF!</f>
        <v>#REF!</v>
      </c>
      <c r="B148" s="65" t="e">
        <f>#REF!</f>
        <v>#REF!</v>
      </c>
      <c r="C148" s="41" t="e">
        <f>#REF!</f>
        <v>#REF!</v>
      </c>
      <c r="D148" s="55" t="e">
        <f>#REF!</f>
        <v>#REF!</v>
      </c>
      <c r="E148" s="55" t="e">
        <f>#REF!</f>
        <v>#REF!</v>
      </c>
      <c r="F148" s="55" t="e">
        <f>#REF!</f>
        <v>#REF!</v>
      </c>
      <c r="G148" s="55" t="e">
        <f>#REF!</f>
        <v>#REF!</v>
      </c>
      <c r="H148" s="55" t="e">
        <f>#REF!</f>
        <v>#REF!</v>
      </c>
      <c r="I148" s="55" t="e">
        <f>#REF!</f>
        <v>#REF!</v>
      </c>
      <c r="J148" s="55" t="e">
        <f>#REF!</f>
        <v>#REF!</v>
      </c>
      <c r="K148" s="39" t="e">
        <f t="shared" si="15"/>
        <v>#REF!</v>
      </c>
      <c r="L148" s="39" t="e">
        <f t="shared" si="16"/>
        <v>#REF!</v>
      </c>
      <c r="M148" s="41" t="e">
        <f>D148*#REF!+'Marius cleanup'!E148*#REF!+'Marius cleanup'!F148*#REF!+'Marius cleanup'!G148*#REF!+'Marius cleanup'!H148*#REF!+'Marius cleanup'!I148*#REF!</f>
        <v>#REF!</v>
      </c>
      <c r="N148" s="41" t="e">
        <f>D148*#REF!+'Marius cleanup'!E148*#REF!+'Marius cleanup'!F148*#REF!+'Marius cleanup'!G148*#REF!+'Marius cleanup'!H148*#REF!+'Marius cleanup'!I148*#REF!</f>
        <v>#REF!</v>
      </c>
      <c r="O148" s="65" t="e">
        <f>#REF!</f>
        <v>#REF!</v>
      </c>
      <c r="P148" s="54">
        <f t="shared" ca="1" si="13"/>
        <v>0</v>
      </c>
      <c r="Q148" s="53">
        <f t="shared" ca="1" si="14"/>
        <v>390029280</v>
      </c>
      <c r="R148" s="65" t="e">
        <f>#REF!</f>
        <v>#REF!</v>
      </c>
      <c r="S148" s="66" t="e">
        <f>#REF!</f>
        <v>#REF!</v>
      </c>
      <c r="T148" s="41" t="e">
        <f>#REF!</f>
        <v>#REF!</v>
      </c>
      <c r="U148" s="41" t="e">
        <f>#REF!</f>
        <v>#REF!</v>
      </c>
      <c r="V148" s="66" t="e">
        <f>#REF!</f>
        <v>#REF!</v>
      </c>
      <c r="W148" s="66" t="e">
        <f>#REF!</f>
        <v>#REF!</v>
      </c>
      <c r="X148" s="41" t="e">
        <f>#REF!</f>
        <v>#REF!</v>
      </c>
      <c r="Y148" s="41" t="e">
        <f>#REF!</f>
        <v>#REF!</v>
      </c>
      <c r="Z148" s="41" t="str">
        <f>SHA!A$15</f>
        <v>Folkehelseinstituttet, Vaksineforsyning</v>
      </c>
      <c r="AA148" s="41" t="str">
        <f>SHA!B$15</f>
        <v>Myrens verksted 6J</v>
      </c>
      <c r="AB148" s="41"/>
      <c r="AC148" s="41">
        <f>SHA!C$15</f>
        <v>473</v>
      </c>
      <c r="AD148" s="41" t="str">
        <f>SHA!D$15</f>
        <v>Oslo</v>
      </c>
      <c r="AE148" s="41" t="str">
        <f>SHA!E$15</f>
        <v>Kari Opheim</v>
      </c>
      <c r="AF148" s="41">
        <f>SHA!F$15</f>
        <v>95752748</v>
      </c>
      <c r="AG148" s="43" t="e">
        <f t="shared" si="17"/>
        <v>#REF!</v>
      </c>
      <c r="AH148" s="43" t="e">
        <f t="shared" si="18"/>
        <v>#REF!</v>
      </c>
      <c r="AI148" s="43"/>
      <c r="AJ148" s="43"/>
      <c r="AK148" s="43"/>
      <c r="AL148" s="43"/>
      <c r="AM148" s="44"/>
      <c r="AN148" s="45"/>
      <c r="AO148" s="44"/>
      <c r="AP148" s="43"/>
      <c r="AQ148" s="46"/>
      <c r="AR148" s="43"/>
      <c r="AS148" s="43"/>
      <c r="AT148" s="42"/>
      <c r="AU148" s="41"/>
      <c r="AV148"/>
      <c r="AW148" s="2"/>
      <c r="AX148" s="1"/>
      <c r="AY148" s="1"/>
      <c r="AZ148" s="1"/>
      <c r="BA148" s="1"/>
      <c r="BB148" s="1"/>
      <c r="BC148" s="1"/>
      <c r="BD148" s="1"/>
      <c r="BE148" s="1"/>
      <c r="BF148" s="23"/>
      <c r="BG148" s="1"/>
      <c r="BH148"/>
    </row>
    <row r="149" spans="1:60" s="47" customFormat="1" x14ac:dyDescent="0.3">
      <c r="A149" s="41" t="e">
        <f>#REF!</f>
        <v>#REF!</v>
      </c>
      <c r="B149" s="65" t="e">
        <f>#REF!</f>
        <v>#REF!</v>
      </c>
      <c r="C149" s="41" t="e">
        <f>#REF!</f>
        <v>#REF!</v>
      </c>
      <c r="D149" s="55" t="e">
        <f>#REF!</f>
        <v>#REF!</v>
      </c>
      <c r="E149" s="55" t="e">
        <f>#REF!</f>
        <v>#REF!</v>
      </c>
      <c r="F149" s="55" t="e">
        <f>#REF!</f>
        <v>#REF!</v>
      </c>
      <c r="G149" s="55" t="e">
        <f>#REF!</f>
        <v>#REF!</v>
      </c>
      <c r="H149" s="55" t="e">
        <f>#REF!</f>
        <v>#REF!</v>
      </c>
      <c r="I149" s="55" t="e">
        <f>#REF!</f>
        <v>#REF!</v>
      </c>
      <c r="J149" s="55" t="e">
        <f>#REF!</f>
        <v>#REF!</v>
      </c>
      <c r="K149" s="39" t="e">
        <f t="shared" si="15"/>
        <v>#REF!</v>
      </c>
      <c r="L149" s="39" t="e">
        <f t="shared" si="16"/>
        <v>#REF!</v>
      </c>
      <c r="M149" s="41" t="e">
        <f>D149*#REF!+'Marius cleanup'!E149*#REF!+'Marius cleanup'!F149*#REF!+'Marius cleanup'!G149*#REF!+'Marius cleanup'!H149*#REF!+'Marius cleanup'!I149*#REF!</f>
        <v>#REF!</v>
      </c>
      <c r="N149" s="41" t="e">
        <f>D149*#REF!+'Marius cleanup'!E149*#REF!+'Marius cleanup'!F149*#REF!+'Marius cleanup'!G149*#REF!+'Marius cleanup'!H149*#REF!+'Marius cleanup'!I149*#REF!</f>
        <v>#REF!</v>
      </c>
      <c r="O149" s="65" t="e">
        <f>#REF!</f>
        <v>#REF!</v>
      </c>
      <c r="P149" s="54">
        <f t="shared" ca="1" si="13"/>
        <v>0</v>
      </c>
      <c r="Q149" s="53">
        <f t="shared" ca="1" si="14"/>
        <v>390029280</v>
      </c>
      <c r="R149" s="65" t="e">
        <f>#REF!</f>
        <v>#REF!</v>
      </c>
      <c r="S149" s="66" t="e">
        <f>#REF!</f>
        <v>#REF!</v>
      </c>
      <c r="T149" s="41" t="e">
        <f>#REF!</f>
        <v>#REF!</v>
      </c>
      <c r="U149" s="41" t="e">
        <f>#REF!</f>
        <v>#REF!</v>
      </c>
      <c r="V149" s="66" t="e">
        <f>#REF!</f>
        <v>#REF!</v>
      </c>
      <c r="W149" s="66" t="e">
        <f>#REF!</f>
        <v>#REF!</v>
      </c>
      <c r="X149" s="41" t="e">
        <f>#REF!</f>
        <v>#REF!</v>
      </c>
      <c r="Y149" s="41" t="e">
        <f>#REF!</f>
        <v>#REF!</v>
      </c>
      <c r="Z149" s="41" t="str">
        <f>SHA!A$15</f>
        <v>Folkehelseinstituttet, Vaksineforsyning</v>
      </c>
      <c r="AA149" s="41" t="str">
        <f>SHA!B$15</f>
        <v>Myrens verksted 6J</v>
      </c>
      <c r="AB149" s="41"/>
      <c r="AC149" s="41">
        <f>SHA!C$15</f>
        <v>473</v>
      </c>
      <c r="AD149" s="41" t="str">
        <f>SHA!D$15</f>
        <v>Oslo</v>
      </c>
      <c r="AE149" s="41" t="str">
        <f>SHA!E$15</f>
        <v>Kari Opheim</v>
      </c>
      <c r="AF149" s="41">
        <f>SHA!F$15</f>
        <v>95752748</v>
      </c>
      <c r="AG149" s="43" t="e">
        <f t="shared" si="17"/>
        <v>#REF!</v>
      </c>
      <c r="AH149" s="43" t="e">
        <f t="shared" si="18"/>
        <v>#REF!</v>
      </c>
      <c r="AI149" s="43"/>
      <c r="AJ149" s="43"/>
      <c r="AK149" s="43"/>
      <c r="AL149" s="43"/>
      <c r="AM149" s="44"/>
      <c r="AN149" s="45"/>
      <c r="AO149" s="44"/>
      <c r="AP149" s="43"/>
      <c r="AQ149" s="46"/>
      <c r="AR149" s="43"/>
      <c r="AS149" s="43"/>
      <c r="AT149" s="42"/>
      <c r="AU149" s="41"/>
      <c r="AV149"/>
      <c r="AW149" s="2"/>
      <c r="AX149" s="1"/>
      <c r="AY149" s="1"/>
      <c r="AZ149" s="1"/>
      <c r="BA149" s="1"/>
      <c r="BB149" s="1"/>
      <c r="BC149" s="1"/>
      <c r="BD149" s="1"/>
      <c r="BE149" s="1"/>
      <c r="BF149" s="23"/>
      <c r="BG149" s="1"/>
      <c r="BH149"/>
    </row>
    <row r="150" spans="1:60" s="47" customFormat="1" x14ac:dyDescent="0.3">
      <c r="A150" s="41" t="e">
        <f>#REF!</f>
        <v>#REF!</v>
      </c>
      <c r="B150" s="65" t="e">
        <f>#REF!</f>
        <v>#REF!</v>
      </c>
      <c r="C150" s="41" t="e">
        <f>#REF!</f>
        <v>#REF!</v>
      </c>
      <c r="D150" s="55" t="e">
        <f>#REF!</f>
        <v>#REF!</v>
      </c>
      <c r="E150" s="55" t="e">
        <f>#REF!</f>
        <v>#REF!</v>
      </c>
      <c r="F150" s="55" t="e">
        <f>#REF!</f>
        <v>#REF!</v>
      </c>
      <c r="G150" s="55" t="e">
        <f>#REF!</f>
        <v>#REF!</v>
      </c>
      <c r="H150" s="55" t="e">
        <f>#REF!</f>
        <v>#REF!</v>
      </c>
      <c r="I150" s="55" t="e">
        <f>#REF!</f>
        <v>#REF!</v>
      </c>
      <c r="J150" s="55" t="e">
        <f>#REF!</f>
        <v>#REF!</v>
      </c>
      <c r="K150" s="39" t="e">
        <f t="shared" si="15"/>
        <v>#REF!</v>
      </c>
      <c r="L150" s="39" t="e">
        <f t="shared" si="16"/>
        <v>#REF!</v>
      </c>
      <c r="M150" s="41" t="e">
        <f>D150*#REF!+'Marius cleanup'!E150*#REF!+'Marius cleanup'!F150*#REF!+'Marius cleanup'!G150*#REF!+'Marius cleanup'!H150*#REF!+'Marius cleanup'!I150*#REF!</f>
        <v>#REF!</v>
      </c>
      <c r="N150" s="41" t="e">
        <f>D150*#REF!+'Marius cleanup'!E150*#REF!+'Marius cleanup'!F150*#REF!+'Marius cleanup'!G150*#REF!+'Marius cleanup'!H150*#REF!+'Marius cleanup'!I150*#REF!</f>
        <v>#REF!</v>
      </c>
      <c r="O150" s="65" t="e">
        <f>#REF!</f>
        <v>#REF!</v>
      </c>
      <c r="P150" s="54">
        <f t="shared" ca="1" si="13"/>
        <v>0</v>
      </c>
      <c r="Q150" s="53">
        <f t="shared" ca="1" si="14"/>
        <v>390029280</v>
      </c>
      <c r="R150" s="65" t="e">
        <f>#REF!</f>
        <v>#REF!</v>
      </c>
      <c r="S150" s="66" t="e">
        <f>#REF!</f>
        <v>#REF!</v>
      </c>
      <c r="T150" s="41" t="e">
        <f>#REF!</f>
        <v>#REF!</v>
      </c>
      <c r="U150" s="41" t="e">
        <f>#REF!</f>
        <v>#REF!</v>
      </c>
      <c r="V150" s="66" t="e">
        <f>#REF!</f>
        <v>#REF!</v>
      </c>
      <c r="W150" s="66" t="e">
        <f>#REF!</f>
        <v>#REF!</v>
      </c>
      <c r="X150" s="41" t="e">
        <f>#REF!</f>
        <v>#REF!</v>
      </c>
      <c r="Y150" s="41" t="e">
        <f>#REF!</f>
        <v>#REF!</v>
      </c>
      <c r="Z150" s="41" t="str">
        <f>SHA!A$15</f>
        <v>Folkehelseinstituttet, Vaksineforsyning</v>
      </c>
      <c r="AA150" s="41" t="str">
        <f>SHA!B$15</f>
        <v>Myrens verksted 6J</v>
      </c>
      <c r="AB150" s="41"/>
      <c r="AC150" s="41">
        <f>SHA!C$15</f>
        <v>473</v>
      </c>
      <c r="AD150" s="41" t="str">
        <f>SHA!D$15</f>
        <v>Oslo</v>
      </c>
      <c r="AE150" s="41" t="str">
        <f>SHA!E$15</f>
        <v>Kari Opheim</v>
      </c>
      <c r="AF150" s="41">
        <f>SHA!F$15</f>
        <v>95752748</v>
      </c>
      <c r="AG150" s="43" t="e">
        <f t="shared" si="17"/>
        <v>#REF!</v>
      </c>
      <c r="AH150" s="43" t="e">
        <f t="shared" si="18"/>
        <v>#REF!</v>
      </c>
      <c r="AI150" s="43"/>
      <c r="AJ150" s="43"/>
      <c r="AK150" s="43"/>
      <c r="AL150" s="43"/>
      <c r="AM150" s="44"/>
      <c r="AN150" s="45"/>
      <c r="AO150" s="44"/>
      <c r="AP150" s="43"/>
      <c r="AQ150" s="46"/>
      <c r="AR150" s="43"/>
      <c r="AS150" s="43"/>
      <c r="AT150" s="42"/>
      <c r="AU150" s="41"/>
      <c r="AV150"/>
      <c r="AW150" s="2"/>
      <c r="AX150" s="1"/>
      <c r="AY150" s="1"/>
      <c r="AZ150" s="1"/>
      <c r="BA150" s="1"/>
      <c r="BB150" s="1"/>
      <c r="BC150" s="1"/>
      <c r="BD150" s="1"/>
      <c r="BE150" s="1"/>
      <c r="BF150" s="23"/>
      <c r="BG150" s="1"/>
      <c r="BH150"/>
    </row>
    <row r="151" spans="1:60" s="47" customFormat="1" x14ac:dyDescent="0.3">
      <c r="A151" s="41" t="e">
        <f>#REF!</f>
        <v>#REF!</v>
      </c>
      <c r="B151" s="65" t="e">
        <f>#REF!</f>
        <v>#REF!</v>
      </c>
      <c r="C151" s="41" t="e">
        <f>#REF!</f>
        <v>#REF!</v>
      </c>
      <c r="D151" s="55" t="e">
        <f>#REF!</f>
        <v>#REF!</v>
      </c>
      <c r="E151" s="55" t="e">
        <f>#REF!</f>
        <v>#REF!</v>
      </c>
      <c r="F151" s="55" t="e">
        <f>#REF!</f>
        <v>#REF!</v>
      </c>
      <c r="G151" s="55" t="e">
        <f>#REF!</f>
        <v>#REF!</v>
      </c>
      <c r="H151" s="55" t="e">
        <f>#REF!</f>
        <v>#REF!</v>
      </c>
      <c r="I151" s="55" t="e">
        <f>#REF!</f>
        <v>#REF!</v>
      </c>
      <c r="J151" s="55" t="e">
        <f>#REF!</f>
        <v>#REF!</v>
      </c>
      <c r="K151" s="39" t="e">
        <f t="shared" si="15"/>
        <v>#REF!</v>
      </c>
      <c r="L151" s="39" t="e">
        <f t="shared" si="16"/>
        <v>#REF!</v>
      </c>
      <c r="M151" s="41" t="e">
        <f>D151*#REF!+'Marius cleanup'!E151*#REF!+'Marius cleanup'!F151*#REF!+'Marius cleanup'!G151*#REF!+'Marius cleanup'!H151*#REF!+'Marius cleanup'!I151*#REF!</f>
        <v>#REF!</v>
      </c>
      <c r="N151" s="41" t="e">
        <f>D151*#REF!+'Marius cleanup'!E151*#REF!+'Marius cleanup'!F151*#REF!+'Marius cleanup'!G151*#REF!+'Marius cleanup'!H151*#REF!+'Marius cleanup'!I151*#REF!</f>
        <v>#REF!</v>
      </c>
      <c r="O151" s="65" t="e">
        <f>#REF!</f>
        <v>#REF!</v>
      </c>
      <c r="P151" s="54">
        <f t="shared" ca="1" si="13"/>
        <v>0</v>
      </c>
      <c r="Q151" s="53">
        <f t="shared" ca="1" si="14"/>
        <v>390029280</v>
      </c>
      <c r="R151" s="65" t="e">
        <f>#REF!</f>
        <v>#REF!</v>
      </c>
      <c r="S151" s="66" t="e">
        <f>#REF!</f>
        <v>#REF!</v>
      </c>
      <c r="T151" s="41" t="e">
        <f>#REF!</f>
        <v>#REF!</v>
      </c>
      <c r="U151" s="41" t="e">
        <f>#REF!</f>
        <v>#REF!</v>
      </c>
      <c r="V151" s="66" t="e">
        <f>#REF!</f>
        <v>#REF!</v>
      </c>
      <c r="W151" s="66" t="e">
        <f>#REF!</f>
        <v>#REF!</v>
      </c>
      <c r="X151" s="41" t="e">
        <f>#REF!</f>
        <v>#REF!</v>
      </c>
      <c r="Y151" s="41" t="e">
        <f>#REF!</f>
        <v>#REF!</v>
      </c>
      <c r="Z151" s="41" t="str">
        <f>SHA!A$15</f>
        <v>Folkehelseinstituttet, Vaksineforsyning</v>
      </c>
      <c r="AA151" s="41" t="str">
        <f>SHA!B$15</f>
        <v>Myrens verksted 6J</v>
      </c>
      <c r="AB151" s="41"/>
      <c r="AC151" s="41">
        <f>SHA!C$15</f>
        <v>473</v>
      </c>
      <c r="AD151" s="41" t="str">
        <f>SHA!D$15</f>
        <v>Oslo</v>
      </c>
      <c r="AE151" s="41" t="str">
        <f>SHA!E$15</f>
        <v>Kari Opheim</v>
      </c>
      <c r="AF151" s="41">
        <f>SHA!F$15</f>
        <v>95752748</v>
      </c>
      <c r="AG151" s="43" t="e">
        <f t="shared" si="17"/>
        <v>#REF!</v>
      </c>
      <c r="AH151" s="43" t="e">
        <f t="shared" si="18"/>
        <v>#REF!</v>
      </c>
      <c r="AI151" s="43"/>
      <c r="AJ151" s="43"/>
      <c r="AK151" s="43"/>
      <c r="AL151" s="43"/>
      <c r="AM151" s="44"/>
      <c r="AN151" s="45"/>
      <c r="AO151" s="44"/>
      <c r="AP151" s="43"/>
      <c r="AQ151" s="46"/>
      <c r="AR151" s="43"/>
      <c r="AS151" s="43"/>
      <c r="AT151" s="42"/>
      <c r="AU151" s="41"/>
      <c r="AV151"/>
      <c r="AW151" s="2"/>
      <c r="AX151" s="1"/>
      <c r="AY151" s="1"/>
      <c r="AZ151" s="1"/>
      <c r="BA151" s="1"/>
      <c r="BB151" s="1"/>
      <c r="BC151" s="1"/>
      <c r="BD151" s="1"/>
      <c r="BE151" s="1"/>
      <c r="BF151" s="23"/>
      <c r="BG151" s="1"/>
      <c r="BH151"/>
    </row>
    <row r="152" spans="1:60" s="47" customFormat="1" x14ac:dyDescent="0.3">
      <c r="A152" s="41" t="e">
        <f>#REF!</f>
        <v>#REF!</v>
      </c>
      <c r="B152" s="65" t="e">
        <f>#REF!</f>
        <v>#REF!</v>
      </c>
      <c r="C152" s="41" t="e">
        <f>#REF!</f>
        <v>#REF!</v>
      </c>
      <c r="D152" s="55" t="e">
        <f>#REF!</f>
        <v>#REF!</v>
      </c>
      <c r="E152" s="55" t="e">
        <f>#REF!</f>
        <v>#REF!</v>
      </c>
      <c r="F152" s="55" t="e">
        <f>#REF!</f>
        <v>#REF!</v>
      </c>
      <c r="G152" s="55" t="e">
        <f>#REF!</f>
        <v>#REF!</v>
      </c>
      <c r="H152" s="55" t="e">
        <f>#REF!</f>
        <v>#REF!</v>
      </c>
      <c r="I152" s="55" t="e">
        <f>#REF!</f>
        <v>#REF!</v>
      </c>
      <c r="J152" s="55" t="e">
        <f>#REF!</f>
        <v>#REF!</v>
      </c>
      <c r="K152" s="39" t="e">
        <f t="shared" si="15"/>
        <v>#REF!</v>
      </c>
      <c r="L152" s="39" t="e">
        <f t="shared" si="16"/>
        <v>#REF!</v>
      </c>
      <c r="M152" s="41" t="e">
        <f>D152*#REF!+'Marius cleanup'!E152*#REF!+'Marius cleanup'!F152*#REF!+'Marius cleanup'!G152*#REF!+'Marius cleanup'!H152*#REF!+'Marius cleanup'!I152*#REF!</f>
        <v>#REF!</v>
      </c>
      <c r="N152" s="41" t="e">
        <f>D152*#REF!+'Marius cleanup'!E152*#REF!+'Marius cleanup'!F152*#REF!+'Marius cleanup'!G152*#REF!+'Marius cleanup'!H152*#REF!+'Marius cleanup'!I152*#REF!</f>
        <v>#REF!</v>
      </c>
      <c r="O152" s="65" t="e">
        <f>#REF!</f>
        <v>#REF!</v>
      </c>
      <c r="P152" s="54">
        <f t="shared" ca="1" si="13"/>
        <v>0</v>
      </c>
      <c r="Q152" s="53">
        <f t="shared" ca="1" si="14"/>
        <v>390029280</v>
      </c>
      <c r="R152" s="65" t="e">
        <f>#REF!</f>
        <v>#REF!</v>
      </c>
      <c r="S152" s="66" t="e">
        <f>#REF!</f>
        <v>#REF!</v>
      </c>
      <c r="T152" s="41" t="e">
        <f>#REF!</f>
        <v>#REF!</v>
      </c>
      <c r="U152" s="41" t="e">
        <f>#REF!</f>
        <v>#REF!</v>
      </c>
      <c r="V152" s="66" t="e">
        <f>#REF!</f>
        <v>#REF!</v>
      </c>
      <c r="W152" s="66" t="e">
        <f>#REF!</f>
        <v>#REF!</v>
      </c>
      <c r="X152" s="41" t="e">
        <f>#REF!</f>
        <v>#REF!</v>
      </c>
      <c r="Y152" s="41" t="e">
        <f>#REF!</f>
        <v>#REF!</v>
      </c>
      <c r="Z152" s="41" t="str">
        <f>SHA!A$15</f>
        <v>Folkehelseinstituttet, Vaksineforsyning</v>
      </c>
      <c r="AA152" s="41" t="str">
        <f>SHA!B$15</f>
        <v>Myrens verksted 6J</v>
      </c>
      <c r="AB152" s="41"/>
      <c r="AC152" s="41">
        <f>SHA!C$15</f>
        <v>473</v>
      </c>
      <c r="AD152" s="41" t="str">
        <f>SHA!D$15</f>
        <v>Oslo</v>
      </c>
      <c r="AE152" s="41" t="str">
        <f>SHA!E$15</f>
        <v>Kari Opheim</v>
      </c>
      <c r="AF152" s="41">
        <f>SHA!F$15</f>
        <v>95752748</v>
      </c>
      <c r="AG152" s="43" t="e">
        <f t="shared" si="17"/>
        <v>#REF!</v>
      </c>
      <c r="AH152" s="43" t="e">
        <f t="shared" si="18"/>
        <v>#REF!</v>
      </c>
      <c r="AI152" s="43"/>
      <c r="AJ152" s="43"/>
      <c r="AK152" s="43"/>
      <c r="AL152" s="43"/>
      <c r="AM152" s="44"/>
      <c r="AN152" s="45"/>
      <c r="AO152" s="44"/>
      <c r="AP152" s="43"/>
      <c r="AQ152" s="46"/>
      <c r="AR152" s="43"/>
      <c r="AS152" s="43"/>
      <c r="AT152" s="42"/>
      <c r="AU152" s="41"/>
      <c r="AV152"/>
      <c r="AW152" s="2"/>
      <c r="AX152" s="1"/>
      <c r="AY152" s="1"/>
      <c r="AZ152" s="1"/>
      <c r="BA152" s="1"/>
      <c r="BB152" s="1"/>
      <c r="BC152" s="1"/>
      <c r="BD152" s="1"/>
      <c r="BE152" s="1"/>
      <c r="BF152" s="23"/>
      <c r="BG152" s="1"/>
      <c r="BH152"/>
    </row>
    <row r="153" spans="1:60" s="47" customFormat="1" x14ac:dyDescent="0.3">
      <c r="A153" s="41" t="e">
        <f>#REF!</f>
        <v>#REF!</v>
      </c>
      <c r="B153" s="65" t="e">
        <f>#REF!</f>
        <v>#REF!</v>
      </c>
      <c r="C153" s="41" t="e">
        <f>#REF!</f>
        <v>#REF!</v>
      </c>
      <c r="D153" s="55" t="e">
        <f>#REF!</f>
        <v>#REF!</v>
      </c>
      <c r="E153" s="55" t="e">
        <f>#REF!</f>
        <v>#REF!</v>
      </c>
      <c r="F153" s="55" t="e">
        <f>#REF!</f>
        <v>#REF!</v>
      </c>
      <c r="G153" s="55" t="e">
        <f>#REF!</f>
        <v>#REF!</v>
      </c>
      <c r="H153" s="55" t="e">
        <f>#REF!</f>
        <v>#REF!</v>
      </c>
      <c r="I153" s="55" t="e">
        <f>#REF!</f>
        <v>#REF!</v>
      </c>
      <c r="J153" s="55" t="e">
        <f>#REF!</f>
        <v>#REF!</v>
      </c>
      <c r="K153" s="39" t="e">
        <f t="shared" si="15"/>
        <v>#REF!</v>
      </c>
      <c r="L153" s="39" t="e">
        <f t="shared" si="16"/>
        <v>#REF!</v>
      </c>
      <c r="M153" s="41" t="e">
        <f>D153*#REF!+'Marius cleanup'!E153*#REF!+'Marius cleanup'!F153*#REF!+'Marius cleanup'!G153*#REF!+'Marius cleanup'!H153*#REF!+'Marius cleanup'!I153*#REF!</f>
        <v>#REF!</v>
      </c>
      <c r="N153" s="41" t="e">
        <f>D153*#REF!+'Marius cleanup'!E153*#REF!+'Marius cleanup'!F153*#REF!+'Marius cleanup'!G153*#REF!+'Marius cleanup'!H153*#REF!+'Marius cleanup'!I153*#REF!</f>
        <v>#REF!</v>
      </c>
      <c r="O153" s="65" t="e">
        <f>#REF!</f>
        <v>#REF!</v>
      </c>
      <c r="P153" s="54">
        <f t="shared" ca="1" si="13"/>
        <v>0</v>
      </c>
      <c r="Q153" s="53">
        <f t="shared" ca="1" si="14"/>
        <v>390029280</v>
      </c>
      <c r="R153" s="65" t="e">
        <f>#REF!</f>
        <v>#REF!</v>
      </c>
      <c r="S153" s="66" t="e">
        <f>#REF!</f>
        <v>#REF!</v>
      </c>
      <c r="T153" s="41" t="e">
        <f>#REF!</f>
        <v>#REF!</v>
      </c>
      <c r="U153" s="41" t="e">
        <f>#REF!</f>
        <v>#REF!</v>
      </c>
      <c r="V153" s="66" t="e">
        <f>#REF!</f>
        <v>#REF!</v>
      </c>
      <c r="W153" s="66" t="e">
        <f>#REF!</f>
        <v>#REF!</v>
      </c>
      <c r="X153" s="41" t="e">
        <f>#REF!</f>
        <v>#REF!</v>
      </c>
      <c r="Y153" s="41" t="e">
        <f>#REF!</f>
        <v>#REF!</v>
      </c>
      <c r="Z153" s="41" t="str">
        <f>SHA!A$15</f>
        <v>Folkehelseinstituttet, Vaksineforsyning</v>
      </c>
      <c r="AA153" s="41" t="str">
        <f>SHA!B$15</f>
        <v>Myrens verksted 6J</v>
      </c>
      <c r="AB153" s="41"/>
      <c r="AC153" s="41">
        <f>SHA!C$15</f>
        <v>473</v>
      </c>
      <c r="AD153" s="41" t="str">
        <f>SHA!D$15</f>
        <v>Oslo</v>
      </c>
      <c r="AE153" s="41" t="str">
        <f>SHA!E$15</f>
        <v>Kari Opheim</v>
      </c>
      <c r="AF153" s="41">
        <f>SHA!F$15</f>
        <v>95752748</v>
      </c>
      <c r="AG153" s="43" t="e">
        <f t="shared" si="17"/>
        <v>#REF!</v>
      </c>
      <c r="AH153" s="43" t="e">
        <f t="shared" si="18"/>
        <v>#REF!</v>
      </c>
      <c r="AI153" s="43"/>
      <c r="AJ153" s="43"/>
      <c r="AK153" s="43"/>
      <c r="AL153" s="43"/>
      <c r="AM153" s="44"/>
      <c r="AN153" s="45"/>
      <c r="AO153" s="44"/>
      <c r="AP153" s="43"/>
      <c r="AQ153" s="46"/>
      <c r="AR153" s="43"/>
      <c r="AS153" s="43"/>
      <c r="AT153" s="42"/>
      <c r="AU153" s="41"/>
      <c r="AV153"/>
      <c r="AW153" s="2"/>
      <c r="AX153" s="1"/>
      <c r="AY153" s="1"/>
      <c r="AZ153" s="1"/>
      <c r="BA153" s="1"/>
      <c r="BB153" s="1"/>
      <c r="BC153" s="1"/>
      <c r="BD153" s="1"/>
      <c r="BE153" s="1"/>
      <c r="BF153" s="23"/>
      <c r="BG153" s="1"/>
      <c r="BH153"/>
    </row>
    <row r="154" spans="1:60" s="47" customFormat="1" x14ac:dyDescent="0.3">
      <c r="A154" s="41" t="e">
        <f>#REF!</f>
        <v>#REF!</v>
      </c>
      <c r="B154" s="65" t="e">
        <f>#REF!</f>
        <v>#REF!</v>
      </c>
      <c r="C154" s="41" t="e">
        <f>#REF!</f>
        <v>#REF!</v>
      </c>
      <c r="D154" s="55" t="e">
        <f>#REF!</f>
        <v>#REF!</v>
      </c>
      <c r="E154" s="55" t="e">
        <f>#REF!</f>
        <v>#REF!</v>
      </c>
      <c r="F154" s="55" t="e">
        <f>#REF!</f>
        <v>#REF!</v>
      </c>
      <c r="G154" s="55" t="e">
        <f>#REF!</f>
        <v>#REF!</v>
      </c>
      <c r="H154" s="55" t="e">
        <f>#REF!</f>
        <v>#REF!</v>
      </c>
      <c r="I154" s="55" t="e">
        <f>#REF!</f>
        <v>#REF!</v>
      </c>
      <c r="J154" s="55" t="e">
        <f>#REF!</f>
        <v>#REF!</v>
      </c>
      <c r="K154" s="39" t="e">
        <f t="shared" si="15"/>
        <v>#REF!</v>
      </c>
      <c r="L154" s="39" t="e">
        <f t="shared" si="16"/>
        <v>#REF!</v>
      </c>
      <c r="M154" s="41" t="e">
        <f>D154*#REF!+'Marius cleanup'!E154*#REF!+'Marius cleanup'!F154*#REF!+'Marius cleanup'!G154*#REF!+'Marius cleanup'!H154*#REF!+'Marius cleanup'!I154*#REF!</f>
        <v>#REF!</v>
      </c>
      <c r="N154" s="41" t="e">
        <f>D154*#REF!+'Marius cleanup'!E154*#REF!+'Marius cleanup'!F154*#REF!+'Marius cleanup'!G154*#REF!+'Marius cleanup'!H154*#REF!+'Marius cleanup'!I154*#REF!</f>
        <v>#REF!</v>
      </c>
      <c r="O154" s="65" t="e">
        <f>#REF!</f>
        <v>#REF!</v>
      </c>
      <c r="P154" s="54">
        <f t="shared" ca="1" si="13"/>
        <v>0</v>
      </c>
      <c r="Q154" s="53">
        <f t="shared" ca="1" si="14"/>
        <v>390029280</v>
      </c>
      <c r="R154" s="65" t="e">
        <f>#REF!</f>
        <v>#REF!</v>
      </c>
      <c r="S154" s="66" t="e">
        <f>#REF!</f>
        <v>#REF!</v>
      </c>
      <c r="T154" s="41" t="e">
        <f>#REF!</f>
        <v>#REF!</v>
      </c>
      <c r="U154" s="41" t="e">
        <f>#REF!</f>
        <v>#REF!</v>
      </c>
      <c r="V154" s="66" t="e">
        <f>#REF!</f>
        <v>#REF!</v>
      </c>
      <c r="W154" s="66" t="e">
        <f>#REF!</f>
        <v>#REF!</v>
      </c>
      <c r="X154" s="41" t="e">
        <f>#REF!</f>
        <v>#REF!</v>
      </c>
      <c r="Y154" s="41" t="e">
        <f>#REF!</f>
        <v>#REF!</v>
      </c>
      <c r="Z154" s="41" t="str">
        <f>SHA!A$15</f>
        <v>Folkehelseinstituttet, Vaksineforsyning</v>
      </c>
      <c r="AA154" s="41" t="str">
        <f>SHA!B$15</f>
        <v>Myrens verksted 6J</v>
      </c>
      <c r="AB154" s="41"/>
      <c r="AC154" s="41">
        <f>SHA!C$15</f>
        <v>473</v>
      </c>
      <c r="AD154" s="41" t="str">
        <f>SHA!D$15</f>
        <v>Oslo</v>
      </c>
      <c r="AE154" s="41" t="str">
        <f>SHA!E$15</f>
        <v>Kari Opheim</v>
      </c>
      <c r="AF154" s="41">
        <f>SHA!F$15</f>
        <v>95752748</v>
      </c>
      <c r="AG154" s="43" t="e">
        <f t="shared" si="17"/>
        <v>#REF!</v>
      </c>
      <c r="AH154" s="43" t="e">
        <f t="shared" si="18"/>
        <v>#REF!</v>
      </c>
      <c r="AI154" s="43"/>
      <c r="AJ154" s="43"/>
      <c r="AK154" s="43"/>
      <c r="AL154" s="43"/>
      <c r="AM154" s="44"/>
      <c r="AN154" s="45"/>
      <c r="AO154" s="44"/>
      <c r="AP154" s="43"/>
      <c r="AQ154" s="46"/>
      <c r="AR154" s="43"/>
      <c r="AS154" s="43"/>
      <c r="AT154" s="42"/>
      <c r="AU154" s="41"/>
      <c r="AV154"/>
      <c r="AW154" s="2"/>
      <c r="AX154" s="1"/>
      <c r="AY154" s="1"/>
      <c r="AZ154" s="1"/>
      <c r="BA154" s="1"/>
      <c r="BB154" s="1"/>
      <c r="BC154" s="1"/>
      <c r="BD154" s="1"/>
      <c r="BE154" s="1"/>
      <c r="BF154" s="23"/>
      <c r="BG154" s="1"/>
      <c r="BH154"/>
    </row>
    <row r="155" spans="1:60" s="47" customFormat="1" x14ac:dyDescent="0.3">
      <c r="A155" s="41" t="e">
        <f>#REF!</f>
        <v>#REF!</v>
      </c>
      <c r="B155" s="65" t="e">
        <f>#REF!</f>
        <v>#REF!</v>
      </c>
      <c r="C155" s="41" t="e">
        <f>#REF!</f>
        <v>#REF!</v>
      </c>
      <c r="D155" s="55" t="e">
        <f>#REF!</f>
        <v>#REF!</v>
      </c>
      <c r="E155" s="55" t="e">
        <f>#REF!</f>
        <v>#REF!</v>
      </c>
      <c r="F155" s="55" t="e">
        <f>#REF!</f>
        <v>#REF!</v>
      </c>
      <c r="G155" s="55" t="e">
        <f>#REF!</f>
        <v>#REF!</v>
      </c>
      <c r="H155" s="55" t="e">
        <f>#REF!</f>
        <v>#REF!</v>
      </c>
      <c r="I155" s="55" t="e">
        <f>#REF!</f>
        <v>#REF!</v>
      </c>
      <c r="J155" s="55" t="e">
        <f>#REF!</f>
        <v>#REF!</v>
      </c>
      <c r="K155" s="39" t="e">
        <f t="shared" si="15"/>
        <v>#REF!</v>
      </c>
      <c r="L155" s="39" t="e">
        <f t="shared" si="16"/>
        <v>#REF!</v>
      </c>
      <c r="M155" s="41" t="e">
        <f>D155*#REF!+'Marius cleanup'!E155*#REF!+'Marius cleanup'!F155*#REF!+'Marius cleanup'!G155*#REF!+'Marius cleanup'!H155*#REF!+'Marius cleanup'!I155*#REF!</f>
        <v>#REF!</v>
      </c>
      <c r="N155" s="41" t="e">
        <f>D155*#REF!+'Marius cleanup'!E155*#REF!+'Marius cleanup'!F155*#REF!+'Marius cleanup'!G155*#REF!+'Marius cleanup'!H155*#REF!+'Marius cleanup'!I155*#REF!</f>
        <v>#REF!</v>
      </c>
      <c r="O155" s="65" t="e">
        <f>#REF!</f>
        <v>#REF!</v>
      </c>
      <c r="P155" s="54">
        <f t="shared" ca="1" si="13"/>
        <v>0</v>
      </c>
      <c r="Q155" s="53">
        <f t="shared" ca="1" si="14"/>
        <v>390029280</v>
      </c>
      <c r="R155" s="65" t="e">
        <f>#REF!</f>
        <v>#REF!</v>
      </c>
      <c r="S155" s="66" t="e">
        <f>#REF!</f>
        <v>#REF!</v>
      </c>
      <c r="T155" s="41" t="e">
        <f>#REF!</f>
        <v>#REF!</v>
      </c>
      <c r="U155" s="41" t="e">
        <f>#REF!</f>
        <v>#REF!</v>
      </c>
      <c r="V155" s="66" t="e">
        <f>#REF!</f>
        <v>#REF!</v>
      </c>
      <c r="W155" s="66" t="e">
        <f>#REF!</f>
        <v>#REF!</v>
      </c>
      <c r="X155" s="41" t="e">
        <f>#REF!</f>
        <v>#REF!</v>
      </c>
      <c r="Y155" s="41" t="e">
        <f>#REF!</f>
        <v>#REF!</v>
      </c>
      <c r="Z155" s="41" t="str">
        <f>SHA!A$15</f>
        <v>Folkehelseinstituttet, Vaksineforsyning</v>
      </c>
      <c r="AA155" s="41" t="str">
        <f>SHA!B$15</f>
        <v>Myrens verksted 6J</v>
      </c>
      <c r="AB155" s="41"/>
      <c r="AC155" s="41">
        <f>SHA!C$15</f>
        <v>473</v>
      </c>
      <c r="AD155" s="41" t="str">
        <f>SHA!D$15</f>
        <v>Oslo</v>
      </c>
      <c r="AE155" s="41" t="str">
        <f>SHA!E$15</f>
        <v>Kari Opheim</v>
      </c>
      <c r="AF155" s="41">
        <f>SHA!F$15</f>
        <v>95752748</v>
      </c>
      <c r="AG155" s="43" t="e">
        <f t="shared" si="17"/>
        <v>#REF!</v>
      </c>
      <c r="AH155" s="43" t="e">
        <f t="shared" si="18"/>
        <v>#REF!</v>
      </c>
      <c r="AI155" s="43"/>
      <c r="AJ155" s="43"/>
      <c r="AK155" s="43"/>
      <c r="AL155" s="43"/>
      <c r="AM155" s="44"/>
      <c r="AN155" s="45"/>
      <c r="AO155" s="44"/>
      <c r="AP155" s="43"/>
      <c r="AQ155" s="46"/>
      <c r="AR155" s="43"/>
      <c r="AS155" s="43"/>
      <c r="AT155" s="42"/>
      <c r="AU155" s="41"/>
      <c r="AV155"/>
      <c r="AW155" s="2"/>
      <c r="AX155" s="1"/>
      <c r="AY155" s="1"/>
      <c r="AZ155" s="1"/>
      <c r="BA155" s="1"/>
      <c r="BB155" s="1"/>
      <c r="BC155" s="1"/>
      <c r="BD155" s="1"/>
      <c r="BE155" s="1"/>
      <c r="BF155" s="23"/>
      <c r="BG155" s="1"/>
      <c r="BH155"/>
    </row>
    <row r="156" spans="1:60" s="47" customFormat="1" x14ac:dyDescent="0.3">
      <c r="A156" s="41" t="e">
        <f>#REF!</f>
        <v>#REF!</v>
      </c>
      <c r="B156" s="65" t="e">
        <f>#REF!</f>
        <v>#REF!</v>
      </c>
      <c r="C156" s="41" t="e">
        <f>#REF!</f>
        <v>#REF!</v>
      </c>
      <c r="D156" s="55" t="e">
        <f>#REF!</f>
        <v>#REF!</v>
      </c>
      <c r="E156" s="55" t="e">
        <f>#REF!</f>
        <v>#REF!</v>
      </c>
      <c r="F156" s="55" t="e">
        <f>#REF!</f>
        <v>#REF!</v>
      </c>
      <c r="G156" s="55" t="e">
        <f>#REF!</f>
        <v>#REF!</v>
      </c>
      <c r="H156" s="55" t="e">
        <f>#REF!</f>
        <v>#REF!</v>
      </c>
      <c r="I156" s="55" t="e">
        <f>#REF!</f>
        <v>#REF!</v>
      </c>
      <c r="J156" s="55" t="e">
        <f>#REF!</f>
        <v>#REF!</v>
      </c>
      <c r="K156" s="39" t="e">
        <f t="shared" si="15"/>
        <v>#REF!</v>
      </c>
      <c r="L156" s="39" t="e">
        <f t="shared" si="16"/>
        <v>#REF!</v>
      </c>
      <c r="M156" s="41" t="e">
        <f>D156*#REF!+'Marius cleanup'!E156*#REF!+'Marius cleanup'!F156*#REF!+'Marius cleanup'!G156*#REF!+'Marius cleanup'!H156*#REF!+'Marius cleanup'!I156*#REF!</f>
        <v>#REF!</v>
      </c>
      <c r="N156" s="41" t="e">
        <f>D156*#REF!+'Marius cleanup'!E156*#REF!+'Marius cleanup'!F156*#REF!+'Marius cleanup'!G156*#REF!+'Marius cleanup'!H156*#REF!+'Marius cleanup'!I156*#REF!</f>
        <v>#REF!</v>
      </c>
      <c r="O156" s="65" t="e">
        <f>#REF!</f>
        <v>#REF!</v>
      </c>
      <c r="P156" s="54">
        <f t="shared" ca="1" si="13"/>
        <v>0</v>
      </c>
      <c r="Q156" s="53">
        <f t="shared" ca="1" si="14"/>
        <v>390029280</v>
      </c>
      <c r="R156" s="65" t="e">
        <f>#REF!</f>
        <v>#REF!</v>
      </c>
      <c r="S156" s="66" t="e">
        <f>#REF!</f>
        <v>#REF!</v>
      </c>
      <c r="T156" s="41" t="e">
        <f>#REF!</f>
        <v>#REF!</v>
      </c>
      <c r="U156" s="41" t="e">
        <f>#REF!</f>
        <v>#REF!</v>
      </c>
      <c r="V156" s="66" t="e">
        <f>#REF!</f>
        <v>#REF!</v>
      </c>
      <c r="W156" s="66" t="e">
        <f>#REF!</f>
        <v>#REF!</v>
      </c>
      <c r="X156" s="41" t="e">
        <f>#REF!</f>
        <v>#REF!</v>
      </c>
      <c r="Y156" s="41" t="e">
        <f>#REF!</f>
        <v>#REF!</v>
      </c>
      <c r="Z156" s="41" t="str">
        <f>SHA!A$15</f>
        <v>Folkehelseinstituttet, Vaksineforsyning</v>
      </c>
      <c r="AA156" s="41" t="str">
        <f>SHA!B$15</f>
        <v>Myrens verksted 6J</v>
      </c>
      <c r="AB156" s="41"/>
      <c r="AC156" s="41">
        <f>SHA!C$15</f>
        <v>473</v>
      </c>
      <c r="AD156" s="41" t="str">
        <f>SHA!D$15</f>
        <v>Oslo</v>
      </c>
      <c r="AE156" s="41" t="str">
        <f>SHA!E$15</f>
        <v>Kari Opheim</v>
      </c>
      <c r="AF156" s="41">
        <f>SHA!F$15</f>
        <v>95752748</v>
      </c>
      <c r="AG156" s="43" t="e">
        <f t="shared" si="17"/>
        <v>#REF!</v>
      </c>
      <c r="AH156" s="43" t="e">
        <f t="shared" si="18"/>
        <v>#REF!</v>
      </c>
      <c r="AI156" s="43"/>
      <c r="AJ156" s="43"/>
      <c r="AK156" s="43"/>
      <c r="AL156" s="43"/>
      <c r="AM156" s="44"/>
      <c r="AN156" s="45"/>
      <c r="AO156" s="44"/>
      <c r="AP156" s="43"/>
      <c r="AQ156" s="46"/>
      <c r="AR156" s="43"/>
      <c r="AS156" s="43"/>
      <c r="AT156" s="42"/>
      <c r="AU156" s="41"/>
      <c r="AV156"/>
      <c r="AW156" s="2"/>
      <c r="AX156" s="1"/>
      <c r="AY156" s="1"/>
      <c r="AZ156" s="1"/>
      <c r="BA156" s="1"/>
      <c r="BB156" s="1"/>
      <c r="BC156" s="1"/>
      <c r="BD156" s="1"/>
      <c r="BE156" s="1"/>
      <c r="BF156" s="23"/>
      <c r="BG156" s="1"/>
      <c r="BH156"/>
    </row>
    <row r="157" spans="1:60" s="47" customFormat="1" x14ac:dyDescent="0.3">
      <c r="A157" s="41" t="e">
        <f>#REF!</f>
        <v>#REF!</v>
      </c>
      <c r="B157" s="65" t="e">
        <f>#REF!</f>
        <v>#REF!</v>
      </c>
      <c r="C157" s="41" t="e">
        <f>#REF!</f>
        <v>#REF!</v>
      </c>
      <c r="D157" s="55" t="e">
        <f>#REF!</f>
        <v>#REF!</v>
      </c>
      <c r="E157" s="55" t="e">
        <f>#REF!</f>
        <v>#REF!</v>
      </c>
      <c r="F157" s="55" t="e">
        <f>#REF!</f>
        <v>#REF!</v>
      </c>
      <c r="G157" s="55" t="e">
        <f>#REF!</f>
        <v>#REF!</v>
      </c>
      <c r="H157" s="55" t="e">
        <f>#REF!</f>
        <v>#REF!</v>
      </c>
      <c r="I157" s="55" t="e">
        <f>#REF!</f>
        <v>#REF!</v>
      </c>
      <c r="J157" s="55" t="e">
        <f>#REF!</f>
        <v>#REF!</v>
      </c>
      <c r="K157" s="39" t="e">
        <f t="shared" si="15"/>
        <v>#REF!</v>
      </c>
      <c r="L157" s="39" t="e">
        <f t="shared" si="16"/>
        <v>#REF!</v>
      </c>
      <c r="M157" s="41" t="e">
        <f>D157*#REF!+'Marius cleanup'!E157*#REF!+'Marius cleanup'!F157*#REF!+'Marius cleanup'!G157*#REF!+'Marius cleanup'!H157*#REF!+'Marius cleanup'!I157*#REF!</f>
        <v>#REF!</v>
      </c>
      <c r="N157" s="41" t="e">
        <f>D157*#REF!+'Marius cleanup'!E157*#REF!+'Marius cleanup'!F157*#REF!+'Marius cleanup'!G157*#REF!+'Marius cleanup'!H157*#REF!+'Marius cleanup'!I157*#REF!</f>
        <v>#REF!</v>
      </c>
      <c r="O157" s="65" t="e">
        <f>#REF!</f>
        <v>#REF!</v>
      </c>
      <c r="P157" s="54">
        <f t="shared" ca="1" si="13"/>
        <v>0</v>
      </c>
      <c r="Q157" s="53">
        <f t="shared" ca="1" si="14"/>
        <v>390029280</v>
      </c>
      <c r="R157" s="65" t="e">
        <f>#REF!</f>
        <v>#REF!</v>
      </c>
      <c r="S157" s="66" t="e">
        <f>#REF!</f>
        <v>#REF!</v>
      </c>
      <c r="T157" s="41" t="e">
        <f>#REF!</f>
        <v>#REF!</v>
      </c>
      <c r="U157" s="41" t="e">
        <f>#REF!</f>
        <v>#REF!</v>
      </c>
      <c r="V157" s="66" t="e">
        <f>#REF!</f>
        <v>#REF!</v>
      </c>
      <c r="W157" s="66" t="e">
        <f>#REF!</f>
        <v>#REF!</v>
      </c>
      <c r="X157" s="41" t="e">
        <f>#REF!</f>
        <v>#REF!</v>
      </c>
      <c r="Y157" s="41" t="e">
        <f>#REF!</f>
        <v>#REF!</v>
      </c>
      <c r="Z157" s="41" t="str">
        <f>SHA!A$15</f>
        <v>Folkehelseinstituttet, Vaksineforsyning</v>
      </c>
      <c r="AA157" s="41" t="str">
        <f>SHA!B$15</f>
        <v>Myrens verksted 6J</v>
      </c>
      <c r="AB157" s="41"/>
      <c r="AC157" s="41">
        <f>SHA!C$15</f>
        <v>473</v>
      </c>
      <c r="AD157" s="41" t="str">
        <f>SHA!D$15</f>
        <v>Oslo</v>
      </c>
      <c r="AE157" s="41" t="str">
        <f>SHA!E$15</f>
        <v>Kari Opheim</v>
      </c>
      <c r="AF157" s="41">
        <f>SHA!F$15</f>
        <v>95752748</v>
      </c>
      <c r="AG157" s="43" t="e">
        <f t="shared" si="17"/>
        <v>#REF!</v>
      </c>
      <c r="AH157" s="43" t="e">
        <f t="shared" si="18"/>
        <v>#REF!</v>
      </c>
      <c r="AI157" s="43"/>
      <c r="AJ157" s="43"/>
      <c r="AK157" s="43"/>
      <c r="AL157" s="43"/>
      <c r="AM157" s="44"/>
      <c r="AN157" s="45"/>
      <c r="AO157" s="44"/>
      <c r="AP157" s="43"/>
      <c r="AQ157" s="46"/>
      <c r="AR157" s="43"/>
      <c r="AS157" s="43"/>
      <c r="AT157" s="42"/>
      <c r="AU157" s="41"/>
      <c r="AV157"/>
      <c r="AW157" s="2"/>
      <c r="AX157" s="1"/>
      <c r="AY157" s="1"/>
      <c r="AZ157" s="1"/>
      <c r="BA157" s="1"/>
      <c r="BB157" s="1"/>
      <c r="BC157" s="1"/>
      <c r="BD157" s="1"/>
      <c r="BE157" s="1"/>
      <c r="BF157" s="23"/>
      <c r="BG157" s="1"/>
      <c r="BH157"/>
    </row>
    <row r="158" spans="1:60" s="47" customFormat="1" x14ac:dyDescent="0.3">
      <c r="A158" s="41" t="e">
        <f>#REF!</f>
        <v>#REF!</v>
      </c>
      <c r="B158" s="65" t="e">
        <f>#REF!</f>
        <v>#REF!</v>
      </c>
      <c r="C158" s="41" t="e">
        <f>#REF!</f>
        <v>#REF!</v>
      </c>
      <c r="D158" s="55" t="e">
        <f>#REF!</f>
        <v>#REF!</v>
      </c>
      <c r="E158" s="55" t="e">
        <f>#REF!</f>
        <v>#REF!</v>
      </c>
      <c r="F158" s="55" t="e">
        <f>#REF!</f>
        <v>#REF!</v>
      </c>
      <c r="G158" s="55" t="e">
        <f>#REF!</f>
        <v>#REF!</v>
      </c>
      <c r="H158" s="55" t="e">
        <f>#REF!</f>
        <v>#REF!</v>
      </c>
      <c r="I158" s="55" t="e">
        <f>#REF!</f>
        <v>#REF!</v>
      </c>
      <c r="J158" s="55" t="e">
        <f>#REF!</f>
        <v>#REF!</v>
      </c>
      <c r="K158" s="39" t="e">
        <f t="shared" si="15"/>
        <v>#REF!</v>
      </c>
      <c r="L158" s="39" t="e">
        <f t="shared" si="16"/>
        <v>#REF!</v>
      </c>
      <c r="M158" s="41" t="e">
        <f>D158*#REF!+'Marius cleanup'!E158*#REF!+'Marius cleanup'!F158*#REF!+'Marius cleanup'!G158*#REF!+'Marius cleanup'!H158*#REF!+'Marius cleanup'!I158*#REF!</f>
        <v>#REF!</v>
      </c>
      <c r="N158" s="41" t="e">
        <f>D158*#REF!+'Marius cleanup'!E158*#REF!+'Marius cleanup'!F158*#REF!+'Marius cleanup'!G158*#REF!+'Marius cleanup'!H158*#REF!+'Marius cleanup'!I158*#REF!</f>
        <v>#REF!</v>
      </c>
      <c r="O158" s="65" t="e">
        <f>#REF!</f>
        <v>#REF!</v>
      </c>
      <c r="P158" s="54">
        <f t="shared" ca="1" si="13"/>
        <v>0</v>
      </c>
      <c r="Q158" s="53">
        <f t="shared" ca="1" si="14"/>
        <v>390029280</v>
      </c>
      <c r="R158" s="65" t="e">
        <f>#REF!</f>
        <v>#REF!</v>
      </c>
      <c r="S158" s="66" t="e">
        <f>#REF!</f>
        <v>#REF!</v>
      </c>
      <c r="T158" s="41" t="e">
        <f>#REF!</f>
        <v>#REF!</v>
      </c>
      <c r="U158" s="41" t="e">
        <f>#REF!</f>
        <v>#REF!</v>
      </c>
      <c r="V158" s="66" t="e">
        <f>#REF!</f>
        <v>#REF!</v>
      </c>
      <c r="W158" s="66" t="e">
        <f>#REF!</f>
        <v>#REF!</v>
      </c>
      <c r="X158" s="41" t="e">
        <f>#REF!</f>
        <v>#REF!</v>
      </c>
      <c r="Y158" s="41" t="e">
        <f>#REF!</f>
        <v>#REF!</v>
      </c>
      <c r="Z158" s="41" t="str">
        <f>SHA!A$15</f>
        <v>Folkehelseinstituttet, Vaksineforsyning</v>
      </c>
      <c r="AA158" s="41" t="str">
        <f>SHA!B$15</f>
        <v>Myrens verksted 6J</v>
      </c>
      <c r="AB158" s="41"/>
      <c r="AC158" s="41">
        <f>SHA!C$15</f>
        <v>473</v>
      </c>
      <c r="AD158" s="41" t="str">
        <f>SHA!D$15</f>
        <v>Oslo</v>
      </c>
      <c r="AE158" s="41" t="str">
        <f>SHA!E$15</f>
        <v>Kari Opheim</v>
      </c>
      <c r="AF158" s="41">
        <f>SHA!F$15</f>
        <v>95752748</v>
      </c>
      <c r="AG158" s="43" t="e">
        <f t="shared" si="17"/>
        <v>#REF!</v>
      </c>
      <c r="AH158" s="43" t="e">
        <f t="shared" si="18"/>
        <v>#REF!</v>
      </c>
      <c r="AI158" s="43"/>
      <c r="AJ158" s="43"/>
      <c r="AK158" s="43"/>
      <c r="AL158" s="43"/>
      <c r="AM158" s="44"/>
      <c r="AN158" s="45"/>
      <c r="AO158" s="44"/>
      <c r="AP158" s="43"/>
      <c r="AQ158" s="46"/>
      <c r="AR158" s="43"/>
      <c r="AS158" s="43"/>
      <c r="AT158" s="42"/>
      <c r="AU158" s="41"/>
      <c r="AV158"/>
      <c r="AW158" s="2"/>
      <c r="AX158" s="1"/>
      <c r="AY158" s="1"/>
      <c r="AZ158" s="1"/>
      <c r="BA158" s="1"/>
      <c r="BB158" s="1"/>
      <c r="BC158" s="1"/>
      <c r="BD158" s="1"/>
      <c r="BE158" s="1"/>
      <c r="BF158" s="23"/>
      <c r="BG158" s="1"/>
      <c r="BH158"/>
    </row>
    <row r="159" spans="1:60" s="47" customFormat="1" x14ac:dyDescent="0.3">
      <c r="A159" s="41" t="e">
        <f>#REF!</f>
        <v>#REF!</v>
      </c>
      <c r="B159" s="65" t="e">
        <f>#REF!</f>
        <v>#REF!</v>
      </c>
      <c r="C159" s="41" t="e">
        <f>#REF!</f>
        <v>#REF!</v>
      </c>
      <c r="D159" s="55" t="e">
        <f>#REF!</f>
        <v>#REF!</v>
      </c>
      <c r="E159" s="55" t="e">
        <f>#REF!</f>
        <v>#REF!</v>
      </c>
      <c r="F159" s="55" t="e">
        <f>#REF!</f>
        <v>#REF!</v>
      </c>
      <c r="G159" s="55" t="e">
        <f>#REF!</f>
        <v>#REF!</v>
      </c>
      <c r="H159" s="55" t="e">
        <f>#REF!</f>
        <v>#REF!</v>
      </c>
      <c r="I159" s="55" t="e">
        <f>#REF!</f>
        <v>#REF!</v>
      </c>
      <c r="J159" s="55" t="e">
        <f>#REF!</f>
        <v>#REF!</v>
      </c>
      <c r="K159" s="39" t="e">
        <f t="shared" si="15"/>
        <v>#REF!</v>
      </c>
      <c r="L159" s="39" t="e">
        <f t="shared" si="16"/>
        <v>#REF!</v>
      </c>
      <c r="M159" s="41" t="e">
        <f>D159*#REF!+'Marius cleanup'!E159*#REF!+'Marius cleanup'!F159*#REF!+'Marius cleanup'!G159*#REF!+'Marius cleanup'!H159*#REF!+'Marius cleanup'!I159*#REF!</f>
        <v>#REF!</v>
      </c>
      <c r="N159" s="41" t="e">
        <f>D159*#REF!+'Marius cleanup'!E159*#REF!+'Marius cleanup'!F159*#REF!+'Marius cleanup'!G159*#REF!+'Marius cleanup'!H159*#REF!+'Marius cleanup'!I159*#REF!</f>
        <v>#REF!</v>
      </c>
      <c r="O159" s="65" t="e">
        <f>#REF!</f>
        <v>#REF!</v>
      </c>
      <c r="P159" s="54">
        <f t="shared" ca="1" si="13"/>
        <v>0</v>
      </c>
      <c r="Q159" s="53">
        <f t="shared" ca="1" si="14"/>
        <v>390029280</v>
      </c>
      <c r="R159" s="65" t="e">
        <f>#REF!</f>
        <v>#REF!</v>
      </c>
      <c r="S159" s="66" t="e">
        <f>#REF!</f>
        <v>#REF!</v>
      </c>
      <c r="T159" s="41" t="e">
        <f>#REF!</f>
        <v>#REF!</v>
      </c>
      <c r="U159" s="41" t="e">
        <f>#REF!</f>
        <v>#REF!</v>
      </c>
      <c r="V159" s="66" t="e">
        <f>#REF!</f>
        <v>#REF!</v>
      </c>
      <c r="W159" s="66" t="e">
        <f>#REF!</f>
        <v>#REF!</v>
      </c>
      <c r="X159" s="41" t="e">
        <f>#REF!</f>
        <v>#REF!</v>
      </c>
      <c r="Y159" s="41" t="e">
        <f>#REF!</f>
        <v>#REF!</v>
      </c>
      <c r="Z159" s="41" t="str">
        <f>SHA!A$15</f>
        <v>Folkehelseinstituttet, Vaksineforsyning</v>
      </c>
      <c r="AA159" s="41" t="str">
        <f>SHA!B$15</f>
        <v>Myrens verksted 6J</v>
      </c>
      <c r="AB159" s="41"/>
      <c r="AC159" s="41">
        <f>SHA!C$15</f>
        <v>473</v>
      </c>
      <c r="AD159" s="41" t="str">
        <f>SHA!D$15</f>
        <v>Oslo</v>
      </c>
      <c r="AE159" s="41" t="str">
        <f>SHA!E$15</f>
        <v>Kari Opheim</v>
      </c>
      <c r="AF159" s="41">
        <f>SHA!F$15</f>
        <v>95752748</v>
      </c>
      <c r="AG159" s="43" t="e">
        <f t="shared" si="17"/>
        <v>#REF!</v>
      </c>
      <c r="AH159" s="43" t="e">
        <f t="shared" si="18"/>
        <v>#REF!</v>
      </c>
      <c r="AI159" s="43"/>
      <c r="AJ159" s="43"/>
      <c r="AK159" s="43"/>
      <c r="AL159" s="43"/>
      <c r="AM159" s="44"/>
      <c r="AN159" s="45"/>
      <c r="AO159" s="44"/>
      <c r="AP159" s="43"/>
      <c r="AQ159" s="46"/>
      <c r="AR159" s="43"/>
      <c r="AS159" s="43"/>
      <c r="AT159" s="42"/>
      <c r="AU159" s="41"/>
      <c r="AV159"/>
      <c r="AW159" s="2"/>
      <c r="AX159" s="1"/>
      <c r="AY159" s="1"/>
      <c r="AZ159" s="1"/>
      <c r="BA159" s="1"/>
      <c r="BB159" s="1"/>
      <c r="BC159" s="1"/>
      <c r="BD159" s="1"/>
      <c r="BE159" s="1"/>
      <c r="BF159" s="23"/>
      <c r="BG159" s="1"/>
      <c r="BH159"/>
    </row>
    <row r="160" spans="1:60" s="47" customFormat="1" x14ac:dyDescent="0.3">
      <c r="A160" s="41" t="e">
        <f>#REF!</f>
        <v>#REF!</v>
      </c>
      <c r="B160" s="65" t="e">
        <f>#REF!</f>
        <v>#REF!</v>
      </c>
      <c r="C160" s="41" t="e">
        <f>#REF!</f>
        <v>#REF!</v>
      </c>
      <c r="D160" s="55" t="e">
        <f>#REF!</f>
        <v>#REF!</v>
      </c>
      <c r="E160" s="55" t="e">
        <f>#REF!</f>
        <v>#REF!</v>
      </c>
      <c r="F160" s="55" t="e">
        <f>#REF!</f>
        <v>#REF!</v>
      </c>
      <c r="G160" s="55" t="e">
        <f>#REF!</f>
        <v>#REF!</v>
      </c>
      <c r="H160" s="55" t="e">
        <f>#REF!</f>
        <v>#REF!</v>
      </c>
      <c r="I160" s="55" t="e">
        <f>#REF!</f>
        <v>#REF!</v>
      </c>
      <c r="J160" s="55" t="e">
        <f>#REF!</f>
        <v>#REF!</v>
      </c>
      <c r="K160" s="39" t="e">
        <f t="shared" si="15"/>
        <v>#REF!</v>
      </c>
      <c r="L160" s="39" t="e">
        <f t="shared" si="16"/>
        <v>#REF!</v>
      </c>
      <c r="M160" s="41" t="e">
        <f>D160*#REF!+'Marius cleanup'!E160*#REF!+'Marius cleanup'!F160*#REF!+'Marius cleanup'!G160*#REF!+'Marius cleanup'!H160*#REF!+'Marius cleanup'!I160*#REF!</f>
        <v>#REF!</v>
      </c>
      <c r="N160" s="41" t="e">
        <f>D160*#REF!+'Marius cleanup'!E160*#REF!+'Marius cleanup'!F160*#REF!+'Marius cleanup'!G160*#REF!+'Marius cleanup'!H160*#REF!+'Marius cleanup'!I160*#REF!</f>
        <v>#REF!</v>
      </c>
      <c r="O160" s="65" t="e">
        <f>#REF!</f>
        <v>#REF!</v>
      </c>
      <c r="P160" s="54">
        <f t="shared" ca="1" si="13"/>
        <v>0</v>
      </c>
      <c r="Q160" s="53">
        <f t="shared" ca="1" si="14"/>
        <v>390029280</v>
      </c>
      <c r="R160" s="65" t="e">
        <f>#REF!</f>
        <v>#REF!</v>
      </c>
      <c r="S160" s="66" t="e">
        <f>#REF!</f>
        <v>#REF!</v>
      </c>
      <c r="T160" s="41" t="e">
        <f>#REF!</f>
        <v>#REF!</v>
      </c>
      <c r="U160" s="41" t="e">
        <f>#REF!</f>
        <v>#REF!</v>
      </c>
      <c r="V160" s="66" t="e">
        <f>#REF!</f>
        <v>#REF!</v>
      </c>
      <c r="W160" s="66" t="e">
        <f>#REF!</f>
        <v>#REF!</v>
      </c>
      <c r="X160" s="41" t="e">
        <f>#REF!</f>
        <v>#REF!</v>
      </c>
      <c r="Y160" s="41" t="e">
        <f>#REF!</f>
        <v>#REF!</v>
      </c>
      <c r="Z160" s="41" t="str">
        <f>SHA!A$15</f>
        <v>Folkehelseinstituttet, Vaksineforsyning</v>
      </c>
      <c r="AA160" s="41" t="str">
        <f>SHA!B$15</f>
        <v>Myrens verksted 6J</v>
      </c>
      <c r="AB160" s="41"/>
      <c r="AC160" s="41">
        <f>SHA!C$15</f>
        <v>473</v>
      </c>
      <c r="AD160" s="41" t="str">
        <f>SHA!D$15</f>
        <v>Oslo</v>
      </c>
      <c r="AE160" s="41" t="str">
        <f>SHA!E$15</f>
        <v>Kari Opheim</v>
      </c>
      <c r="AF160" s="41">
        <f>SHA!F$15</f>
        <v>95752748</v>
      </c>
      <c r="AG160" s="43" t="e">
        <f t="shared" si="17"/>
        <v>#REF!</v>
      </c>
      <c r="AH160" s="43" t="e">
        <f t="shared" si="18"/>
        <v>#REF!</v>
      </c>
      <c r="AI160" s="43"/>
      <c r="AJ160" s="43"/>
      <c r="AK160" s="43"/>
      <c r="AL160" s="43"/>
      <c r="AM160" s="44"/>
      <c r="AN160" s="45"/>
      <c r="AO160" s="44"/>
      <c r="AP160" s="43"/>
      <c r="AQ160" s="46"/>
      <c r="AR160" s="43"/>
      <c r="AS160" s="43"/>
      <c r="AT160" s="42"/>
      <c r="AU160" s="41"/>
      <c r="AV160"/>
      <c r="AW160" s="2"/>
      <c r="AX160" s="1"/>
      <c r="AY160" s="1"/>
      <c r="AZ160" s="1"/>
      <c r="BA160" s="1"/>
      <c r="BB160" s="1"/>
      <c r="BC160" s="1"/>
      <c r="BD160" s="1"/>
      <c r="BE160" s="1"/>
      <c r="BF160" s="23"/>
      <c r="BG160" s="1"/>
      <c r="BH160"/>
    </row>
    <row r="161" spans="1:60" s="47" customFormat="1" x14ac:dyDescent="0.3">
      <c r="A161" s="41" t="e">
        <f>#REF!</f>
        <v>#REF!</v>
      </c>
      <c r="B161" s="65" t="e">
        <f>#REF!</f>
        <v>#REF!</v>
      </c>
      <c r="C161" s="41" t="e">
        <f>#REF!</f>
        <v>#REF!</v>
      </c>
      <c r="D161" s="55" t="e">
        <f>#REF!</f>
        <v>#REF!</v>
      </c>
      <c r="E161" s="55" t="e">
        <f>#REF!</f>
        <v>#REF!</v>
      </c>
      <c r="F161" s="55" t="e">
        <f>#REF!</f>
        <v>#REF!</v>
      </c>
      <c r="G161" s="55" t="e">
        <f>#REF!</f>
        <v>#REF!</v>
      </c>
      <c r="H161" s="55" t="e">
        <f>#REF!</f>
        <v>#REF!</v>
      </c>
      <c r="I161" s="55" t="e">
        <f>#REF!</f>
        <v>#REF!</v>
      </c>
      <c r="J161" s="55" t="e">
        <f>#REF!</f>
        <v>#REF!</v>
      </c>
      <c r="K161" s="39" t="e">
        <f t="shared" si="15"/>
        <v>#REF!</v>
      </c>
      <c r="L161" s="39" t="e">
        <f t="shared" si="16"/>
        <v>#REF!</v>
      </c>
      <c r="M161" s="41" t="e">
        <f>D161*#REF!+'Marius cleanup'!E161*#REF!+'Marius cleanup'!F161*#REF!+'Marius cleanup'!G161*#REF!+'Marius cleanup'!H161*#REF!+'Marius cleanup'!I161*#REF!</f>
        <v>#REF!</v>
      </c>
      <c r="N161" s="41" t="e">
        <f>D161*#REF!+'Marius cleanup'!E161*#REF!+'Marius cleanup'!F161*#REF!+'Marius cleanup'!G161*#REF!+'Marius cleanup'!H161*#REF!+'Marius cleanup'!I161*#REF!</f>
        <v>#REF!</v>
      </c>
      <c r="O161" s="65" t="e">
        <f>#REF!</f>
        <v>#REF!</v>
      </c>
      <c r="P161" s="54">
        <f t="shared" ca="1" si="13"/>
        <v>0</v>
      </c>
      <c r="Q161" s="53">
        <f t="shared" ca="1" si="14"/>
        <v>390029280</v>
      </c>
      <c r="R161" s="65" t="e">
        <f>#REF!</f>
        <v>#REF!</v>
      </c>
      <c r="S161" s="66" t="e">
        <f>#REF!</f>
        <v>#REF!</v>
      </c>
      <c r="T161" s="41" t="e">
        <f>#REF!</f>
        <v>#REF!</v>
      </c>
      <c r="U161" s="41" t="e">
        <f>#REF!</f>
        <v>#REF!</v>
      </c>
      <c r="V161" s="66" t="e">
        <f>#REF!</f>
        <v>#REF!</v>
      </c>
      <c r="W161" s="66" t="e">
        <f>#REF!</f>
        <v>#REF!</v>
      </c>
      <c r="X161" s="41" t="e">
        <f>#REF!</f>
        <v>#REF!</v>
      </c>
      <c r="Y161" s="41" t="e">
        <f>#REF!</f>
        <v>#REF!</v>
      </c>
      <c r="Z161" s="41" t="str">
        <f>SHA!A$15</f>
        <v>Folkehelseinstituttet, Vaksineforsyning</v>
      </c>
      <c r="AA161" s="41" t="str">
        <f>SHA!B$15</f>
        <v>Myrens verksted 6J</v>
      </c>
      <c r="AB161" s="41"/>
      <c r="AC161" s="41">
        <f>SHA!C$15</f>
        <v>473</v>
      </c>
      <c r="AD161" s="41" t="str">
        <f>SHA!D$15</f>
        <v>Oslo</v>
      </c>
      <c r="AE161" s="41" t="str">
        <f>SHA!E$15</f>
        <v>Kari Opheim</v>
      </c>
      <c r="AF161" s="41">
        <f>SHA!F$15</f>
        <v>95752748</v>
      </c>
      <c r="AG161" s="43" t="e">
        <f t="shared" si="17"/>
        <v>#REF!</v>
      </c>
      <c r="AH161" s="43" t="e">
        <f t="shared" si="18"/>
        <v>#REF!</v>
      </c>
      <c r="AI161" s="43"/>
      <c r="AJ161" s="43"/>
      <c r="AK161" s="43"/>
      <c r="AL161" s="43"/>
      <c r="AM161" s="44"/>
      <c r="AN161" s="45"/>
      <c r="AO161" s="44"/>
      <c r="AP161" s="43"/>
      <c r="AQ161" s="46"/>
      <c r="AR161" s="43"/>
      <c r="AS161" s="43"/>
      <c r="AT161" s="42"/>
      <c r="AU161" s="41"/>
      <c r="AV161"/>
      <c r="AW161" s="2"/>
      <c r="AX161" s="1"/>
      <c r="AY161" s="1"/>
      <c r="AZ161" s="1"/>
      <c r="BA161" s="1"/>
      <c r="BB161" s="1"/>
      <c r="BC161" s="1"/>
      <c r="BD161" s="1"/>
      <c r="BE161" s="1"/>
      <c r="BF161" s="23"/>
      <c r="BG161" s="1"/>
      <c r="BH161"/>
    </row>
    <row r="162" spans="1:60" s="47" customFormat="1" x14ac:dyDescent="0.3">
      <c r="A162" s="41" t="e">
        <f>#REF!</f>
        <v>#REF!</v>
      </c>
      <c r="B162" s="65" t="e">
        <f>#REF!</f>
        <v>#REF!</v>
      </c>
      <c r="C162" s="41" t="e">
        <f>#REF!</f>
        <v>#REF!</v>
      </c>
      <c r="D162" s="55" t="e">
        <f>#REF!</f>
        <v>#REF!</v>
      </c>
      <c r="E162" s="55" t="e">
        <f>#REF!</f>
        <v>#REF!</v>
      </c>
      <c r="F162" s="55" t="e">
        <f>#REF!</f>
        <v>#REF!</v>
      </c>
      <c r="G162" s="55" t="e">
        <f>#REF!</f>
        <v>#REF!</v>
      </c>
      <c r="H162" s="55" t="e">
        <f>#REF!</f>
        <v>#REF!</v>
      </c>
      <c r="I162" s="55" t="e">
        <f>#REF!</f>
        <v>#REF!</v>
      </c>
      <c r="J162" s="55" t="e">
        <f>#REF!</f>
        <v>#REF!</v>
      </c>
      <c r="K162" s="39" t="e">
        <f t="shared" si="15"/>
        <v>#REF!</v>
      </c>
      <c r="L162" s="39" t="e">
        <f t="shared" si="16"/>
        <v>#REF!</v>
      </c>
      <c r="M162" s="41" t="e">
        <f>D162*#REF!+'Marius cleanup'!E162*#REF!+'Marius cleanup'!F162*#REF!+'Marius cleanup'!G162*#REF!+'Marius cleanup'!H162*#REF!+'Marius cleanup'!I162*#REF!</f>
        <v>#REF!</v>
      </c>
      <c r="N162" s="41" t="e">
        <f>D162*#REF!+'Marius cleanup'!E162*#REF!+'Marius cleanup'!F162*#REF!+'Marius cleanup'!G162*#REF!+'Marius cleanup'!H162*#REF!+'Marius cleanup'!I162*#REF!</f>
        <v>#REF!</v>
      </c>
      <c r="O162" s="65" t="e">
        <f>#REF!</f>
        <v>#REF!</v>
      </c>
      <c r="P162" s="54">
        <f t="shared" ca="1" si="13"/>
        <v>0</v>
      </c>
      <c r="Q162" s="53">
        <f t="shared" ca="1" si="14"/>
        <v>390029280</v>
      </c>
      <c r="R162" s="65" t="e">
        <f>#REF!</f>
        <v>#REF!</v>
      </c>
      <c r="S162" s="66" t="e">
        <f>#REF!</f>
        <v>#REF!</v>
      </c>
      <c r="T162" s="41" t="e">
        <f>#REF!</f>
        <v>#REF!</v>
      </c>
      <c r="U162" s="41" t="e">
        <f>#REF!</f>
        <v>#REF!</v>
      </c>
      <c r="V162" s="66" t="e">
        <f>#REF!</f>
        <v>#REF!</v>
      </c>
      <c r="W162" s="66" t="e">
        <f>#REF!</f>
        <v>#REF!</v>
      </c>
      <c r="X162" s="41" t="e">
        <f>#REF!</f>
        <v>#REF!</v>
      </c>
      <c r="Y162" s="41" t="e">
        <f>#REF!</f>
        <v>#REF!</v>
      </c>
      <c r="Z162" s="41" t="str">
        <f>SHA!A$15</f>
        <v>Folkehelseinstituttet, Vaksineforsyning</v>
      </c>
      <c r="AA162" s="41" t="str">
        <f>SHA!B$15</f>
        <v>Myrens verksted 6J</v>
      </c>
      <c r="AB162" s="41"/>
      <c r="AC162" s="41">
        <f>SHA!C$15</f>
        <v>473</v>
      </c>
      <c r="AD162" s="41" t="str">
        <f>SHA!D$15</f>
        <v>Oslo</v>
      </c>
      <c r="AE162" s="41" t="str">
        <f>SHA!E$15</f>
        <v>Kari Opheim</v>
      </c>
      <c r="AF162" s="41">
        <f>SHA!F$15</f>
        <v>95752748</v>
      </c>
      <c r="AG162" s="43" t="e">
        <f t="shared" si="17"/>
        <v>#REF!</v>
      </c>
      <c r="AH162" s="43" t="e">
        <f t="shared" si="18"/>
        <v>#REF!</v>
      </c>
      <c r="AI162" s="43"/>
      <c r="AJ162" s="43"/>
      <c r="AK162" s="43"/>
      <c r="AL162" s="43"/>
      <c r="AM162" s="44"/>
      <c r="AN162" s="45"/>
      <c r="AO162" s="44"/>
      <c r="AP162" s="43"/>
      <c r="AQ162" s="46"/>
      <c r="AR162" s="43"/>
      <c r="AS162" s="43"/>
      <c r="AT162" s="42"/>
      <c r="AU162" s="41"/>
      <c r="AV162"/>
      <c r="AW162" s="2"/>
      <c r="AX162" s="1"/>
      <c r="AY162" s="1"/>
      <c r="AZ162" s="1"/>
      <c r="BA162" s="1"/>
      <c r="BB162" s="1"/>
      <c r="BC162" s="1"/>
      <c r="BD162" s="1"/>
      <c r="BE162" s="1"/>
      <c r="BF162" s="23"/>
      <c r="BG162" s="1"/>
      <c r="BH162"/>
    </row>
    <row r="163" spans="1:60" s="47" customFormat="1" x14ac:dyDescent="0.3">
      <c r="A163" s="41" t="e">
        <f>#REF!</f>
        <v>#REF!</v>
      </c>
      <c r="B163" s="65" t="e">
        <f>#REF!</f>
        <v>#REF!</v>
      </c>
      <c r="C163" s="41" t="e">
        <f>#REF!</f>
        <v>#REF!</v>
      </c>
      <c r="D163" s="55" t="e">
        <f>#REF!</f>
        <v>#REF!</v>
      </c>
      <c r="E163" s="55" t="e">
        <f>#REF!</f>
        <v>#REF!</v>
      </c>
      <c r="F163" s="55" t="e">
        <f>#REF!</f>
        <v>#REF!</v>
      </c>
      <c r="G163" s="55" t="e">
        <f>#REF!</f>
        <v>#REF!</v>
      </c>
      <c r="H163" s="55" t="e">
        <f>#REF!</f>
        <v>#REF!</v>
      </c>
      <c r="I163" s="55" t="e">
        <f>#REF!</f>
        <v>#REF!</v>
      </c>
      <c r="J163" s="55" t="e">
        <f>#REF!</f>
        <v>#REF!</v>
      </c>
      <c r="K163" s="39" t="e">
        <f t="shared" si="15"/>
        <v>#REF!</v>
      </c>
      <c r="L163" s="39" t="e">
        <f t="shared" si="16"/>
        <v>#REF!</v>
      </c>
      <c r="M163" s="41" t="e">
        <f>D163*#REF!+'Marius cleanup'!E163*#REF!+'Marius cleanup'!F163*#REF!+'Marius cleanup'!G163*#REF!+'Marius cleanup'!H163*#REF!+'Marius cleanup'!I163*#REF!</f>
        <v>#REF!</v>
      </c>
      <c r="N163" s="41" t="e">
        <f>D163*#REF!+'Marius cleanup'!E163*#REF!+'Marius cleanup'!F163*#REF!+'Marius cleanup'!G163*#REF!+'Marius cleanup'!H163*#REF!+'Marius cleanup'!I163*#REF!</f>
        <v>#REF!</v>
      </c>
      <c r="O163" s="65" t="e">
        <f>#REF!</f>
        <v>#REF!</v>
      </c>
      <c r="P163" s="54">
        <f t="shared" ca="1" si="13"/>
        <v>0</v>
      </c>
      <c r="Q163" s="53">
        <f t="shared" ca="1" si="14"/>
        <v>390029280</v>
      </c>
      <c r="R163" s="65" t="e">
        <f>#REF!</f>
        <v>#REF!</v>
      </c>
      <c r="S163" s="66" t="e">
        <f>#REF!</f>
        <v>#REF!</v>
      </c>
      <c r="T163" s="41" t="e">
        <f>#REF!</f>
        <v>#REF!</v>
      </c>
      <c r="U163" s="41" t="e">
        <f>#REF!</f>
        <v>#REF!</v>
      </c>
      <c r="V163" s="66" t="e">
        <f>#REF!</f>
        <v>#REF!</v>
      </c>
      <c r="W163" s="66" t="e">
        <f>#REF!</f>
        <v>#REF!</v>
      </c>
      <c r="X163" s="41" t="e">
        <f>#REF!</f>
        <v>#REF!</v>
      </c>
      <c r="Y163" s="41" t="e">
        <f>#REF!</f>
        <v>#REF!</v>
      </c>
      <c r="Z163" s="41" t="str">
        <f>SHA!A$15</f>
        <v>Folkehelseinstituttet, Vaksineforsyning</v>
      </c>
      <c r="AA163" s="41" t="str">
        <f>SHA!B$15</f>
        <v>Myrens verksted 6J</v>
      </c>
      <c r="AB163" s="41"/>
      <c r="AC163" s="41">
        <f>SHA!C$15</f>
        <v>473</v>
      </c>
      <c r="AD163" s="41" t="str">
        <f>SHA!D$15</f>
        <v>Oslo</v>
      </c>
      <c r="AE163" s="41" t="str">
        <f>SHA!E$15</f>
        <v>Kari Opheim</v>
      </c>
      <c r="AF163" s="41">
        <f>SHA!F$15</f>
        <v>95752748</v>
      </c>
      <c r="AG163" s="43" t="e">
        <f t="shared" si="17"/>
        <v>#REF!</v>
      </c>
      <c r="AH163" s="43" t="e">
        <f t="shared" si="18"/>
        <v>#REF!</v>
      </c>
      <c r="AI163" s="43"/>
      <c r="AJ163" s="43"/>
      <c r="AK163" s="43"/>
      <c r="AL163" s="43"/>
      <c r="AM163" s="44"/>
      <c r="AN163" s="45"/>
      <c r="AO163" s="44"/>
      <c r="AP163" s="43"/>
      <c r="AQ163" s="46"/>
      <c r="AR163" s="43"/>
      <c r="AS163" s="43"/>
      <c r="AT163" s="42"/>
      <c r="AU163" s="41"/>
      <c r="AV163"/>
      <c r="AW163" s="2"/>
      <c r="AX163" s="1"/>
      <c r="AY163" s="1"/>
      <c r="AZ163" s="1"/>
      <c r="BA163" s="1"/>
      <c r="BB163" s="1"/>
      <c r="BC163" s="1"/>
      <c r="BD163" s="1"/>
      <c r="BE163" s="1"/>
      <c r="BF163" s="23"/>
      <c r="BG163" s="1"/>
      <c r="BH163"/>
    </row>
    <row r="164" spans="1:60" s="47" customFormat="1" x14ac:dyDescent="0.3">
      <c r="A164" s="41" t="e">
        <f>#REF!</f>
        <v>#REF!</v>
      </c>
      <c r="B164" s="65" t="e">
        <f>#REF!</f>
        <v>#REF!</v>
      </c>
      <c r="C164" s="41" t="e">
        <f>#REF!</f>
        <v>#REF!</v>
      </c>
      <c r="D164" s="55" t="e">
        <f>#REF!</f>
        <v>#REF!</v>
      </c>
      <c r="E164" s="55" t="e">
        <f>#REF!</f>
        <v>#REF!</v>
      </c>
      <c r="F164" s="55" t="e">
        <f>#REF!</f>
        <v>#REF!</v>
      </c>
      <c r="G164" s="55" t="e">
        <f>#REF!</f>
        <v>#REF!</v>
      </c>
      <c r="H164" s="55" t="e">
        <f>#REF!</f>
        <v>#REF!</v>
      </c>
      <c r="I164" s="55" t="e">
        <f>#REF!</f>
        <v>#REF!</v>
      </c>
      <c r="J164" s="55" t="e">
        <f>#REF!</f>
        <v>#REF!</v>
      </c>
      <c r="K164" s="39" t="e">
        <f t="shared" si="15"/>
        <v>#REF!</v>
      </c>
      <c r="L164" s="39" t="e">
        <f t="shared" si="16"/>
        <v>#REF!</v>
      </c>
      <c r="M164" s="41" t="e">
        <f>D164*#REF!+'Marius cleanup'!E164*#REF!+'Marius cleanup'!F164*#REF!+'Marius cleanup'!G164*#REF!+'Marius cleanup'!H164*#REF!+'Marius cleanup'!I164*#REF!</f>
        <v>#REF!</v>
      </c>
      <c r="N164" s="41" t="e">
        <f>D164*#REF!+'Marius cleanup'!E164*#REF!+'Marius cleanup'!F164*#REF!+'Marius cleanup'!G164*#REF!+'Marius cleanup'!H164*#REF!+'Marius cleanup'!I164*#REF!</f>
        <v>#REF!</v>
      </c>
      <c r="O164" s="65" t="e">
        <f>#REF!</f>
        <v>#REF!</v>
      </c>
      <c r="P164" s="54">
        <f t="shared" ca="1" si="13"/>
        <v>0</v>
      </c>
      <c r="Q164" s="53">
        <f t="shared" ca="1" si="14"/>
        <v>390029280</v>
      </c>
      <c r="R164" s="65" t="e">
        <f>#REF!</f>
        <v>#REF!</v>
      </c>
      <c r="S164" s="66" t="e">
        <f>#REF!</f>
        <v>#REF!</v>
      </c>
      <c r="T164" s="41" t="e">
        <f>#REF!</f>
        <v>#REF!</v>
      </c>
      <c r="U164" s="41" t="e">
        <f>#REF!</f>
        <v>#REF!</v>
      </c>
      <c r="V164" s="66" t="e">
        <f>#REF!</f>
        <v>#REF!</v>
      </c>
      <c r="W164" s="66" t="e">
        <f>#REF!</f>
        <v>#REF!</v>
      </c>
      <c r="X164" s="41" t="e">
        <f>#REF!</f>
        <v>#REF!</v>
      </c>
      <c r="Y164" s="41" t="e">
        <f>#REF!</f>
        <v>#REF!</v>
      </c>
      <c r="Z164" s="41" t="str">
        <f>SHA!A$15</f>
        <v>Folkehelseinstituttet, Vaksineforsyning</v>
      </c>
      <c r="AA164" s="41" t="str">
        <f>SHA!B$15</f>
        <v>Myrens verksted 6J</v>
      </c>
      <c r="AB164" s="41"/>
      <c r="AC164" s="41">
        <f>SHA!C$15</f>
        <v>473</v>
      </c>
      <c r="AD164" s="41" t="str">
        <f>SHA!D$15</f>
        <v>Oslo</v>
      </c>
      <c r="AE164" s="41" t="str">
        <f>SHA!E$15</f>
        <v>Kari Opheim</v>
      </c>
      <c r="AF164" s="41">
        <f>SHA!F$15</f>
        <v>95752748</v>
      </c>
      <c r="AG164" s="43" t="e">
        <f t="shared" si="17"/>
        <v>#REF!</v>
      </c>
      <c r="AH164" s="43" t="e">
        <f t="shared" si="18"/>
        <v>#REF!</v>
      </c>
      <c r="AI164" s="43"/>
      <c r="AJ164" s="43"/>
      <c r="AK164" s="43"/>
      <c r="AL164" s="43"/>
      <c r="AM164" s="44"/>
      <c r="AN164" s="45"/>
      <c r="AO164" s="44"/>
      <c r="AP164" s="43"/>
      <c r="AQ164" s="46"/>
      <c r="AR164" s="43"/>
      <c r="AS164" s="43"/>
      <c r="AT164" s="42"/>
      <c r="AU164" s="41"/>
      <c r="AV164"/>
      <c r="AW164" s="2"/>
      <c r="AX164" s="1"/>
      <c r="AY164" s="1"/>
      <c r="AZ164" s="1"/>
      <c r="BA164" s="1"/>
      <c r="BB164" s="1"/>
      <c r="BC164" s="1"/>
      <c r="BD164" s="1"/>
      <c r="BE164" s="1"/>
      <c r="BF164" s="23"/>
      <c r="BG164" s="1"/>
      <c r="BH164"/>
    </row>
    <row r="165" spans="1:60" s="47" customFormat="1" x14ac:dyDescent="0.3">
      <c r="A165" s="41" t="e">
        <f>#REF!</f>
        <v>#REF!</v>
      </c>
      <c r="B165" s="65" t="e">
        <f>#REF!</f>
        <v>#REF!</v>
      </c>
      <c r="C165" s="41" t="e">
        <f>#REF!</f>
        <v>#REF!</v>
      </c>
      <c r="D165" s="55" t="e">
        <f>#REF!</f>
        <v>#REF!</v>
      </c>
      <c r="E165" s="55" t="e">
        <f>#REF!</f>
        <v>#REF!</v>
      </c>
      <c r="F165" s="55" t="e">
        <f>#REF!</f>
        <v>#REF!</v>
      </c>
      <c r="G165" s="55" t="e">
        <f>#REF!</f>
        <v>#REF!</v>
      </c>
      <c r="H165" s="55" t="e">
        <f>#REF!</f>
        <v>#REF!</v>
      </c>
      <c r="I165" s="55" t="e">
        <f>#REF!</f>
        <v>#REF!</v>
      </c>
      <c r="J165" s="55" t="e">
        <f>#REF!</f>
        <v>#REF!</v>
      </c>
      <c r="K165" s="39" t="e">
        <f t="shared" si="15"/>
        <v>#REF!</v>
      </c>
      <c r="L165" s="39" t="e">
        <f t="shared" si="16"/>
        <v>#REF!</v>
      </c>
      <c r="M165" s="41" t="e">
        <f>D165*#REF!+'Marius cleanup'!E165*#REF!+'Marius cleanup'!F165*#REF!+'Marius cleanup'!G165*#REF!+'Marius cleanup'!H165*#REF!+'Marius cleanup'!I165*#REF!</f>
        <v>#REF!</v>
      </c>
      <c r="N165" s="41" t="e">
        <f>D165*#REF!+'Marius cleanup'!E165*#REF!+'Marius cleanup'!F165*#REF!+'Marius cleanup'!G165*#REF!+'Marius cleanup'!H165*#REF!+'Marius cleanup'!I165*#REF!</f>
        <v>#REF!</v>
      </c>
      <c r="O165" s="65" t="e">
        <f>#REF!</f>
        <v>#REF!</v>
      </c>
      <c r="P165" s="54">
        <f t="shared" ca="1" si="13"/>
        <v>0</v>
      </c>
      <c r="Q165" s="53">
        <f t="shared" ca="1" si="14"/>
        <v>390029280</v>
      </c>
      <c r="R165" s="65" t="e">
        <f>#REF!</f>
        <v>#REF!</v>
      </c>
      <c r="S165" s="66" t="e">
        <f>#REF!</f>
        <v>#REF!</v>
      </c>
      <c r="T165" s="41" t="e">
        <f>#REF!</f>
        <v>#REF!</v>
      </c>
      <c r="U165" s="41" t="e">
        <f>#REF!</f>
        <v>#REF!</v>
      </c>
      <c r="V165" s="66" t="e">
        <f>#REF!</f>
        <v>#REF!</v>
      </c>
      <c r="W165" s="66" t="e">
        <f>#REF!</f>
        <v>#REF!</v>
      </c>
      <c r="X165" s="41" t="e">
        <f>#REF!</f>
        <v>#REF!</v>
      </c>
      <c r="Y165" s="41" t="e">
        <f>#REF!</f>
        <v>#REF!</v>
      </c>
      <c r="Z165" s="41" t="str">
        <f>SHA!A$15</f>
        <v>Folkehelseinstituttet, Vaksineforsyning</v>
      </c>
      <c r="AA165" s="41" t="str">
        <f>SHA!B$15</f>
        <v>Myrens verksted 6J</v>
      </c>
      <c r="AB165" s="41"/>
      <c r="AC165" s="41">
        <f>SHA!C$15</f>
        <v>473</v>
      </c>
      <c r="AD165" s="41" t="str">
        <f>SHA!D$15</f>
        <v>Oslo</v>
      </c>
      <c r="AE165" s="41" t="str">
        <f>SHA!E$15</f>
        <v>Kari Opheim</v>
      </c>
      <c r="AF165" s="41">
        <f>SHA!F$15</f>
        <v>95752748</v>
      </c>
      <c r="AG165" s="43" t="e">
        <f t="shared" si="17"/>
        <v>#REF!</v>
      </c>
      <c r="AH165" s="43" t="e">
        <f t="shared" si="18"/>
        <v>#REF!</v>
      </c>
      <c r="AI165" s="43"/>
      <c r="AJ165" s="43"/>
      <c r="AK165" s="43"/>
      <c r="AL165" s="43"/>
      <c r="AM165" s="44"/>
      <c r="AN165" s="45"/>
      <c r="AO165" s="44"/>
      <c r="AP165" s="43"/>
      <c r="AQ165" s="46"/>
      <c r="AR165" s="43"/>
      <c r="AS165" s="43"/>
      <c r="AT165" s="42"/>
      <c r="AU165" s="41"/>
      <c r="AV165"/>
      <c r="AW165" s="2"/>
      <c r="AX165" s="1"/>
      <c r="AY165" s="1"/>
      <c r="AZ165" s="1"/>
      <c r="BA165" s="1"/>
      <c r="BB165" s="1"/>
      <c r="BC165" s="1"/>
      <c r="BD165" s="1"/>
      <c r="BE165" s="1"/>
      <c r="BF165" s="23"/>
      <c r="BG165" s="1"/>
      <c r="BH165"/>
    </row>
    <row r="166" spans="1:60" s="47" customFormat="1" x14ac:dyDescent="0.3">
      <c r="A166" s="41" t="e">
        <f>#REF!</f>
        <v>#REF!</v>
      </c>
      <c r="B166" s="65" t="e">
        <f>#REF!</f>
        <v>#REF!</v>
      </c>
      <c r="C166" s="41" t="e">
        <f>#REF!</f>
        <v>#REF!</v>
      </c>
      <c r="D166" s="55" t="e">
        <f>#REF!</f>
        <v>#REF!</v>
      </c>
      <c r="E166" s="55" t="e">
        <f>#REF!</f>
        <v>#REF!</v>
      </c>
      <c r="F166" s="55" t="e">
        <f>#REF!</f>
        <v>#REF!</v>
      </c>
      <c r="G166" s="55" t="e">
        <f>#REF!</f>
        <v>#REF!</v>
      </c>
      <c r="H166" s="55" t="e">
        <f>#REF!</f>
        <v>#REF!</v>
      </c>
      <c r="I166" s="55" t="e">
        <f>#REF!</f>
        <v>#REF!</v>
      </c>
      <c r="J166" s="55" t="e">
        <f>#REF!</f>
        <v>#REF!</v>
      </c>
      <c r="K166" s="39" t="e">
        <f t="shared" si="15"/>
        <v>#REF!</v>
      </c>
      <c r="L166" s="39" t="e">
        <f t="shared" si="16"/>
        <v>#REF!</v>
      </c>
      <c r="M166" s="41" t="e">
        <f>D166*#REF!+'Marius cleanup'!E166*#REF!+'Marius cleanup'!F166*#REF!+'Marius cleanup'!G166*#REF!+'Marius cleanup'!H166*#REF!+'Marius cleanup'!I166*#REF!</f>
        <v>#REF!</v>
      </c>
      <c r="N166" s="41" t="e">
        <f>D166*#REF!+'Marius cleanup'!E166*#REF!+'Marius cleanup'!F166*#REF!+'Marius cleanup'!G166*#REF!+'Marius cleanup'!H166*#REF!+'Marius cleanup'!I166*#REF!</f>
        <v>#REF!</v>
      </c>
      <c r="O166" s="65" t="e">
        <f>#REF!</f>
        <v>#REF!</v>
      </c>
      <c r="P166" s="54">
        <f t="shared" ca="1" si="13"/>
        <v>0</v>
      </c>
      <c r="Q166" s="53">
        <f t="shared" ca="1" si="14"/>
        <v>390029280</v>
      </c>
      <c r="R166" s="65" t="e">
        <f>#REF!</f>
        <v>#REF!</v>
      </c>
      <c r="S166" s="66" t="e">
        <f>#REF!</f>
        <v>#REF!</v>
      </c>
      <c r="T166" s="41" t="e">
        <f>#REF!</f>
        <v>#REF!</v>
      </c>
      <c r="U166" s="41" t="e">
        <f>#REF!</f>
        <v>#REF!</v>
      </c>
      <c r="V166" s="66" t="e">
        <f>#REF!</f>
        <v>#REF!</v>
      </c>
      <c r="W166" s="66" t="e">
        <f>#REF!</f>
        <v>#REF!</v>
      </c>
      <c r="X166" s="41" t="e">
        <f>#REF!</f>
        <v>#REF!</v>
      </c>
      <c r="Y166" s="41" t="e">
        <f>#REF!</f>
        <v>#REF!</v>
      </c>
      <c r="Z166" s="41" t="str">
        <f>SHA!A$15</f>
        <v>Folkehelseinstituttet, Vaksineforsyning</v>
      </c>
      <c r="AA166" s="41" t="str">
        <f>SHA!B$15</f>
        <v>Myrens verksted 6J</v>
      </c>
      <c r="AB166" s="41"/>
      <c r="AC166" s="41">
        <f>SHA!C$15</f>
        <v>473</v>
      </c>
      <c r="AD166" s="41" t="str">
        <f>SHA!D$15</f>
        <v>Oslo</v>
      </c>
      <c r="AE166" s="41" t="str">
        <f>SHA!E$15</f>
        <v>Kari Opheim</v>
      </c>
      <c r="AF166" s="41">
        <f>SHA!F$15</f>
        <v>95752748</v>
      </c>
      <c r="AG166" s="43" t="e">
        <f t="shared" si="17"/>
        <v>#REF!</v>
      </c>
      <c r="AH166" s="43" t="e">
        <f t="shared" si="18"/>
        <v>#REF!</v>
      </c>
      <c r="AI166" s="43"/>
      <c r="AJ166" s="43"/>
      <c r="AK166" s="43"/>
      <c r="AL166" s="43"/>
      <c r="AM166" s="44"/>
      <c r="AN166" s="45"/>
      <c r="AO166" s="44"/>
      <c r="AP166" s="43"/>
      <c r="AQ166" s="46"/>
      <c r="AR166" s="43"/>
      <c r="AS166" s="43"/>
      <c r="AT166" s="42"/>
      <c r="AU166" s="41"/>
      <c r="AV166"/>
      <c r="AW166" s="2"/>
      <c r="AX166" s="1"/>
      <c r="AY166" s="1"/>
      <c r="AZ166" s="1"/>
      <c r="BA166" s="1"/>
      <c r="BB166" s="1"/>
      <c r="BC166" s="1"/>
      <c r="BD166" s="1"/>
      <c r="BE166" s="1"/>
      <c r="BF166" s="23"/>
      <c r="BG166" s="1"/>
      <c r="BH166"/>
    </row>
    <row r="167" spans="1:60" s="47" customFormat="1" x14ac:dyDescent="0.3">
      <c r="A167" s="41" t="e">
        <f>#REF!</f>
        <v>#REF!</v>
      </c>
      <c r="B167" s="65" t="e">
        <f>#REF!</f>
        <v>#REF!</v>
      </c>
      <c r="C167" s="41" t="e">
        <f>#REF!</f>
        <v>#REF!</v>
      </c>
      <c r="D167" s="55" t="e">
        <f>#REF!</f>
        <v>#REF!</v>
      </c>
      <c r="E167" s="55" t="e">
        <f>#REF!</f>
        <v>#REF!</v>
      </c>
      <c r="F167" s="55" t="e">
        <f>#REF!</f>
        <v>#REF!</v>
      </c>
      <c r="G167" s="55" t="e">
        <f>#REF!</f>
        <v>#REF!</v>
      </c>
      <c r="H167" s="55" t="e">
        <f>#REF!</f>
        <v>#REF!</v>
      </c>
      <c r="I167" s="55" t="e">
        <f>#REF!</f>
        <v>#REF!</v>
      </c>
      <c r="J167" s="55" t="e">
        <f>#REF!</f>
        <v>#REF!</v>
      </c>
      <c r="K167" s="39" t="e">
        <f t="shared" si="15"/>
        <v>#REF!</v>
      </c>
      <c r="L167" s="39" t="e">
        <f t="shared" si="16"/>
        <v>#REF!</v>
      </c>
      <c r="M167" s="41" t="e">
        <f>D167*#REF!+'Marius cleanup'!E167*#REF!+'Marius cleanup'!F167*#REF!+'Marius cleanup'!G167*#REF!+'Marius cleanup'!H167*#REF!+'Marius cleanup'!I167*#REF!</f>
        <v>#REF!</v>
      </c>
      <c r="N167" s="41" t="e">
        <f>D167*#REF!+'Marius cleanup'!E167*#REF!+'Marius cleanup'!F167*#REF!+'Marius cleanup'!G167*#REF!+'Marius cleanup'!H167*#REF!+'Marius cleanup'!I167*#REF!</f>
        <v>#REF!</v>
      </c>
      <c r="O167" s="65" t="e">
        <f>#REF!</f>
        <v>#REF!</v>
      </c>
      <c r="P167" s="54">
        <f t="shared" ca="1" si="13"/>
        <v>0</v>
      </c>
      <c r="Q167" s="53">
        <f t="shared" ca="1" si="14"/>
        <v>390029280</v>
      </c>
      <c r="R167" s="65" t="e">
        <f>#REF!</f>
        <v>#REF!</v>
      </c>
      <c r="S167" s="66" t="e">
        <f>#REF!</f>
        <v>#REF!</v>
      </c>
      <c r="T167" s="41" t="e">
        <f>#REF!</f>
        <v>#REF!</v>
      </c>
      <c r="U167" s="41" t="e">
        <f>#REF!</f>
        <v>#REF!</v>
      </c>
      <c r="V167" s="66" t="e">
        <f>#REF!</f>
        <v>#REF!</v>
      </c>
      <c r="W167" s="66" t="e">
        <f>#REF!</f>
        <v>#REF!</v>
      </c>
      <c r="X167" s="41" t="e">
        <f>#REF!</f>
        <v>#REF!</v>
      </c>
      <c r="Y167" s="41" t="e">
        <f>#REF!</f>
        <v>#REF!</v>
      </c>
      <c r="Z167" s="41" t="str">
        <f>SHA!A$15</f>
        <v>Folkehelseinstituttet, Vaksineforsyning</v>
      </c>
      <c r="AA167" s="41" t="str">
        <f>SHA!B$15</f>
        <v>Myrens verksted 6J</v>
      </c>
      <c r="AB167" s="41"/>
      <c r="AC167" s="41">
        <f>SHA!C$15</f>
        <v>473</v>
      </c>
      <c r="AD167" s="41" t="str">
        <f>SHA!D$15</f>
        <v>Oslo</v>
      </c>
      <c r="AE167" s="41" t="str">
        <f>SHA!E$15</f>
        <v>Kari Opheim</v>
      </c>
      <c r="AF167" s="41">
        <f>SHA!F$15</f>
        <v>95752748</v>
      </c>
      <c r="AG167" s="43" t="e">
        <f t="shared" si="17"/>
        <v>#REF!</v>
      </c>
      <c r="AH167" s="43" t="e">
        <f t="shared" si="18"/>
        <v>#REF!</v>
      </c>
      <c r="AI167" s="43"/>
      <c r="AJ167" s="43"/>
      <c r="AK167" s="43"/>
      <c r="AL167" s="43"/>
      <c r="AM167" s="44"/>
      <c r="AN167" s="45"/>
      <c r="AO167" s="44"/>
      <c r="AP167" s="43"/>
      <c r="AQ167" s="46"/>
      <c r="AR167" s="43"/>
      <c r="AS167" s="43"/>
      <c r="AT167" s="42"/>
      <c r="AU167" s="41"/>
      <c r="AV167"/>
      <c r="AW167" s="2"/>
      <c r="AX167" s="1"/>
      <c r="AY167" s="1"/>
      <c r="AZ167" s="1"/>
      <c r="BA167" s="1"/>
      <c r="BB167" s="1"/>
      <c r="BC167" s="1"/>
      <c r="BD167" s="1"/>
      <c r="BE167" s="1"/>
      <c r="BF167" s="23"/>
      <c r="BG167" s="1"/>
      <c r="BH167"/>
    </row>
    <row r="168" spans="1:60" s="47" customFormat="1" x14ac:dyDescent="0.3">
      <c r="A168" s="41" t="e">
        <f>#REF!</f>
        <v>#REF!</v>
      </c>
      <c r="B168" s="65" t="e">
        <f>#REF!</f>
        <v>#REF!</v>
      </c>
      <c r="C168" s="41" t="e">
        <f>#REF!</f>
        <v>#REF!</v>
      </c>
      <c r="D168" s="55" t="e">
        <f>#REF!</f>
        <v>#REF!</v>
      </c>
      <c r="E168" s="55" t="e">
        <f>#REF!</f>
        <v>#REF!</v>
      </c>
      <c r="F168" s="55" t="e">
        <f>#REF!</f>
        <v>#REF!</v>
      </c>
      <c r="G168" s="55" t="e">
        <f>#REF!</f>
        <v>#REF!</v>
      </c>
      <c r="H168" s="55" t="e">
        <f>#REF!</f>
        <v>#REF!</v>
      </c>
      <c r="I168" s="55" t="e">
        <f>#REF!</f>
        <v>#REF!</v>
      </c>
      <c r="J168" s="55" t="e">
        <f>#REF!</f>
        <v>#REF!</v>
      </c>
      <c r="K168" s="39" t="e">
        <f t="shared" si="15"/>
        <v>#REF!</v>
      </c>
      <c r="L168" s="39" t="e">
        <f t="shared" si="16"/>
        <v>#REF!</v>
      </c>
      <c r="M168" s="41" t="e">
        <f>D168*#REF!+'Marius cleanup'!E168*#REF!+'Marius cleanup'!F168*#REF!+'Marius cleanup'!G168*#REF!+'Marius cleanup'!H168*#REF!+'Marius cleanup'!I168*#REF!</f>
        <v>#REF!</v>
      </c>
      <c r="N168" s="41" t="e">
        <f>D168*#REF!+'Marius cleanup'!E168*#REF!+'Marius cleanup'!F168*#REF!+'Marius cleanup'!G168*#REF!+'Marius cleanup'!H168*#REF!+'Marius cleanup'!I168*#REF!</f>
        <v>#REF!</v>
      </c>
      <c r="O168" s="65" t="e">
        <f>#REF!</f>
        <v>#REF!</v>
      </c>
      <c r="P168" s="54">
        <f t="shared" ca="1" si="13"/>
        <v>0</v>
      </c>
      <c r="Q168" s="53">
        <f t="shared" ca="1" si="14"/>
        <v>390029280</v>
      </c>
      <c r="R168" s="65" t="e">
        <f>#REF!</f>
        <v>#REF!</v>
      </c>
      <c r="S168" s="66" t="e">
        <f>#REF!</f>
        <v>#REF!</v>
      </c>
      <c r="T168" s="41" t="e">
        <f>#REF!</f>
        <v>#REF!</v>
      </c>
      <c r="U168" s="41" t="e">
        <f>#REF!</f>
        <v>#REF!</v>
      </c>
      <c r="V168" s="66" t="e">
        <f>#REF!</f>
        <v>#REF!</v>
      </c>
      <c r="W168" s="66" t="e">
        <f>#REF!</f>
        <v>#REF!</v>
      </c>
      <c r="X168" s="41" t="e">
        <f>#REF!</f>
        <v>#REF!</v>
      </c>
      <c r="Y168" s="41" t="e">
        <f>#REF!</f>
        <v>#REF!</v>
      </c>
      <c r="Z168" s="41" t="str">
        <f>SHA!A$15</f>
        <v>Folkehelseinstituttet, Vaksineforsyning</v>
      </c>
      <c r="AA168" s="41" t="str">
        <f>SHA!B$15</f>
        <v>Myrens verksted 6J</v>
      </c>
      <c r="AB168" s="41"/>
      <c r="AC168" s="41">
        <f>SHA!C$15</f>
        <v>473</v>
      </c>
      <c r="AD168" s="41" t="str">
        <f>SHA!D$15</f>
        <v>Oslo</v>
      </c>
      <c r="AE168" s="41" t="str">
        <f>SHA!E$15</f>
        <v>Kari Opheim</v>
      </c>
      <c r="AF168" s="41">
        <f>SHA!F$15</f>
        <v>95752748</v>
      </c>
      <c r="AG168" s="43" t="e">
        <f t="shared" si="17"/>
        <v>#REF!</v>
      </c>
      <c r="AH168" s="43" t="e">
        <f t="shared" si="18"/>
        <v>#REF!</v>
      </c>
      <c r="AI168" s="43"/>
      <c r="AJ168" s="43"/>
      <c r="AK168" s="43"/>
      <c r="AL168" s="43"/>
      <c r="AM168" s="44"/>
      <c r="AN168" s="45"/>
      <c r="AO168" s="44"/>
      <c r="AP168" s="43"/>
      <c r="AQ168" s="46"/>
      <c r="AR168" s="43"/>
      <c r="AS168" s="43"/>
      <c r="AT168" s="42"/>
      <c r="AU168" s="41"/>
      <c r="AV168"/>
      <c r="AW168" s="2"/>
      <c r="AX168" s="1"/>
      <c r="AY168" s="1"/>
      <c r="AZ168" s="1"/>
      <c r="BA168" s="1"/>
      <c r="BB168" s="1"/>
      <c r="BC168" s="1"/>
      <c r="BD168" s="1"/>
      <c r="BE168" s="1"/>
      <c r="BF168" s="23"/>
      <c r="BG168" s="1"/>
      <c r="BH168"/>
    </row>
    <row r="169" spans="1:60" s="47" customFormat="1" x14ac:dyDescent="0.3">
      <c r="A169" s="41" t="e">
        <f>#REF!</f>
        <v>#REF!</v>
      </c>
      <c r="B169" s="65" t="e">
        <f>#REF!</f>
        <v>#REF!</v>
      </c>
      <c r="C169" s="41" t="e">
        <f>#REF!</f>
        <v>#REF!</v>
      </c>
      <c r="D169" s="55" t="e">
        <f>#REF!</f>
        <v>#REF!</v>
      </c>
      <c r="E169" s="55" t="e">
        <f>#REF!</f>
        <v>#REF!</v>
      </c>
      <c r="F169" s="55" t="e">
        <f>#REF!</f>
        <v>#REF!</v>
      </c>
      <c r="G169" s="55" t="e">
        <f>#REF!</f>
        <v>#REF!</v>
      </c>
      <c r="H169" s="55" t="e">
        <f>#REF!</f>
        <v>#REF!</v>
      </c>
      <c r="I169" s="55" t="e">
        <f>#REF!</f>
        <v>#REF!</v>
      </c>
      <c r="J169" s="55" t="e">
        <f>#REF!</f>
        <v>#REF!</v>
      </c>
      <c r="K169" s="39" t="e">
        <f t="shared" si="15"/>
        <v>#REF!</v>
      </c>
      <c r="L169" s="39" t="e">
        <f t="shared" si="16"/>
        <v>#REF!</v>
      </c>
      <c r="M169" s="41" t="e">
        <f>D169*#REF!+'Marius cleanup'!E169*#REF!+'Marius cleanup'!F169*#REF!+'Marius cleanup'!G169*#REF!+'Marius cleanup'!H169*#REF!+'Marius cleanup'!I169*#REF!</f>
        <v>#REF!</v>
      </c>
      <c r="N169" s="41" t="e">
        <f>D169*#REF!+'Marius cleanup'!E169*#REF!+'Marius cleanup'!F169*#REF!+'Marius cleanup'!G169*#REF!+'Marius cleanup'!H169*#REF!+'Marius cleanup'!I169*#REF!</f>
        <v>#REF!</v>
      </c>
      <c r="O169" s="65" t="e">
        <f>#REF!</f>
        <v>#REF!</v>
      </c>
      <c r="P169" s="54">
        <f t="shared" ca="1" si="13"/>
        <v>0</v>
      </c>
      <c r="Q169" s="53">
        <f t="shared" ca="1" si="14"/>
        <v>390029280</v>
      </c>
      <c r="R169" s="65" t="e">
        <f>#REF!</f>
        <v>#REF!</v>
      </c>
      <c r="S169" s="66" t="e">
        <f>#REF!</f>
        <v>#REF!</v>
      </c>
      <c r="T169" s="41" t="e">
        <f>#REF!</f>
        <v>#REF!</v>
      </c>
      <c r="U169" s="41" t="e">
        <f>#REF!</f>
        <v>#REF!</v>
      </c>
      <c r="V169" s="66" t="e">
        <f>#REF!</f>
        <v>#REF!</v>
      </c>
      <c r="W169" s="66" t="e">
        <f>#REF!</f>
        <v>#REF!</v>
      </c>
      <c r="X169" s="41" t="e">
        <f>#REF!</f>
        <v>#REF!</v>
      </c>
      <c r="Y169" s="41" t="e">
        <f>#REF!</f>
        <v>#REF!</v>
      </c>
      <c r="Z169" s="41" t="str">
        <f>SHA!A$15</f>
        <v>Folkehelseinstituttet, Vaksineforsyning</v>
      </c>
      <c r="AA169" s="41" t="str">
        <f>SHA!B$15</f>
        <v>Myrens verksted 6J</v>
      </c>
      <c r="AB169" s="41"/>
      <c r="AC169" s="41">
        <f>SHA!C$15</f>
        <v>473</v>
      </c>
      <c r="AD169" s="41" t="str">
        <f>SHA!D$15</f>
        <v>Oslo</v>
      </c>
      <c r="AE169" s="41" t="str">
        <f>SHA!E$15</f>
        <v>Kari Opheim</v>
      </c>
      <c r="AF169" s="41">
        <f>SHA!F$15</f>
        <v>95752748</v>
      </c>
      <c r="AG169" s="43" t="e">
        <f t="shared" si="17"/>
        <v>#REF!</v>
      </c>
      <c r="AH169" s="43" t="e">
        <f t="shared" si="18"/>
        <v>#REF!</v>
      </c>
      <c r="AI169" s="43"/>
      <c r="AJ169" s="43"/>
      <c r="AK169" s="43"/>
      <c r="AL169" s="43"/>
      <c r="AM169" s="44"/>
      <c r="AN169" s="45"/>
      <c r="AO169" s="44"/>
      <c r="AP169" s="43"/>
      <c r="AQ169" s="46"/>
      <c r="AR169" s="43"/>
      <c r="AS169" s="43"/>
      <c r="AT169" s="42"/>
      <c r="AU169" s="41"/>
      <c r="AV169"/>
      <c r="AW169" s="2"/>
      <c r="AX169" s="1"/>
      <c r="AY169" s="1"/>
      <c r="AZ169" s="1"/>
      <c r="BA169" s="1"/>
      <c r="BB169" s="1"/>
      <c r="BC169" s="1"/>
      <c r="BD169" s="1"/>
      <c r="BE169" s="1"/>
      <c r="BF169" s="23"/>
      <c r="BG169" s="1"/>
      <c r="BH169"/>
    </row>
    <row r="170" spans="1:60" s="47" customFormat="1" x14ac:dyDescent="0.3">
      <c r="A170" s="41" t="e">
        <f>#REF!</f>
        <v>#REF!</v>
      </c>
      <c r="B170" s="65" t="e">
        <f>#REF!</f>
        <v>#REF!</v>
      </c>
      <c r="C170" s="41" t="e">
        <f>#REF!</f>
        <v>#REF!</v>
      </c>
      <c r="D170" s="55" t="e">
        <f>#REF!</f>
        <v>#REF!</v>
      </c>
      <c r="E170" s="55" t="e">
        <f>#REF!</f>
        <v>#REF!</v>
      </c>
      <c r="F170" s="55" t="e">
        <f>#REF!</f>
        <v>#REF!</v>
      </c>
      <c r="G170" s="55" t="e">
        <f>#REF!</f>
        <v>#REF!</v>
      </c>
      <c r="H170" s="55" t="e">
        <f>#REF!</f>
        <v>#REF!</v>
      </c>
      <c r="I170" s="55" t="e">
        <f>#REF!</f>
        <v>#REF!</v>
      </c>
      <c r="J170" s="55" t="e">
        <f>#REF!</f>
        <v>#REF!</v>
      </c>
      <c r="K170" s="39" t="e">
        <f t="shared" si="15"/>
        <v>#REF!</v>
      </c>
      <c r="L170" s="39" t="e">
        <f t="shared" si="16"/>
        <v>#REF!</v>
      </c>
      <c r="M170" s="41" t="e">
        <f>D170*#REF!+'Marius cleanup'!E170*#REF!+'Marius cleanup'!F170*#REF!+'Marius cleanup'!G170*#REF!+'Marius cleanup'!H170*#REF!+'Marius cleanup'!I170*#REF!</f>
        <v>#REF!</v>
      </c>
      <c r="N170" s="41" t="e">
        <f>D170*#REF!+'Marius cleanup'!E170*#REF!+'Marius cleanup'!F170*#REF!+'Marius cleanup'!G170*#REF!+'Marius cleanup'!H170*#REF!+'Marius cleanup'!I170*#REF!</f>
        <v>#REF!</v>
      </c>
      <c r="O170" s="65" t="e">
        <f>#REF!</f>
        <v>#REF!</v>
      </c>
      <c r="P170" s="54">
        <f t="shared" ca="1" si="13"/>
        <v>0</v>
      </c>
      <c r="Q170" s="53">
        <f t="shared" ca="1" si="14"/>
        <v>390029280</v>
      </c>
      <c r="R170" s="65" t="e">
        <f>#REF!</f>
        <v>#REF!</v>
      </c>
      <c r="S170" s="66" t="e">
        <f>#REF!</f>
        <v>#REF!</v>
      </c>
      <c r="T170" s="41" t="e">
        <f>#REF!</f>
        <v>#REF!</v>
      </c>
      <c r="U170" s="41" t="e">
        <f>#REF!</f>
        <v>#REF!</v>
      </c>
      <c r="V170" s="66" t="e">
        <f>#REF!</f>
        <v>#REF!</v>
      </c>
      <c r="W170" s="66" t="e">
        <f>#REF!</f>
        <v>#REF!</v>
      </c>
      <c r="X170" s="41" t="e">
        <f>#REF!</f>
        <v>#REF!</v>
      </c>
      <c r="Y170" s="41" t="e">
        <f>#REF!</f>
        <v>#REF!</v>
      </c>
      <c r="Z170" s="41" t="str">
        <f>SHA!A$15</f>
        <v>Folkehelseinstituttet, Vaksineforsyning</v>
      </c>
      <c r="AA170" s="41" t="str">
        <f>SHA!B$15</f>
        <v>Myrens verksted 6J</v>
      </c>
      <c r="AB170" s="41"/>
      <c r="AC170" s="41">
        <f>SHA!C$15</f>
        <v>473</v>
      </c>
      <c r="AD170" s="41" t="str">
        <f>SHA!D$15</f>
        <v>Oslo</v>
      </c>
      <c r="AE170" s="41" t="str">
        <f>SHA!E$15</f>
        <v>Kari Opheim</v>
      </c>
      <c r="AF170" s="41">
        <f>SHA!F$15</f>
        <v>95752748</v>
      </c>
      <c r="AG170" s="43" t="e">
        <f t="shared" si="17"/>
        <v>#REF!</v>
      </c>
      <c r="AH170" s="43" t="e">
        <f t="shared" si="18"/>
        <v>#REF!</v>
      </c>
      <c r="AI170" s="43"/>
      <c r="AJ170" s="43"/>
      <c r="AK170" s="43"/>
      <c r="AL170" s="43"/>
      <c r="AM170" s="44"/>
      <c r="AN170" s="45"/>
      <c r="AO170" s="44"/>
      <c r="AP170" s="43"/>
      <c r="AQ170" s="46"/>
      <c r="AR170" s="43"/>
      <c r="AS170" s="43"/>
      <c r="AT170" s="42"/>
      <c r="AU170" s="41"/>
      <c r="AV170"/>
      <c r="AW170" s="2"/>
      <c r="AX170" s="1"/>
      <c r="AY170" s="1"/>
      <c r="AZ170" s="1"/>
      <c r="BA170" s="1"/>
      <c r="BB170" s="1"/>
      <c r="BC170" s="1"/>
      <c r="BD170" s="1"/>
      <c r="BE170" s="1"/>
      <c r="BF170" s="23"/>
      <c r="BG170" s="1"/>
      <c r="BH170"/>
    </row>
    <row r="171" spans="1:60" s="47" customFormat="1" x14ac:dyDescent="0.3">
      <c r="A171" s="41" t="e">
        <f>#REF!</f>
        <v>#REF!</v>
      </c>
      <c r="B171" s="65" t="e">
        <f>#REF!</f>
        <v>#REF!</v>
      </c>
      <c r="C171" s="41" t="e">
        <f>#REF!</f>
        <v>#REF!</v>
      </c>
      <c r="D171" s="55" t="e">
        <f>#REF!</f>
        <v>#REF!</v>
      </c>
      <c r="E171" s="55" t="e">
        <f>#REF!</f>
        <v>#REF!</v>
      </c>
      <c r="F171" s="55" t="e">
        <f>#REF!</f>
        <v>#REF!</v>
      </c>
      <c r="G171" s="55" t="e">
        <f>#REF!</f>
        <v>#REF!</v>
      </c>
      <c r="H171" s="55" t="e">
        <f>#REF!</f>
        <v>#REF!</v>
      </c>
      <c r="I171" s="55" t="e">
        <f>#REF!</f>
        <v>#REF!</v>
      </c>
      <c r="J171" s="55" t="e">
        <f>#REF!</f>
        <v>#REF!</v>
      </c>
      <c r="K171" s="39" t="e">
        <f t="shared" si="15"/>
        <v>#REF!</v>
      </c>
      <c r="L171" s="39" t="e">
        <f t="shared" si="16"/>
        <v>#REF!</v>
      </c>
      <c r="M171" s="41" t="e">
        <f>D171*#REF!+'Marius cleanup'!E171*#REF!+'Marius cleanup'!F171*#REF!+'Marius cleanup'!G171*#REF!+'Marius cleanup'!H171*#REF!+'Marius cleanup'!I171*#REF!</f>
        <v>#REF!</v>
      </c>
      <c r="N171" s="41" t="e">
        <f>D171*#REF!+'Marius cleanup'!E171*#REF!+'Marius cleanup'!F171*#REF!+'Marius cleanup'!G171*#REF!+'Marius cleanup'!H171*#REF!+'Marius cleanup'!I171*#REF!</f>
        <v>#REF!</v>
      </c>
      <c r="O171" s="65" t="e">
        <f>#REF!</f>
        <v>#REF!</v>
      </c>
      <c r="P171" s="54">
        <f t="shared" ca="1" si="13"/>
        <v>0</v>
      </c>
      <c r="Q171" s="53">
        <f t="shared" ca="1" si="14"/>
        <v>390029280</v>
      </c>
      <c r="R171" s="65" t="e">
        <f>#REF!</f>
        <v>#REF!</v>
      </c>
      <c r="S171" s="66" t="e">
        <f>#REF!</f>
        <v>#REF!</v>
      </c>
      <c r="T171" s="41" t="e">
        <f>#REF!</f>
        <v>#REF!</v>
      </c>
      <c r="U171" s="41" t="e">
        <f>#REF!</f>
        <v>#REF!</v>
      </c>
      <c r="V171" s="66" t="e">
        <f>#REF!</f>
        <v>#REF!</v>
      </c>
      <c r="W171" s="66" t="e">
        <f>#REF!</f>
        <v>#REF!</v>
      </c>
      <c r="X171" s="41" t="e">
        <f>#REF!</f>
        <v>#REF!</v>
      </c>
      <c r="Y171" s="41" t="e">
        <f>#REF!</f>
        <v>#REF!</v>
      </c>
      <c r="Z171" s="41" t="str">
        <f>SHA!A$15</f>
        <v>Folkehelseinstituttet, Vaksineforsyning</v>
      </c>
      <c r="AA171" s="41" t="str">
        <f>SHA!B$15</f>
        <v>Myrens verksted 6J</v>
      </c>
      <c r="AB171" s="41"/>
      <c r="AC171" s="41">
        <f>SHA!C$15</f>
        <v>473</v>
      </c>
      <c r="AD171" s="41" t="str">
        <f>SHA!D$15</f>
        <v>Oslo</v>
      </c>
      <c r="AE171" s="41" t="str">
        <f>SHA!E$15</f>
        <v>Kari Opheim</v>
      </c>
      <c r="AF171" s="41">
        <f>SHA!F$15</f>
        <v>95752748</v>
      </c>
      <c r="AG171" s="43" t="e">
        <f t="shared" si="17"/>
        <v>#REF!</v>
      </c>
      <c r="AH171" s="43" t="e">
        <f t="shared" si="18"/>
        <v>#REF!</v>
      </c>
      <c r="AI171" s="43"/>
      <c r="AJ171" s="43"/>
      <c r="AK171" s="43"/>
      <c r="AL171" s="43"/>
      <c r="AM171" s="44"/>
      <c r="AN171" s="45"/>
      <c r="AO171" s="44"/>
      <c r="AP171" s="43"/>
      <c r="AQ171" s="46"/>
      <c r="AR171" s="43"/>
      <c r="AS171" s="43"/>
      <c r="AT171" s="42"/>
      <c r="AU171" s="41"/>
      <c r="AV171"/>
      <c r="AW171" s="2"/>
      <c r="AX171" s="1"/>
      <c r="AY171" s="1"/>
      <c r="AZ171" s="1"/>
      <c r="BA171" s="1"/>
      <c r="BB171" s="1"/>
      <c r="BC171" s="1"/>
      <c r="BD171" s="1"/>
      <c r="BE171" s="1"/>
      <c r="BF171" s="23"/>
      <c r="BG171" s="1"/>
      <c r="BH171"/>
    </row>
    <row r="172" spans="1:60" s="47" customFormat="1" x14ac:dyDescent="0.3">
      <c r="A172" s="41" t="e">
        <f>#REF!</f>
        <v>#REF!</v>
      </c>
      <c r="B172" s="65" t="e">
        <f>#REF!</f>
        <v>#REF!</v>
      </c>
      <c r="C172" s="41" t="e">
        <f>#REF!</f>
        <v>#REF!</v>
      </c>
      <c r="D172" s="55" t="e">
        <f>#REF!</f>
        <v>#REF!</v>
      </c>
      <c r="E172" s="55" t="e">
        <f>#REF!</f>
        <v>#REF!</v>
      </c>
      <c r="F172" s="55" t="e">
        <f>#REF!</f>
        <v>#REF!</v>
      </c>
      <c r="G172" s="55" t="e">
        <f>#REF!</f>
        <v>#REF!</v>
      </c>
      <c r="H172" s="55" t="e">
        <f>#REF!</f>
        <v>#REF!</v>
      </c>
      <c r="I172" s="55" t="e">
        <f>#REF!</f>
        <v>#REF!</v>
      </c>
      <c r="J172" s="55" t="e">
        <f>#REF!</f>
        <v>#REF!</v>
      </c>
      <c r="K172" s="39" t="e">
        <f t="shared" si="15"/>
        <v>#REF!</v>
      </c>
      <c r="L172" s="39" t="e">
        <f t="shared" si="16"/>
        <v>#REF!</v>
      </c>
      <c r="M172" s="41" t="e">
        <f>D172*#REF!+'Marius cleanup'!E172*#REF!+'Marius cleanup'!F172*#REF!+'Marius cleanup'!G172*#REF!+'Marius cleanup'!H172*#REF!+'Marius cleanup'!I172*#REF!</f>
        <v>#REF!</v>
      </c>
      <c r="N172" s="41" t="e">
        <f>D172*#REF!+'Marius cleanup'!E172*#REF!+'Marius cleanup'!F172*#REF!+'Marius cleanup'!G172*#REF!+'Marius cleanup'!H172*#REF!+'Marius cleanup'!I172*#REF!</f>
        <v>#REF!</v>
      </c>
      <c r="O172" s="65" t="e">
        <f>#REF!</f>
        <v>#REF!</v>
      </c>
      <c r="P172" s="54">
        <f t="shared" ca="1" si="13"/>
        <v>0</v>
      </c>
      <c r="Q172" s="53">
        <f t="shared" ca="1" si="14"/>
        <v>390029280</v>
      </c>
      <c r="R172" s="65" t="e">
        <f>#REF!</f>
        <v>#REF!</v>
      </c>
      <c r="S172" s="66" t="e">
        <f>#REF!</f>
        <v>#REF!</v>
      </c>
      <c r="T172" s="41" t="e">
        <f>#REF!</f>
        <v>#REF!</v>
      </c>
      <c r="U172" s="41" t="e">
        <f>#REF!</f>
        <v>#REF!</v>
      </c>
      <c r="V172" s="66" t="e">
        <f>#REF!</f>
        <v>#REF!</v>
      </c>
      <c r="W172" s="66" t="e">
        <f>#REF!</f>
        <v>#REF!</v>
      </c>
      <c r="X172" s="41" t="e">
        <f>#REF!</f>
        <v>#REF!</v>
      </c>
      <c r="Y172" s="41" t="e">
        <f>#REF!</f>
        <v>#REF!</v>
      </c>
      <c r="Z172" s="41" t="str">
        <f>SHA!A$15</f>
        <v>Folkehelseinstituttet, Vaksineforsyning</v>
      </c>
      <c r="AA172" s="41" t="str">
        <f>SHA!B$15</f>
        <v>Myrens verksted 6J</v>
      </c>
      <c r="AB172" s="41"/>
      <c r="AC172" s="41">
        <f>SHA!C$15</f>
        <v>473</v>
      </c>
      <c r="AD172" s="41" t="str">
        <f>SHA!D$15</f>
        <v>Oslo</v>
      </c>
      <c r="AE172" s="41" t="str">
        <f>SHA!E$15</f>
        <v>Kari Opheim</v>
      </c>
      <c r="AF172" s="41">
        <f>SHA!F$15</f>
        <v>95752748</v>
      </c>
      <c r="AG172" s="43" t="e">
        <f t="shared" si="17"/>
        <v>#REF!</v>
      </c>
      <c r="AH172" s="43" t="e">
        <f t="shared" si="18"/>
        <v>#REF!</v>
      </c>
      <c r="AI172" s="43"/>
      <c r="AJ172" s="43"/>
      <c r="AK172" s="43"/>
      <c r="AL172" s="43"/>
      <c r="AM172" s="44"/>
      <c r="AN172" s="45"/>
      <c r="AO172" s="44"/>
      <c r="AP172" s="43"/>
      <c r="AQ172" s="46"/>
      <c r="AR172" s="43"/>
      <c r="AS172" s="43"/>
      <c r="AT172" s="42"/>
      <c r="AU172" s="41"/>
      <c r="AV172"/>
      <c r="AW172" s="2"/>
      <c r="AX172" s="1"/>
      <c r="AY172" s="1"/>
      <c r="AZ172" s="1"/>
      <c r="BA172" s="1"/>
      <c r="BB172" s="1"/>
      <c r="BC172" s="1"/>
      <c r="BD172" s="1"/>
      <c r="BE172" s="1"/>
      <c r="BF172" s="23"/>
      <c r="BG172" s="1"/>
      <c r="BH172"/>
    </row>
    <row r="173" spans="1:60" s="47" customFormat="1" x14ac:dyDescent="0.3">
      <c r="A173" s="41" t="e">
        <f>#REF!</f>
        <v>#REF!</v>
      </c>
      <c r="B173" s="65" t="e">
        <f>#REF!</f>
        <v>#REF!</v>
      </c>
      <c r="C173" s="41" t="e">
        <f>#REF!</f>
        <v>#REF!</v>
      </c>
      <c r="D173" s="55" t="e">
        <f>#REF!</f>
        <v>#REF!</v>
      </c>
      <c r="E173" s="55" t="e">
        <f>#REF!</f>
        <v>#REF!</v>
      </c>
      <c r="F173" s="55" t="e">
        <f>#REF!</f>
        <v>#REF!</v>
      </c>
      <c r="G173" s="55" t="e">
        <f>#REF!</f>
        <v>#REF!</v>
      </c>
      <c r="H173" s="55" t="e">
        <f>#REF!</f>
        <v>#REF!</v>
      </c>
      <c r="I173" s="55" t="e">
        <f>#REF!</f>
        <v>#REF!</v>
      </c>
      <c r="J173" s="55" t="e">
        <f>#REF!</f>
        <v>#REF!</v>
      </c>
      <c r="K173" s="39" t="e">
        <f t="shared" si="15"/>
        <v>#REF!</v>
      </c>
      <c r="L173" s="39" t="e">
        <f t="shared" si="16"/>
        <v>#REF!</v>
      </c>
      <c r="M173" s="41" t="e">
        <f>D173*#REF!+'Marius cleanup'!E173*#REF!+'Marius cleanup'!F173*#REF!+'Marius cleanup'!G173*#REF!+'Marius cleanup'!H173*#REF!+'Marius cleanup'!I173*#REF!</f>
        <v>#REF!</v>
      </c>
      <c r="N173" s="41" t="e">
        <f>D173*#REF!+'Marius cleanup'!E173*#REF!+'Marius cleanup'!F173*#REF!+'Marius cleanup'!G173*#REF!+'Marius cleanup'!H173*#REF!+'Marius cleanup'!I173*#REF!</f>
        <v>#REF!</v>
      </c>
      <c r="O173" s="65" t="e">
        <f>#REF!</f>
        <v>#REF!</v>
      </c>
      <c r="P173" s="54">
        <f t="shared" ca="1" si="13"/>
        <v>0</v>
      </c>
      <c r="Q173" s="53">
        <f t="shared" ca="1" si="14"/>
        <v>390029280</v>
      </c>
      <c r="R173" s="65" t="e">
        <f>#REF!</f>
        <v>#REF!</v>
      </c>
      <c r="S173" s="66" t="e">
        <f>#REF!</f>
        <v>#REF!</v>
      </c>
      <c r="T173" s="41" t="e">
        <f>#REF!</f>
        <v>#REF!</v>
      </c>
      <c r="U173" s="41" t="e">
        <f>#REF!</f>
        <v>#REF!</v>
      </c>
      <c r="V173" s="66" t="e">
        <f>#REF!</f>
        <v>#REF!</v>
      </c>
      <c r="W173" s="66" t="e">
        <f>#REF!</f>
        <v>#REF!</v>
      </c>
      <c r="X173" s="41" t="e">
        <f>#REF!</f>
        <v>#REF!</v>
      </c>
      <c r="Y173" s="41" t="e">
        <f>#REF!</f>
        <v>#REF!</v>
      </c>
      <c r="Z173" s="41" t="str">
        <f>SHA!A$15</f>
        <v>Folkehelseinstituttet, Vaksineforsyning</v>
      </c>
      <c r="AA173" s="41" t="str">
        <f>SHA!B$15</f>
        <v>Myrens verksted 6J</v>
      </c>
      <c r="AB173" s="41"/>
      <c r="AC173" s="41">
        <f>SHA!C$15</f>
        <v>473</v>
      </c>
      <c r="AD173" s="41" t="str">
        <f>SHA!D$15</f>
        <v>Oslo</v>
      </c>
      <c r="AE173" s="41" t="str">
        <f>SHA!E$15</f>
        <v>Kari Opheim</v>
      </c>
      <c r="AF173" s="41">
        <f>SHA!F$15</f>
        <v>95752748</v>
      </c>
      <c r="AG173" s="43" t="e">
        <f t="shared" si="17"/>
        <v>#REF!</v>
      </c>
      <c r="AH173" s="43" t="e">
        <f t="shared" si="18"/>
        <v>#REF!</v>
      </c>
      <c r="AI173" s="43"/>
      <c r="AJ173" s="43"/>
      <c r="AK173" s="43"/>
      <c r="AL173" s="43"/>
      <c r="AM173" s="44"/>
      <c r="AN173" s="45"/>
      <c r="AO173" s="44"/>
      <c r="AP173" s="43"/>
      <c r="AQ173" s="46"/>
      <c r="AR173" s="43"/>
      <c r="AS173" s="43"/>
      <c r="AT173" s="42"/>
      <c r="AU173" s="41"/>
      <c r="AV173"/>
      <c r="AW173" s="2"/>
      <c r="AX173" s="1"/>
      <c r="AY173" s="1"/>
      <c r="AZ173" s="1"/>
      <c r="BA173" s="1"/>
      <c r="BB173" s="1"/>
      <c r="BC173" s="1"/>
      <c r="BD173" s="1"/>
      <c r="BE173" s="1"/>
      <c r="BF173" s="23"/>
      <c r="BG173" s="1"/>
      <c r="BH173"/>
    </row>
    <row r="174" spans="1:60" s="47" customFormat="1" x14ac:dyDescent="0.3">
      <c r="A174" s="41" t="e">
        <f>#REF!</f>
        <v>#REF!</v>
      </c>
      <c r="B174" s="65" t="e">
        <f>#REF!</f>
        <v>#REF!</v>
      </c>
      <c r="C174" s="41" t="e">
        <f>#REF!</f>
        <v>#REF!</v>
      </c>
      <c r="D174" s="55" t="e">
        <f>#REF!</f>
        <v>#REF!</v>
      </c>
      <c r="E174" s="55" t="e">
        <f>#REF!</f>
        <v>#REF!</v>
      </c>
      <c r="F174" s="55" t="e">
        <f>#REF!</f>
        <v>#REF!</v>
      </c>
      <c r="G174" s="55" t="e">
        <f>#REF!</f>
        <v>#REF!</v>
      </c>
      <c r="H174" s="55" t="e">
        <f>#REF!</f>
        <v>#REF!</v>
      </c>
      <c r="I174" s="55" t="e">
        <f>#REF!</f>
        <v>#REF!</v>
      </c>
      <c r="J174" s="55" t="e">
        <f>#REF!</f>
        <v>#REF!</v>
      </c>
      <c r="K174" s="39" t="e">
        <f t="shared" si="15"/>
        <v>#REF!</v>
      </c>
      <c r="L174" s="39" t="e">
        <f t="shared" si="16"/>
        <v>#REF!</v>
      </c>
      <c r="M174" s="41" t="e">
        <f>D174*#REF!+'Marius cleanup'!E174*#REF!+'Marius cleanup'!F174*#REF!+'Marius cleanup'!G174*#REF!+'Marius cleanup'!H174*#REF!+'Marius cleanup'!I174*#REF!</f>
        <v>#REF!</v>
      </c>
      <c r="N174" s="41" t="e">
        <f>D174*#REF!+'Marius cleanup'!E174*#REF!+'Marius cleanup'!F174*#REF!+'Marius cleanup'!G174*#REF!+'Marius cleanup'!H174*#REF!+'Marius cleanup'!I174*#REF!</f>
        <v>#REF!</v>
      </c>
      <c r="O174" s="65" t="e">
        <f>#REF!</f>
        <v>#REF!</v>
      </c>
      <c r="P174" s="54">
        <f t="shared" ca="1" si="13"/>
        <v>0</v>
      </c>
      <c r="Q174" s="53">
        <f t="shared" ca="1" si="14"/>
        <v>390029280</v>
      </c>
      <c r="R174" s="65" t="e">
        <f>#REF!</f>
        <v>#REF!</v>
      </c>
      <c r="S174" s="66" t="e">
        <f>#REF!</f>
        <v>#REF!</v>
      </c>
      <c r="T174" s="41" t="e">
        <f>#REF!</f>
        <v>#REF!</v>
      </c>
      <c r="U174" s="41" t="e">
        <f>#REF!</f>
        <v>#REF!</v>
      </c>
      <c r="V174" s="66" t="e">
        <f>#REF!</f>
        <v>#REF!</v>
      </c>
      <c r="W174" s="66" t="e">
        <f>#REF!</f>
        <v>#REF!</v>
      </c>
      <c r="X174" s="41" t="e">
        <f>#REF!</f>
        <v>#REF!</v>
      </c>
      <c r="Y174" s="41" t="e">
        <f>#REF!</f>
        <v>#REF!</v>
      </c>
      <c r="Z174" s="41" t="str">
        <f>SHA!A$15</f>
        <v>Folkehelseinstituttet, Vaksineforsyning</v>
      </c>
      <c r="AA174" s="41" t="str">
        <f>SHA!B$15</f>
        <v>Myrens verksted 6J</v>
      </c>
      <c r="AB174" s="41"/>
      <c r="AC174" s="41">
        <f>SHA!C$15</f>
        <v>473</v>
      </c>
      <c r="AD174" s="41" t="str">
        <f>SHA!D$15</f>
        <v>Oslo</v>
      </c>
      <c r="AE174" s="41" t="str">
        <f>SHA!E$15</f>
        <v>Kari Opheim</v>
      </c>
      <c r="AF174" s="41">
        <f>SHA!F$15</f>
        <v>95752748</v>
      </c>
      <c r="AG174" s="43" t="e">
        <f t="shared" si="17"/>
        <v>#REF!</v>
      </c>
      <c r="AH174" s="43" t="e">
        <f t="shared" si="18"/>
        <v>#REF!</v>
      </c>
      <c r="AI174" s="43"/>
      <c r="AJ174" s="43"/>
      <c r="AK174" s="43"/>
      <c r="AL174" s="43"/>
      <c r="AM174" s="44"/>
      <c r="AN174" s="45"/>
      <c r="AO174" s="44"/>
      <c r="AP174" s="43"/>
      <c r="AQ174" s="46"/>
      <c r="AR174" s="43"/>
      <c r="AS174" s="43"/>
      <c r="AT174" s="42"/>
      <c r="AU174" s="41"/>
      <c r="AV174"/>
      <c r="AW174" s="2"/>
      <c r="AX174" s="1"/>
      <c r="AY174" s="1"/>
      <c r="AZ174" s="1"/>
      <c r="BA174" s="1"/>
      <c r="BB174" s="1"/>
      <c r="BC174" s="1"/>
      <c r="BD174" s="1"/>
      <c r="BE174" s="1"/>
      <c r="BF174" s="23"/>
      <c r="BG174" s="1"/>
      <c r="BH174"/>
    </row>
    <row r="175" spans="1:60" s="47" customFormat="1" x14ac:dyDescent="0.3">
      <c r="A175" s="41" t="e">
        <f>#REF!</f>
        <v>#REF!</v>
      </c>
      <c r="B175" s="65" t="e">
        <f>#REF!</f>
        <v>#REF!</v>
      </c>
      <c r="C175" s="41" t="e">
        <f>#REF!</f>
        <v>#REF!</v>
      </c>
      <c r="D175" s="55" t="e">
        <f>#REF!</f>
        <v>#REF!</v>
      </c>
      <c r="E175" s="55" t="e">
        <f>#REF!</f>
        <v>#REF!</v>
      </c>
      <c r="F175" s="55" t="e">
        <f>#REF!</f>
        <v>#REF!</v>
      </c>
      <c r="G175" s="55" t="e">
        <f>#REF!</f>
        <v>#REF!</v>
      </c>
      <c r="H175" s="55" t="e">
        <f>#REF!</f>
        <v>#REF!</v>
      </c>
      <c r="I175" s="55" t="e">
        <f>#REF!</f>
        <v>#REF!</v>
      </c>
      <c r="J175" s="55" t="e">
        <f>#REF!</f>
        <v>#REF!</v>
      </c>
      <c r="K175" s="39" t="e">
        <f t="shared" si="15"/>
        <v>#REF!</v>
      </c>
      <c r="L175" s="39" t="e">
        <f t="shared" si="16"/>
        <v>#REF!</v>
      </c>
      <c r="M175" s="41" t="e">
        <f>D175*#REF!+'Marius cleanup'!E175*#REF!+'Marius cleanup'!F175*#REF!+'Marius cleanup'!G175*#REF!+'Marius cleanup'!H175*#REF!+'Marius cleanup'!I175*#REF!</f>
        <v>#REF!</v>
      </c>
      <c r="N175" s="41" t="e">
        <f>D175*#REF!+'Marius cleanup'!E175*#REF!+'Marius cleanup'!F175*#REF!+'Marius cleanup'!G175*#REF!+'Marius cleanup'!H175*#REF!+'Marius cleanup'!I175*#REF!</f>
        <v>#REF!</v>
      </c>
      <c r="O175" s="65" t="e">
        <f>#REF!</f>
        <v>#REF!</v>
      </c>
      <c r="P175" s="54">
        <f t="shared" ca="1" si="13"/>
        <v>0</v>
      </c>
      <c r="Q175" s="53">
        <f t="shared" ca="1" si="14"/>
        <v>390029280</v>
      </c>
      <c r="R175" s="65" t="e">
        <f>#REF!</f>
        <v>#REF!</v>
      </c>
      <c r="S175" s="66" t="e">
        <f>#REF!</f>
        <v>#REF!</v>
      </c>
      <c r="T175" s="41" t="e">
        <f>#REF!</f>
        <v>#REF!</v>
      </c>
      <c r="U175" s="41" t="e">
        <f>#REF!</f>
        <v>#REF!</v>
      </c>
      <c r="V175" s="66" t="e">
        <f>#REF!</f>
        <v>#REF!</v>
      </c>
      <c r="W175" s="66" t="e">
        <f>#REF!</f>
        <v>#REF!</v>
      </c>
      <c r="X175" s="41" t="e">
        <f>#REF!</f>
        <v>#REF!</v>
      </c>
      <c r="Y175" s="41" t="e">
        <f>#REF!</f>
        <v>#REF!</v>
      </c>
      <c r="Z175" s="41" t="str">
        <f>SHA!A$15</f>
        <v>Folkehelseinstituttet, Vaksineforsyning</v>
      </c>
      <c r="AA175" s="41" t="str">
        <f>SHA!B$15</f>
        <v>Myrens verksted 6J</v>
      </c>
      <c r="AB175" s="41"/>
      <c r="AC175" s="41">
        <f>SHA!C$15</f>
        <v>473</v>
      </c>
      <c r="AD175" s="41" t="str">
        <f>SHA!D$15</f>
        <v>Oslo</v>
      </c>
      <c r="AE175" s="41" t="str">
        <f>SHA!E$15</f>
        <v>Kari Opheim</v>
      </c>
      <c r="AF175" s="41">
        <f>SHA!F$15</f>
        <v>95752748</v>
      </c>
      <c r="AG175" s="43" t="e">
        <f t="shared" si="17"/>
        <v>#REF!</v>
      </c>
      <c r="AH175" s="43" t="e">
        <f t="shared" si="18"/>
        <v>#REF!</v>
      </c>
      <c r="AI175" s="43"/>
      <c r="AJ175" s="43"/>
      <c r="AK175" s="43"/>
      <c r="AL175" s="43"/>
      <c r="AM175" s="44"/>
      <c r="AN175" s="45"/>
      <c r="AO175" s="44"/>
      <c r="AP175" s="43"/>
      <c r="AQ175" s="46"/>
      <c r="AR175" s="43"/>
      <c r="AS175" s="43"/>
      <c r="AT175" s="42"/>
      <c r="AU175" s="41"/>
      <c r="AV175"/>
      <c r="AW175" s="2"/>
      <c r="AX175" s="1"/>
      <c r="AY175" s="1"/>
      <c r="AZ175" s="1"/>
      <c r="BA175" s="1"/>
      <c r="BB175" s="1"/>
      <c r="BC175" s="1"/>
      <c r="BD175" s="1"/>
      <c r="BE175" s="1"/>
      <c r="BF175" s="23"/>
      <c r="BG175" s="1"/>
      <c r="BH175"/>
    </row>
    <row r="176" spans="1:60" s="47" customFormat="1" ht="14.1" customHeight="1" x14ac:dyDescent="0.3">
      <c r="A176" s="41" t="e">
        <f>#REF!</f>
        <v>#REF!</v>
      </c>
      <c r="B176" s="65" t="e">
        <f>#REF!</f>
        <v>#REF!</v>
      </c>
      <c r="C176" s="41" t="e">
        <f>#REF!</f>
        <v>#REF!</v>
      </c>
      <c r="D176" s="55" t="e">
        <f>#REF!</f>
        <v>#REF!</v>
      </c>
      <c r="E176" s="55" t="e">
        <f>#REF!</f>
        <v>#REF!</v>
      </c>
      <c r="F176" s="55" t="e">
        <f>#REF!</f>
        <v>#REF!</v>
      </c>
      <c r="G176" s="55" t="e">
        <f>#REF!</f>
        <v>#REF!</v>
      </c>
      <c r="H176" s="55" t="e">
        <f>#REF!</f>
        <v>#REF!</v>
      </c>
      <c r="I176" s="55" t="e">
        <f>#REF!</f>
        <v>#REF!</v>
      </c>
      <c r="J176" s="55" t="e">
        <f>#REF!</f>
        <v>#REF!</v>
      </c>
      <c r="K176" s="39" t="e">
        <f t="shared" si="15"/>
        <v>#REF!</v>
      </c>
      <c r="L176" s="39" t="e">
        <f t="shared" si="16"/>
        <v>#REF!</v>
      </c>
      <c r="M176" s="41" t="e">
        <f>D176*#REF!+'Marius cleanup'!E176*#REF!+'Marius cleanup'!F176*#REF!+'Marius cleanup'!G176*#REF!+'Marius cleanup'!H176*#REF!+'Marius cleanup'!I176*#REF!</f>
        <v>#REF!</v>
      </c>
      <c r="N176" s="41" t="e">
        <f>D176*#REF!+'Marius cleanup'!E176*#REF!+'Marius cleanup'!F176*#REF!+'Marius cleanup'!G176*#REF!+'Marius cleanup'!H176*#REF!+'Marius cleanup'!I176*#REF!</f>
        <v>#REF!</v>
      </c>
      <c r="O176" s="65" t="e">
        <f>#REF!</f>
        <v>#REF!</v>
      </c>
      <c r="P176" s="54">
        <f t="shared" ca="1" si="13"/>
        <v>0</v>
      </c>
      <c r="Q176" s="53">
        <f t="shared" ca="1" si="14"/>
        <v>390029280</v>
      </c>
      <c r="R176" s="65" t="e">
        <f>#REF!</f>
        <v>#REF!</v>
      </c>
      <c r="S176" s="66" t="e">
        <f>#REF!</f>
        <v>#REF!</v>
      </c>
      <c r="T176" s="41" t="e">
        <f>#REF!</f>
        <v>#REF!</v>
      </c>
      <c r="U176" s="41" t="e">
        <f>#REF!</f>
        <v>#REF!</v>
      </c>
      <c r="V176" s="66" t="e">
        <f>#REF!</f>
        <v>#REF!</v>
      </c>
      <c r="W176" s="66" t="e">
        <f>#REF!</f>
        <v>#REF!</v>
      </c>
      <c r="X176" s="41" t="e">
        <f>#REF!</f>
        <v>#REF!</v>
      </c>
      <c r="Y176" s="41" t="e">
        <f>#REF!</f>
        <v>#REF!</v>
      </c>
      <c r="Z176" s="41" t="str">
        <f>SHA!A$15</f>
        <v>Folkehelseinstituttet, Vaksineforsyning</v>
      </c>
      <c r="AA176" s="41" t="str">
        <f>SHA!B$15</f>
        <v>Myrens verksted 6J</v>
      </c>
      <c r="AB176" s="41"/>
      <c r="AC176" s="41">
        <f>SHA!C$15</f>
        <v>473</v>
      </c>
      <c r="AD176" s="41" t="str">
        <f>SHA!D$15</f>
        <v>Oslo</v>
      </c>
      <c r="AE176" s="41" t="str">
        <f>SHA!E$15</f>
        <v>Kari Opheim</v>
      </c>
      <c r="AF176" s="41">
        <f>SHA!F$15</f>
        <v>95752748</v>
      </c>
      <c r="AG176" s="43" t="e">
        <f t="shared" si="17"/>
        <v>#REF!</v>
      </c>
      <c r="AH176" s="43" t="e">
        <f t="shared" si="18"/>
        <v>#REF!</v>
      </c>
      <c r="AI176" s="43"/>
      <c r="AJ176" s="43"/>
      <c r="AK176" s="43"/>
      <c r="AL176" s="43"/>
      <c r="AM176" s="44"/>
      <c r="AN176" s="45"/>
      <c r="AO176" s="44"/>
      <c r="AP176" s="43"/>
      <c r="AQ176" s="46"/>
      <c r="AR176" s="43"/>
      <c r="AS176" s="43"/>
      <c r="AT176" s="42"/>
      <c r="AU176" s="41"/>
      <c r="AV176"/>
      <c r="AW176" s="2"/>
      <c r="AX176" s="1"/>
      <c r="AY176" s="1"/>
      <c r="AZ176" s="1"/>
      <c r="BA176" s="1"/>
      <c r="BB176" s="1"/>
      <c r="BC176" s="1"/>
      <c r="BD176" s="1"/>
      <c r="BE176" s="1"/>
      <c r="BF176" s="23"/>
      <c r="BG176" s="1"/>
      <c r="BH176"/>
    </row>
    <row r="177" spans="1:60" s="47" customFormat="1" x14ac:dyDescent="0.3">
      <c r="A177" s="41" t="e">
        <f>#REF!</f>
        <v>#REF!</v>
      </c>
      <c r="B177" s="65" t="e">
        <f>#REF!</f>
        <v>#REF!</v>
      </c>
      <c r="C177" s="41" t="e">
        <f>#REF!</f>
        <v>#REF!</v>
      </c>
      <c r="D177" s="55" t="e">
        <f>#REF!</f>
        <v>#REF!</v>
      </c>
      <c r="E177" s="55" t="e">
        <f>#REF!</f>
        <v>#REF!</v>
      </c>
      <c r="F177" s="55" t="e">
        <f>#REF!</f>
        <v>#REF!</v>
      </c>
      <c r="G177" s="55" t="e">
        <f>#REF!</f>
        <v>#REF!</v>
      </c>
      <c r="H177" s="55" t="e">
        <f>#REF!</f>
        <v>#REF!</v>
      </c>
      <c r="I177" s="55" t="e">
        <f>#REF!</f>
        <v>#REF!</v>
      </c>
      <c r="J177" s="55" t="e">
        <f>#REF!</f>
        <v>#REF!</v>
      </c>
      <c r="K177" s="39" t="e">
        <f t="shared" si="15"/>
        <v>#REF!</v>
      </c>
      <c r="L177" s="39" t="e">
        <f t="shared" si="16"/>
        <v>#REF!</v>
      </c>
      <c r="M177" s="41" t="e">
        <f>D177*#REF!+'Marius cleanup'!E177*#REF!+'Marius cleanup'!F177*#REF!+'Marius cleanup'!G177*#REF!+'Marius cleanup'!H177*#REF!+'Marius cleanup'!I177*#REF!</f>
        <v>#REF!</v>
      </c>
      <c r="N177" s="41" t="e">
        <f>D177*#REF!+'Marius cleanup'!E177*#REF!+'Marius cleanup'!F177*#REF!+'Marius cleanup'!G177*#REF!+'Marius cleanup'!H177*#REF!+'Marius cleanup'!I177*#REF!</f>
        <v>#REF!</v>
      </c>
      <c r="O177" s="65" t="e">
        <f>#REF!</f>
        <v>#REF!</v>
      </c>
      <c r="P177" s="54">
        <f t="shared" ca="1" si="13"/>
        <v>0</v>
      </c>
      <c r="Q177" s="53">
        <f t="shared" ca="1" si="14"/>
        <v>390029280</v>
      </c>
      <c r="R177" s="65" t="e">
        <f>#REF!</f>
        <v>#REF!</v>
      </c>
      <c r="S177" s="66" t="e">
        <f>#REF!</f>
        <v>#REF!</v>
      </c>
      <c r="T177" s="41" t="e">
        <f>#REF!</f>
        <v>#REF!</v>
      </c>
      <c r="U177" s="41" t="e">
        <f>#REF!</f>
        <v>#REF!</v>
      </c>
      <c r="V177" s="66" t="e">
        <f>#REF!</f>
        <v>#REF!</v>
      </c>
      <c r="W177" s="66" t="e">
        <f>#REF!</f>
        <v>#REF!</v>
      </c>
      <c r="X177" s="41" t="e">
        <f>#REF!</f>
        <v>#REF!</v>
      </c>
      <c r="Y177" s="41" t="e">
        <f>#REF!</f>
        <v>#REF!</v>
      </c>
      <c r="Z177" s="41" t="str">
        <f>SHA!A$15</f>
        <v>Folkehelseinstituttet, Vaksineforsyning</v>
      </c>
      <c r="AA177" s="41" t="str">
        <f>SHA!B$15</f>
        <v>Myrens verksted 6J</v>
      </c>
      <c r="AB177" s="41"/>
      <c r="AC177" s="41">
        <f>SHA!C$15</f>
        <v>473</v>
      </c>
      <c r="AD177" s="41" t="str">
        <f>SHA!D$15</f>
        <v>Oslo</v>
      </c>
      <c r="AE177" s="41" t="str">
        <f>SHA!E$15</f>
        <v>Kari Opheim</v>
      </c>
      <c r="AF177" s="41">
        <f>SHA!F$15</f>
        <v>95752748</v>
      </c>
      <c r="AG177" s="43" t="e">
        <f t="shared" si="17"/>
        <v>#REF!</v>
      </c>
      <c r="AH177" s="43" t="e">
        <f t="shared" si="18"/>
        <v>#REF!</v>
      </c>
      <c r="AI177" s="43"/>
      <c r="AJ177" s="43"/>
      <c r="AK177" s="43"/>
      <c r="AL177" s="43"/>
      <c r="AM177" s="44"/>
      <c r="AN177" s="45"/>
      <c r="AO177" s="44"/>
      <c r="AP177" s="43"/>
      <c r="AQ177" s="46"/>
      <c r="AR177" s="43"/>
      <c r="AS177" s="43"/>
      <c r="AT177" s="42"/>
      <c r="AU177" s="41"/>
      <c r="AV177"/>
      <c r="AW177" s="2"/>
      <c r="AX177" s="1"/>
      <c r="AY177" s="1"/>
      <c r="AZ177" s="1"/>
      <c r="BA177" s="1"/>
      <c r="BB177" s="1"/>
      <c r="BC177" s="1"/>
      <c r="BD177" s="1"/>
      <c r="BE177" s="1"/>
      <c r="BF177" s="23"/>
      <c r="BG177" s="1"/>
      <c r="BH177"/>
    </row>
    <row r="178" spans="1:60" s="47" customFormat="1" x14ac:dyDescent="0.3">
      <c r="A178" s="41" t="e">
        <f>#REF!</f>
        <v>#REF!</v>
      </c>
      <c r="B178" s="65" t="e">
        <f>#REF!</f>
        <v>#REF!</v>
      </c>
      <c r="C178" s="41" t="e">
        <f>#REF!</f>
        <v>#REF!</v>
      </c>
      <c r="D178" s="55" t="e">
        <f>#REF!</f>
        <v>#REF!</v>
      </c>
      <c r="E178" s="55" t="e">
        <f>#REF!</f>
        <v>#REF!</v>
      </c>
      <c r="F178" s="55" t="e">
        <f>#REF!</f>
        <v>#REF!</v>
      </c>
      <c r="G178" s="55" t="e">
        <f>#REF!</f>
        <v>#REF!</v>
      </c>
      <c r="H178" s="55" t="e">
        <f>#REF!</f>
        <v>#REF!</v>
      </c>
      <c r="I178" s="55" t="e">
        <f>#REF!</f>
        <v>#REF!</v>
      </c>
      <c r="J178" s="55" t="e">
        <f>#REF!</f>
        <v>#REF!</v>
      </c>
      <c r="K178" s="39" t="e">
        <f t="shared" si="15"/>
        <v>#REF!</v>
      </c>
      <c r="L178" s="39" t="e">
        <f t="shared" si="16"/>
        <v>#REF!</v>
      </c>
      <c r="M178" s="41" t="e">
        <f>D178*#REF!+'Marius cleanup'!E178*#REF!+'Marius cleanup'!F178*#REF!+'Marius cleanup'!G178*#REF!+'Marius cleanup'!H178*#REF!+'Marius cleanup'!I178*#REF!</f>
        <v>#REF!</v>
      </c>
      <c r="N178" s="41" t="e">
        <f>D178*#REF!+'Marius cleanup'!E178*#REF!+'Marius cleanup'!F178*#REF!+'Marius cleanup'!G178*#REF!+'Marius cleanup'!H178*#REF!+'Marius cleanup'!I178*#REF!</f>
        <v>#REF!</v>
      </c>
      <c r="O178" s="65" t="e">
        <f>#REF!</f>
        <v>#REF!</v>
      </c>
      <c r="P178" s="54">
        <f t="shared" ca="1" si="13"/>
        <v>0</v>
      </c>
      <c r="Q178" s="53">
        <f t="shared" ca="1" si="14"/>
        <v>390029280</v>
      </c>
      <c r="R178" s="65" t="e">
        <f>#REF!</f>
        <v>#REF!</v>
      </c>
      <c r="S178" s="66" t="e">
        <f>#REF!</f>
        <v>#REF!</v>
      </c>
      <c r="T178" s="41" t="e">
        <f>#REF!</f>
        <v>#REF!</v>
      </c>
      <c r="U178" s="41" t="e">
        <f>#REF!</f>
        <v>#REF!</v>
      </c>
      <c r="V178" s="66" t="e">
        <f>#REF!</f>
        <v>#REF!</v>
      </c>
      <c r="W178" s="66" t="e">
        <f>#REF!</f>
        <v>#REF!</v>
      </c>
      <c r="X178" s="41" t="e">
        <f>#REF!</f>
        <v>#REF!</v>
      </c>
      <c r="Y178" s="41" t="e">
        <f>#REF!</f>
        <v>#REF!</v>
      </c>
      <c r="Z178" s="41" t="str">
        <f>SHA!A$15</f>
        <v>Folkehelseinstituttet, Vaksineforsyning</v>
      </c>
      <c r="AA178" s="41" t="str">
        <f>SHA!B$15</f>
        <v>Myrens verksted 6J</v>
      </c>
      <c r="AB178" s="41"/>
      <c r="AC178" s="41">
        <f>SHA!C$15</f>
        <v>473</v>
      </c>
      <c r="AD178" s="41" t="str">
        <f>SHA!D$15</f>
        <v>Oslo</v>
      </c>
      <c r="AE178" s="41" t="str">
        <f>SHA!E$15</f>
        <v>Kari Opheim</v>
      </c>
      <c r="AF178" s="41">
        <f>SHA!F$15</f>
        <v>95752748</v>
      </c>
      <c r="AG178" s="43" t="e">
        <f t="shared" si="17"/>
        <v>#REF!</v>
      </c>
      <c r="AH178" s="43" t="e">
        <f t="shared" si="18"/>
        <v>#REF!</v>
      </c>
      <c r="AI178" s="43"/>
      <c r="AJ178" s="43"/>
      <c r="AK178" s="43"/>
      <c r="AL178" s="43"/>
      <c r="AM178" s="44"/>
      <c r="AN178" s="45"/>
      <c r="AO178" s="44"/>
      <c r="AP178" s="43"/>
      <c r="AQ178" s="46"/>
      <c r="AR178" s="43"/>
      <c r="AS178" s="43"/>
      <c r="AT178" s="42"/>
      <c r="AU178" s="41"/>
      <c r="AV178"/>
      <c r="AW178" s="2"/>
      <c r="AX178" s="1"/>
      <c r="AY178" s="1"/>
      <c r="AZ178" s="1"/>
      <c r="BA178" s="1"/>
      <c r="BB178" s="1"/>
      <c r="BC178" s="1"/>
      <c r="BD178" s="1"/>
      <c r="BE178" s="1"/>
      <c r="BF178" s="23"/>
      <c r="BG178" s="1"/>
      <c r="BH178"/>
    </row>
    <row r="179" spans="1:60" s="47" customFormat="1" x14ac:dyDescent="0.3">
      <c r="A179" s="41" t="e">
        <f>#REF!</f>
        <v>#REF!</v>
      </c>
      <c r="B179" s="65" t="e">
        <f>#REF!</f>
        <v>#REF!</v>
      </c>
      <c r="C179" s="41" t="e">
        <f>#REF!</f>
        <v>#REF!</v>
      </c>
      <c r="D179" s="55" t="e">
        <f>#REF!</f>
        <v>#REF!</v>
      </c>
      <c r="E179" s="55" t="e">
        <f>#REF!</f>
        <v>#REF!</v>
      </c>
      <c r="F179" s="55" t="e">
        <f>#REF!</f>
        <v>#REF!</v>
      </c>
      <c r="G179" s="55" t="e">
        <f>#REF!</f>
        <v>#REF!</v>
      </c>
      <c r="H179" s="55" t="e">
        <f>#REF!</f>
        <v>#REF!</v>
      </c>
      <c r="I179" s="55" t="e">
        <f>#REF!</f>
        <v>#REF!</v>
      </c>
      <c r="J179" s="55" t="e">
        <f>#REF!</f>
        <v>#REF!</v>
      </c>
      <c r="K179" s="39" t="e">
        <f t="shared" si="15"/>
        <v>#REF!</v>
      </c>
      <c r="L179" s="39" t="e">
        <f t="shared" si="16"/>
        <v>#REF!</v>
      </c>
      <c r="M179" s="41" t="e">
        <f>D179*#REF!+'Marius cleanup'!E179*#REF!+'Marius cleanup'!F179*#REF!+'Marius cleanup'!G179*#REF!+'Marius cleanup'!H179*#REF!+'Marius cleanup'!I179*#REF!</f>
        <v>#REF!</v>
      </c>
      <c r="N179" s="41" t="e">
        <f>D179*#REF!+'Marius cleanup'!E179*#REF!+'Marius cleanup'!F179*#REF!+'Marius cleanup'!G179*#REF!+'Marius cleanup'!H179*#REF!+'Marius cleanup'!I179*#REF!</f>
        <v>#REF!</v>
      </c>
      <c r="O179" s="65" t="e">
        <f>#REF!</f>
        <v>#REF!</v>
      </c>
      <c r="P179" s="54">
        <f t="shared" ca="1" si="13"/>
        <v>0</v>
      </c>
      <c r="Q179" s="53">
        <f t="shared" ca="1" si="14"/>
        <v>390029280</v>
      </c>
      <c r="R179" s="65" t="e">
        <f>#REF!</f>
        <v>#REF!</v>
      </c>
      <c r="S179" s="66" t="e">
        <f>#REF!</f>
        <v>#REF!</v>
      </c>
      <c r="T179" s="41" t="e">
        <f>#REF!</f>
        <v>#REF!</v>
      </c>
      <c r="U179" s="41" t="e">
        <f>#REF!</f>
        <v>#REF!</v>
      </c>
      <c r="V179" s="66" t="e">
        <f>#REF!</f>
        <v>#REF!</v>
      </c>
      <c r="W179" s="66" t="e">
        <f>#REF!</f>
        <v>#REF!</v>
      </c>
      <c r="X179" s="41" t="e">
        <f>#REF!</f>
        <v>#REF!</v>
      </c>
      <c r="Y179" s="41" t="e">
        <f>#REF!</f>
        <v>#REF!</v>
      </c>
      <c r="Z179" s="41" t="str">
        <f>SHA!A$15</f>
        <v>Folkehelseinstituttet, Vaksineforsyning</v>
      </c>
      <c r="AA179" s="41" t="str">
        <f>SHA!B$15</f>
        <v>Myrens verksted 6J</v>
      </c>
      <c r="AB179" s="41"/>
      <c r="AC179" s="41">
        <f>SHA!C$15</f>
        <v>473</v>
      </c>
      <c r="AD179" s="41" t="str">
        <f>SHA!D$15</f>
        <v>Oslo</v>
      </c>
      <c r="AE179" s="41" t="str">
        <f>SHA!E$15</f>
        <v>Kari Opheim</v>
      </c>
      <c r="AF179" s="41">
        <f>SHA!F$15</f>
        <v>95752748</v>
      </c>
      <c r="AG179" s="43" t="e">
        <f t="shared" si="17"/>
        <v>#REF!</v>
      </c>
      <c r="AH179" s="43" t="e">
        <f t="shared" si="18"/>
        <v>#REF!</v>
      </c>
      <c r="AI179" s="43"/>
      <c r="AJ179" s="43"/>
      <c r="AK179" s="43"/>
      <c r="AL179" s="43"/>
      <c r="AM179" s="44"/>
      <c r="AN179" s="45"/>
      <c r="AO179" s="44"/>
      <c r="AP179" s="43"/>
      <c r="AQ179" s="46"/>
      <c r="AR179" s="43"/>
      <c r="AS179" s="43"/>
      <c r="AT179" s="42"/>
      <c r="AU179" s="41"/>
      <c r="AV179"/>
      <c r="AW179" s="2"/>
      <c r="AX179" s="1"/>
      <c r="AY179" s="1"/>
      <c r="AZ179" s="1"/>
      <c r="BA179" s="1"/>
      <c r="BB179" s="1"/>
      <c r="BC179" s="1"/>
      <c r="BD179" s="1"/>
      <c r="BE179" s="1"/>
      <c r="BF179" s="23"/>
      <c r="BG179" s="1"/>
      <c r="BH179"/>
    </row>
    <row r="180" spans="1:60" s="47" customFormat="1" x14ac:dyDescent="0.3">
      <c r="A180" s="41" t="e">
        <f>#REF!</f>
        <v>#REF!</v>
      </c>
      <c r="B180" s="65" t="e">
        <f>#REF!</f>
        <v>#REF!</v>
      </c>
      <c r="C180" s="41" t="e">
        <f>#REF!</f>
        <v>#REF!</v>
      </c>
      <c r="D180" s="55" t="e">
        <f>#REF!</f>
        <v>#REF!</v>
      </c>
      <c r="E180" s="55" t="e">
        <f>#REF!</f>
        <v>#REF!</v>
      </c>
      <c r="F180" s="55" t="e">
        <f>#REF!</f>
        <v>#REF!</v>
      </c>
      <c r="G180" s="55" t="e">
        <f>#REF!</f>
        <v>#REF!</v>
      </c>
      <c r="H180" s="55" t="e">
        <f>#REF!</f>
        <v>#REF!</v>
      </c>
      <c r="I180" s="55" t="e">
        <f>#REF!</f>
        <v>#REF!</v>
      </c>
      <c r="J180" s="55" t="e">
        <f>#REF!</f>
        <v>#REF!</v>
      </c>
      <c r="K180" s="39" t="e">
        <f t="shared" si="15"/>
        <v>#REF!</v>
      </c>
      <c r="L180" s="39" t="e">
        <f t="shared" si="16"/>
        <v>#REF!</v>
      </c>
      <c r="M180" s="41" t="e">
        <f>D180*#REF!+'Marius cleanup'!E180*#REF!+'Marius cleanup'!F180*#REF!+'Marius cleanup'!G180*#REF!+'Marius cleanup'!H180*#REF!+'Marius cleanup'!I180*#REF!</f>
        <v>#REF!</v>
      </c>
      <c r="N180" s="41" t="e">
        <f>D180*#REF!+'Marius cleanup'!E180*#REF!+'Marius cleanup'!F180*#REF!+'Marius cleanup'!G180*#REF!+'Marius cleanup'!H180*#REF!+'Marius cleanup'!I180*#REF!</f>
        <v>#REF!</v>
      </c>
      <c r="O180" s="65" t="e">
        <f>#REF!</f>
        <v>#REF!</v>
      </c>
      <c r="P180" s="54">
        <f t="shared" ca="1" si="13"/>
        <v>0</v>
      </c>
      <c r="Q180" s="53">
        <f t="shared" ca="1" si="14"/>
        <v>390029280</v>
      </c>
      <c r="R180" s="65" t="e">
        <f>#REF!</f>
        <v>#REF!</v>
      </c>
      <c r="S180" s="66" t="e">
        <f>#REF!</f>
        <v>#REF!</v>
      </c>
      <c r="T180" s="41" t="e">
        <f>#REF!</f>
        <v>#REF!</v>
      </c>
      <c r="U180" s="41" t="e">
        <f>#REF!</f>
        <v>#REF!</v>
      </c>
      <c r="V180" s="66" t="e">
        <f>#REF!</f>
        <v>#REF!</v>
      </c>
      <c r="W180" s="66" t="e">
        <f>#REF!</f>
        <v>#REF!</v>
      </c>
      <c r="X180" s="41" t="e">
        <f>#REF!</f>
        <v>#REF!</v>
      </c>
      <c r="Y180" s="41" t="e">
        <f>#REF!</f>
        <v>#REF!</v>
      </c>
      <c r="Z180" s="41" t="str">
        <f>SHA!A$15</f>
        <v>Folkehelseinstituttet, Vaksineforsyning</v>
      </c>
      <c r="AA180" s="41" t="str">
        <f>SHA!B$15</f>
        <v>Myrens verksted 6J</v>
      </c>
      <c r="AB180" s="41"/>
      <c r="AC180" s="41">
        <f>SHA!C$15</f>
        <v>473</v>
      </c>
      <c r="AD180" s="41" t="str">
        <f>SHA!D$15</f>
        <v>Oslo</v>
      </c>
      <c r="AE180" s="41" t="str">
        <f>SHA!E$15</f>
        <v>Kari Opheim</v>
      </c>
      <c r="AF180" s="41">
        <f>SHA!F$15</f>
        <v>95752748</v>
      </c>
      <c r="AG180" s="43" t="e">
        <f t="shared" si="17"/>
        <v>#REF!</v>
      </c>
      <c r="AH180" s="43" t="e">
        <f t="shared" si="18"/>
        <v>#REF!</v>
      </c>
      <c r="AI180" s="43"/>
      <c r="AJ180" s="43"/>
      <c r="AK180" s="43"/>
      <c r="AL180" s="43"/>
      <c r="AM180" s="44"/>
      <c r="AN180" s="45"/>
      <c r="AO180" s="44"/>
      <c r="AP180" s="43"/>
      <c r="AQ180" s="46"/>
      <c r="AR180" s="43"/>
      <c r="AS180" s="43"/>
      <c r="AT180" s="42"/>
      <c r="AU180" s="41"/>
      <c r="AV180"/>
      <c r="AW180" s="2"/>
      <c r="AX180" s="1"/>
      <c r="AY180" s="1"/>
      <c r="AZ180" s="1"/>
      <c r="BA180" s="1"/>
      <c r="BB180" s="1"/>
      <c r="BC180" s="1"/>
      <c r="BD180" s="1"/>
      <c r="BE180" s="1"/>
      <c r="BF180" s="23"/>
      <c r="BG180" s="1"/>
      <c r="BH180"/>
    </row>
    <row r="181" spans="1:60" s="47" customFormat="1" x14ac:dyDescent="0.3">
      <c r="A181" s="41" t="e">
        <f>#REF!</f>
        <v>#REF!</v>
      </c>
      <c r="B181" s="65" t="e">
        <f>#REF!</f>
        <v>#REF!</v>
      </c>
      <c r="C181" s="41" t="e">
        <f>#REF!</f>
        <v>#REF!</v>
      </c>
      <c r="D181" s="55" t="e">
        <f>#REF!</f>
        <v>#REF!</v>
      </c>
      <c r="E181" s="55" t="e">
        <f>#REF!</f>
        <v>#REF!</v>
      </c>
      <c r="F181" s="55" t="e">
        <f>#REF!</f>
        <v>#REF!</v>
      </c>
      <c r="G181" s="55" t="e">
        <f>#REF!</f>
        <v>#REF!</v>
      </c>
      <c r="H181" s="55" t="e">
        <f>#REF!</f>
        <v>#REF!</v>
      </c>
      <c r="I181" s="55" t="e">
        <f>#REF!</f>
        <v>#REF!</v>
      </c>
      <c r="J181" s="55" t="e">
        <f>#REF!</f>
        <v>#REF!</v>
      </c>
      <c r="K181" s="39" t="e">
        <f t="shared" si="15"/>
        <v>#REF!</v>
      </c>
      <c r="L181" s="39" t="e">
        <f t="shared" si="16"/>
        <v>#REF!</v>
      </c>
      <c r="M181" s="41" t="e">
        <f>D181*#REF!+'Marius cleanup'!E181*#REF!+'Marius cleanup'!F181*#REF!+'Marius cleanup'!G181*#REF!+'Marius cleanup'!H181*#REF!+'Marius cleanup'!I181*#REF!</f>
        <v>#REF!</v>
      </c>
      <c r="N181" s="41" t="e">
        <f>D181*#REF!+'Marius cleanup'!E181*#REF!+'Marius cleanup'!F181*#REF!+'Marius cleanup'!G181*#REF!+'Marius cleanup'!H181*#REF!+'Marius cleanup'!I181*#REF!</f>
        <v>#REF!</v>
      </c>
      <c r="O181" s="65" t="e">
        <f>#REF!</f>
        <v>#REF!</v>
      </c>
      <c r="P181" s="54">
        <f t="shared" ca="1" si="13"/>
        <v>0</v>
      </c>
      <c r="Q181" s="53">
        <f t="shared" ca="1" si="14"/>
        <v>390029280</v>
      </c>
      <c r="R181" s="65" t="e">
        <f>#REF!</f>
        <v>#REF!</v>
      </c>
      <c r="S181" s="66" t="e">
        <f>#REF!</f>
        <v>#REF!</v>
      </c>
      <c r="T181" s="41" t="e">
        <f>#REF!</f>
        <v>#REF!</v>
      </c>
      <c r="U181" s="41" t="e">
        <f>#REF!</f>
        <v>#REF!</v>
      </c>
      <c r="V181" s="66" t="e">
        <f>#REF!</f>
        <v>#REF!</v>
      </c>
      <c r="W181" s="66" t="e">
        <f>#REF!</f>
        <v>#REF!</v>
      </c>
      <c r="X181" s="41" t="e">
        <f>#REF!</f>
        <v>#REF!</v>
      </c>
      <c r="Y181" s="41" t="e">
        <f>#REF!</f>
        <v>#REF!</v>
      </c>
      <c r="Z181" s="41" t="str">
        <f>SHA!A$15</f>
        <v>Folkehelseinstituttet, Vaksineforsyning</v>
      </c>
      <c r="AA181" s="41" t="str">
        <f>SHA!B$15</f>
        <v>Myrens verksted 6J</v>
      </c>
      <c r="AB181" s="41"/>
      <c r="AC181" s="41">
        <f>SHA!C$15</f>
        <v>473</v>
      </c>
      <c r="AD181" s="41" t="str">
        <f>SHA!D$15</f>
        <v>Oslo</v>
      </c>
      <c r="AE181" s="41" t="str">
        <f>SHA!E$15</f>
        <v>Kari Opheim</v>
      </c>
      <c r="AF181" s="41">
        <f>SHA!F$15</f>
        <v>95752748</v>
      </c>
      <c r="AG181" s="43" t="e">
        <f t="shared" si="17"/>
        <v>#REF!</v>
      </c>
      <c r="AH181" s="43" t="e">
        <f t="shared" si="18"/>
        <v>#REF!</v>
      </c>
      <c r="AI181" s="43"/>
      <c r="AJ181" s="43"/>
      <c r="AK181" s="43"/>
      <c r="AL181" s="43"/>
      <c r="AM181" s="44"/>
      <c r="AN181" s="45"/>
      <c r="AO181" s="44"/>
      <c r="AP181" s="43"/>
      <c r="AQ181" s="46"/>
      <c r="AR181" s="43"/>
      <c r="AS181" s="43"/>
      <c r="AT181" s="42"/>
      <c r="AU181" s="41"/>
      <c r="AV181"/>
      <c r="AW181" s="2"/>
      <c r="AX181" s="1"/>
      <c r="AY181" s="1"/>
      <c r="AZ181" s="1"/>
      <c r="BA181" s="1"/>
      <c r="BB181" s="1"/>
      <c r="BC181" s="1"/>
      <c r="BD181" s="1"/>
      <c r="BE181" s="1"/>
      <c r="BF181" s="23"/>
      <c r="BG181" s="1"/>
      <c r="BH181"/>
    </row>
    <row r="182" spans="1:60" s="47" customFormat="1" x14ac:dyDescent="0.3">
      <c r="A182" s="41" t="e">
        <f>#REF!</f>
        <v>#REF!</v>
      </c>
      <c r="B182" s="65" t="e">
        <f>#REF!</f>
        <v>#REF!</v>
      </c>
      <c r="C182" s="41" t="e">
        <f>#REF!</f>
        <v>#REF!</v>
      </c>
      <c r="D182" s="55" t="e">
        <f>#REF!</f>
        <v>#REF!</v>
      </c>
      <c r="E182" s="55" t="e">
        <f>#REF!</f>
        <v>#REF!</v>
      </c>
      <c r="F182" s="55" t="e">
        <f>#REF!</f>
        <v>#REF!</v>
      </c>
      <c r="G182" s="55" t="e">
        <f>#REF!</f>
        <v>#REF!</v>
      </c>
      <c r="H182" s="55" t="e">
        <f>#REF!</f>
        <v>#REF!</v>
      </c>
      <c r="I182" s="55" t="e">
        <f>#REF!</f>
        <v>#REF!</v>
      </c>
      <c r="J182" s="55" t="e">
        <f>#REF!</f>
        <v>#REF!</v>
      </c>
      <c r="K182" s="39" t="e">
        <f t="shared" si="15"/>
        <v>#REF!</v>
      </c>
      <c r="L182" s="39" t="e">
        <f t="shared" si="16"/>
        <v>#REF!</v>
      </c>
      <c r="M182" s="41" t="e">
        <f>D182*#REF!+'Marius cleanup'!E182*#REF!+'Marius cleanup'!F182*#REF!+'Marius cleanup'!G182*#REF!+'Marius cleanup'!H182*#REF!+'Marius cleanup'!I182*#REF!</f>
        <v>#REF!</v>
      </c>
      <c r="N182" s="41" t="e">
        <f>D182*#REF!+'Marius cleanup'!E182*#REF!+'Marius cleanup'!F182*#REF!+'Marius cleanup'!G182*#REF!+'Marius cleanup'!H182*#REF!+'Marius cleanup'!I182*#REF!</f>
        <v>#REF!</v>
      </c>
      <c r="O182" s="65" t="e">
        <f>#REF!</f>
        <v>#REF!</v>
      </c>
      <c r="P182" s="54">
        <f t="shared" ca="1" si="13"/>
        <v>0</v>
      </c>
      <c r="Q182" s="53">
        <f t="shared" ca="1" si="14"/>
        <v>390029280</v>
      </c>
      <c r="R182" s="65" t="e">
        <f>#REF!</f>
        <v>#REF!</v>
      </c>
      <c r="S182" s="66" t="e">
        <f>#REF!</f>
        <v>#REF!</v>
      </c>
      <c r="T182" s="41" t="e">
        <f>#REF!</f>
        <v>#REF!</v>
      </c>
      <c r="U182" s="41" t="e">
        <f>#REF!</f>
        <v>#REF!</v>
      </c>
      <c r="V182" s="66" t="e">
        <f>#REF!</f>
        <v>#REF!</v>
      </c>
      <c r="W182" s="66" t="e">
        <f>#REF!</f>
        <v>#REF!</v>
      </c>
      <c r="X182" s="41" t="e">
        <f>#REF!</f>
        <v>#REF!</v>
      </c>
      <c r="Y182" s="41" t="e">
        <f>#REF!</f>
        <v>#REF!</v>
      </c>
      <c r="Z182" s="41" t="str">
        <f>SHA!A$15</f>
        <v>Folkehelseinstituttet, Vaksineforsyning</v>
      </c>
      <c r="AA182" s="41" t="str">
        <f>SHA!B$15</f>
        <v>Myrens verksted 6J</v>
      </c>
      <c r="AB182" s="41"/>
      <c r="AC182" s="41">
        <f>SHA!C$15</f>
        <v>473</v>
      </c>
      <c r="AD182" s="41" t="str">
        <f>SHA!D$15</f>
        <v>Oslo</v>
      </c>
      <c r="AE182" s="41" t="str">
        <f>SHA!E$15</f>
        <v>Kari Opheim</v>
      </c>
      <c r="AF182" s="41">
        <f>SHA!F$15</f>
        <v>95752748</v>
      </c>
      <c r="AG182" s="43" t="e">
        <f t="shared" si="17"/>
        <v>#REF!</v>
      </c>
      <c r="AH182" s="43" t="e">
        <f t="shared" si="18"/>
        <v>#REF!</v>
      </c>
      <c r="AI182" s="43"/>
      <c r="AJ182" s="43"/>
      <c r="AK182" s="43"/>
      <c r="AL182" s="43"/>
      <c r="AM182" s="44"/>
      <c r="AN182" s="45"/>
      <c r="AO182" s="44"/>
      <c r="AP182" s="43"/>
      <c r="AQ182" s="46"/>
      <c r="AR182" s="43"/>
      <c r="AS182" s="43"/>
      <c r="AT182" s="42"/>
      <c r="AU182" s="41"/>
      <c r="AV182"/>
      <c r="AW182" s="2"/>
      <c r="AX182" s="1"/>
      <c r="AY182" s="1"/>
      <c r="AZ182" s="1"/>
      <c r="BA182" s="1"/>
      <c r="BB182" s="1"/>
      <c r="BC182" s="1"/>
      <c r="BD182" s="1"/>
      <c r="BE182" s="1"/>
      <c r="BF182" s="23"/>
      <c r="BG182" s="1"/>
      <c r="BH182"/>
    </row>
    <row r="183" spans="1:60" s="47" customFormat="1" x14ac:dyDescent="0.3">
      <c r="A183" s="41" t="e">
        <f>#REF!</f>
        <v>#REF!</v>
      </c>
      <c r="B183" s="65" t="e">
        <f>#REF!</f>
        <v>#REF!</v>
      </c>
      <c r="C183" s="41" t="e">
        <f>#REF!</f>
        <v>#REF!</v>
      </c>
      <c r="D183" s="55" t="e">
        <f>#REF!</f>
        <v>#REF!</v>
      </c>
      <c r="E183" s="55" t="e">
        <f>#REF!</f>
        <v>#REF!</v>
      </c>
      <c r="F183" s="55" t="e">
        <f>#REF!</f>
        <v>#REF!</v>
      </c>
      <c r="G183" s="55" t="e">
        <f>#REF!</f>
        <v>#REF!</v>
      </c>
      <c r="H183" s="55" t="e">
        <f>#REF!</f>
        <v>#REF!</v>
      </c>
      <c r="I183" s="55" t="e">
        <f>#REF!</f>
        <v>#REF!</v>
      </c>
      <c r="J183" s="55" t="e">
        <f>#REF!</f>
        <v>#REF!</v>
      </c>
      <c r="K183" s="39" t="e">
        <f t="shared" si="15"/>
        <v>#REF!</v>
      </c>
      <c r="L183" s="39" t="e">
        <f t="shared" si="16"/>
        <v>#REF!</v>
      </c>
      <c r="M183" s="41" t="e">
        <f>D183*#REF!+'Marius cleanup'!E183*#REF!+'Marius cleanup'!F183*#REF!+'Marius cleanup'!G183*#REF!+'Marius cleanup'!H183*#REF!+'Marius cleanup'!I183*#REF!</f>
        <v>#REF!</v>
      </c>
      <c r="N183" s="41" t="e">
        <f>D183*#REF!+'Marius cleanup'!E183*#REF!+'Marius cleanup'!F183*#REF!+'Marius cleanup'!G183*#REF!+'Marius cleanup'!H183*#REF!+'Marius cleanup'!I183*#REF!</f>
        <v>#REF!</v>
      </c>
      <c r="O183" s="65" t="e">
        <f>#REF!</f>
        <v>#REF!</v>
      </c>
      <c r="P183" s="54">
        <f t="shared" ca="1" si="13"/>
        <v>0</v>
      </c>
      <c r="Q183" s="53">
        <f t="shared" ca="1" si="14"/>
        <v>390029280</v>
      </c>
      <c r="R183" s="65" t="e">
        <f>#REF!</f>
        <v>#REF!</v>
      </c>
      <c r="S183" s="66" t="e">
        <f>#REF!</f>
        <v>#REF!</v>
      </c>
      <c r="T183" s="41" t="e">
        <f>#REF!</f>
        <v>#REF!</v>
      </c>
      <c r="U183" s="41" t="e">
        <f>#REF!</f>
        <v>#REF!</v>
      </c>
      <c r="V183" s="66" t="e">
        <f>#REF!</f>
        <v>#REF!</v>
      </c>
      <c r="W183" s="66" t="e">
        <f>#REF!</f>
        <v>#REF!</v>
      </c>
      <c r="X183" s="41" t="e">
        <f>#REF!</f>
        <v>#REF!</v>
      </c>
      <c r="Y183" s="41" t="e">
        <f>#REF!</f>
        <v>#REF!</v>
      </c>
      <c r="Z183" s="41" t="str">
        <f>SHA!A$15</f>
        <v>Folkehelseinstituttet, Vaksineforsyning</v>
      </c>
      <c r="AA183" s="41" t="str">
        <f>SHA!B$15</f>
        <v>Myrens verksted 6J</v>
      </c>
      <c r="AB183" s="41"/>
      <c r="AC183" s="41">
        <f>SHA!C$15</f>
        <v>473</v>
      </c>
      <c r="AD183" s="41" t="str">
        <f>SHA!D$15</f>
        <v>Oslo</v>
      </c>
      <c r="AE183" s="41" t="str">
        <f>SHA!E$15</f>
        <v>Kari Opheim</v>
      </c>
      <c r="AF183" s="41">
        <f>SHA!F$15</f>
        <v>95752748</v>
      </c>
      <c r="AG183" s="43" t="e">
        <f t="shared" si="17"/>
        <v>#REF!</v>
      </c>
      <c r="AH183" s="43" t="e">
        <f t="shared" si="18"/>
        <v>#REF!</v>
      </c>
      <c r="AI183" s="43"/>
      <c r="AJ183" s="43"/>
      <c r="AK183" s="43"/>
      <c r="AL183" s="43"/>
      <c r="AM183" s="44"/>
      <c r="AN183" s="45"/>
      <c r="AO183" s="44"/>
      <c r="AP183" s="43"/>
      <c r="AQ183" s="46"/>
      <c r="AR183" s="43"/>
      <c r="AS183" s="43"/>
      <c r="AT183" s="42"/>
      <c r="AU183" s="41"/>
      <c r="AV183"/>
      <c r="AW183" s="2"/>
      <c r="AX183" s="1"/>
      <c r="AY183" s="1"/>
      <c r="AZ183" s="1"/>
      <c r="BA183" s="1"/>
      <c r="BB183" s="1"/>
      <c r="BC183" s="1"/>
      <c r="BD183" s="1"/>
      <c r="BE183" s="1"/>
      <c r="BF183" s="23"/>
      <c r="BG183" s="1"/>
      <c r="BH183"/>
    </row>
    <row r="184" spans="1:60" s="47" customFormat="1" x14ac:dyDescent="0.3">
      <c r="A184" s="41" t="e">
        <f>#REF!</f>
        <v>#REF!</v>
      </c>
      <c r="B184" s="65" t="e">
        <f>#REF!</f>
        <v>#REF!</v>
      </c>
      <c r="C184" s="41" t="e">
        <f>#REF!</f>
        <v>#REF!</v>
      </c>
      <c r="D184" s="55" t="e">
        <f>#REF!</f>
        <v>#REF!</v>
      </c>
      <c r="E184" s="55" t="e">
        <f>#REF!</f>
        <v>#REF!</v>
      </c>
      <c r="F184" s="55" t="e">
        <f>#REF!</f>
        <v>#REF!</v>
      </c>
      <c r="G184" s="55" t="e">
        <f>#REF!</f>
        <v>#REF!</v>
      </c>
      <c r="H184" s="55" t="e">
        <f>#REF!</f>
        <v>#REF!</v>
      </c>
      <c r="I184" s="55" t="e">
        <f>#REF!</f>
        <v>#REF!</v>
      </c>
      <c r="J184" s="55" t="e">
        <f>#REF!</f>
        <v>#REF!</v>
      </c>
      <c r="K184" s="39" t="e">
        <f t="shared" si="15"/>
        <v>#REF!</v>
      </c>
      <c r="L184" s="39" t="e">
        <f t="shared" si="16"/>
        <v>#REF!</v>
      </c>
      <c r="M184" s="41" t="e">
        <f>D184*#REF!+'Marius cleanup'!E184*#REF!+'Marius cleanup'!F184*#REF!+'Marius cleanup'!G184*#REF!+'Marius cleanup'!H184*#REF!+'Marius cleanup'!I184*#REF!</f>
        <v>#REF!</v>
      </c>
      <c r="N184" s="41" t="e">
        <f>D184*#REF!+'Marius cleanup'!E184*#REF!+'Marius cleanup'!F184*#REF!+'Marius cleanup'!G184*#REF!+'Marius cleanup'!H184*#REF!+'Marius cleanup'!I184*#REF!</f>
        <v>#REF!</v>
      </c>
      <c r="O184" s="65" t="e">
        <f>#REF!</f>
        <v>#REF!</v>
      </c>
      <c r="P184" s="54">
        <f t="shared" ca="1" si="13"/>
        <v>0</v>
      </c>
      <c r="Q184" s="53">
        <f t="shared" ca="1" si="14"/>
        <v>390029280</v>
      </c>
      <c r="R184" s="65" t="e">
        <f>#REF!</f>
        <v>#REF!</v>
      </c>
      <c r="S184" s="66" t="e">
        <f>#REF!</f>
        <v>#REF!</v>
      </c>
      <c r="T184" s="41" t="e">
        <f>#REF!</f>
        <v>#REF!</v>
      </c>
      <c r="U184" s="41" t="e">
        <f>#REF!</f>
        <v>#REF!</v>
      </c>
      <c r="V184" s="66" t="e">
        <f>#REF!</f>
        <v>#REF!</v>
      </c>
      <c r="W184" s="66" t="e">
        <f>#REF!</f>
        <v>#REF!</v>
      </c>
      <c r="X184" s="41" t="e">
        <f>#REF!</f>
        <v>#REF!</v>
      </c>
      <c r="Y184" s="41" t="e">
        <f>#REF!</f>
        <v>#REF!</v>
      </c>
      <c r="Z184" s="41" t="str">
        <f>SHA!A$15</f>
        <v>Folkehelseinstituttet, Vaksineforsyning</v>
      </c>
      <c r="AA184" s="41" t="str">
        <f>SHA!B$15</f>
        <v>Myrens verksted 6J</v>
      </c>
      <c r="AB184" s="41"/>
      <c r="AC184" s="41">
        <f>SHA!C$15</f>
        <v>473</v>
      </c>
      <c r="AD184" s="41" t="str">
        <f>SHA!D$15</f>
        <v>Oslo</v>
      </c>
      <c r="AE184" s="41" t="str">
        <f>SHA!E$15</f>
        <v>Kari Opheim</v>
      </c>
      <c r="AF184" s="41">
        <f>SHA!F$15</f>
        <v>95752748</v>
      </c>
      <c r="AG184" s="43" t="e">
        <f t="shared" si="17"/>
        <v>#REF!</v>
      </c>
      <c r="AH184" s="43" t="e">
        <f t="shared" si="18"/>
        <v>#REF!</v>
      </c>
      <c r="AI184" s="43"/>
      <c r="AJ184" s="43"/>
      <c r="AK184" s="43"/>
      <c r="AL184" s="43"/>
      <c r="AM184" s="44"/>
      <c r="AN184" s="45"/>
      <c r="AO184" s="44"/>
      <c r="AP184" s="43"/>
      <c r="AQ184" s="46"/>
      <c r="AR184" s="43"/>
      <c r="AS184" s="43"/>
      <c r="AT184" s="42"/>
      <c r="AU184" s="41"/>
      <c r="AV184"/>
      <c r="AW184" s="2"/>
      <c r="AX184" s="1"/>
      <c r="AY184" s="1"/>
      <c r="AZ184" s="1"/>
      <c r="BA184" s="1"/>
      <c r="BB184" s="1"/>
      <c r="BC184" s="1"/>
      <c r="BD184" s="1"/>
      <c r="BE184" s="1"/>
      <c r="BF184" s="23"/>
      <c r="BG184" s="1"/>
      <c r="BH184"/>
    </row>
    <row r="185" spans="1:60" s="47" customFormat="1" x14ac:dyDescent="0.3">
      <c r="A185" s="41" t="e">
        <f>#REF!</f>
        <v>#REF!</v>
      </c>
      <c r="B185" s="65" t="e">
        <f>#REF!</f>
        <v>#REF!</v>
      </c>
      <c r="C185" s="41" t="e">
        <f>#REF!</f>
        <v>#REF!</v>
      </c>
      <c r="D185" s="55" t="e">
        <f>#REF!</f>
        <v>#REF!</v>
      </c>
      <c r="E185" s="55" t="e">
        <f>#REF!</f>
        <v>#REF!</v>
      </c>
      <c r="F185" s="55" t="e">
        <f>#REF!</f>
        <v>#REF!</v>
      </c>
      <c r="G185" s="55" t="e">
        <f>#REF!</f>
        <v>#REF!</v>
      </c>
      <c r="H185" s="55" t="e">
        <f>#REF!</f>
        <v>#REF!</v>
      </c>
      <c r="I185" s="55" t="e">
        <f>#REF!</f>
        <v>#REF!</v>
      </c>
      <c r="J185" s="55" t="e">
        <f>#REF!</f>
        <v>#REF!</v>
      </c>
      <c r="K185" s="39" t="e">
        <f t="shared" si="15"/>
        <v>#REF!</v>
      </c>
      <c r="L185" s="39" t="e">
        <f t="shared" si="16"/>
        <v>#REF!</v>
      </c>
      <c r="M185" s="41" t="e">
        <f>D185*#REF!+'Marius cleanup'!E185*#REF!+'Marius cleanup'!F185*#REF!+'Marius cleanup'!G185*#REF!+'Marius cleanup'!H185*#REF!+'Marius cleanup'!I185*#REF!</f>
        <v>#REF!</v>
      </c>
      <c r="N185" s="41" t="e">
        <f>D185*#REF!+'Marius cleanup'!E185*#REF!+'Marius cleanup'!F185*#REF!+'Marius cleanup'!G185*#REF!+'Marius cleanup'!H185*#REF!+'Marius cleanup'!I185*#REF!</f>
        <v>#REF!</v>
      </c>
      <c r="O185" s="65" t="e">
        <f>#REF!</f>
        <v>#REF!</v>
      </c>
      <c r="P185" s="54">
        <f t="shared" ca="1" si="13"/>
        <v>0</v>
      </c>
      <c r="Q185" s="53">
        <f t="shared" ca="1" si="14"/>
        <v>390029280</v>
      </c>
      <c r="R185" s="65" t="e">
        <f>#REF!</f>
        <v>#REF!</v>
      </c>
      <c r="S185" s="66" t="e">
        <f>#REF!</f>
        <v>#REF!</v>
      </c>
      <c r="T185" s="41" t="e">
        <f>#REF!</f>
        <v>#REF!</v>
      </c>
      <c r="U185" s="41" t="e">
        <f>#REF!</f>
        <v>#REF!</v>
      </c>
      <c r="V185" s="66" t="e">
        <f>#REF!</f>
        <v>#REF!</v>
      </c>
      <c r="W185" s="66" t="e">
        <f>#REF!</f>
        <v>#REF!</v>
      </c>
      <c r="X185" s="41" t="e">
        <f>#REF!</f>
        <v>#REF!</v>
      </c>
      <c r="Y185" s="41" t="e">
        <f>#REF!</f>
        <v>#REF!</v>
      </c>
      <c r="Z185" s="41" t="str">
        <f>SHA!A$15</f>
        <v>Folkehelseinstituttet, Vaksineforsyning</v>
      </c>
      <c r="AA185" s="41" t="str">
        <f>SHA!B$15</f>
        <v>Myrens verksted 6J</v>
      </c>
      <c r="AB185" s="41"/>
      <c r="AC185" s="41">
        <f>SHA!C$15</f>
        <v>473</v>
      </c>
      <c r="AD185" s="41" t="str">
        <f>SHA!D$15</f>
        <v>Oslo</v>
      </c>
      <c r="AE185" s="41" t="str">
        <f>SHA!E$15</f>
        <v>Kari Opheim</v>
      </c>
      <c r="AF185" s="41">
        <f>SHA!F$15</f>
        <v>95752748</v>
      </c>
      <c r="AG185" s="43" t="e">
        <f t="shared" si="17"/>
        <v>#REF!</v>
      </c>
      <c r="AH185" s="43" t="e">
        <f t="shared" si="18"/>
        <v>#REF!</v>
      </c>
      <c r="AI185" s="43"/>
      <c r="AJ185" s="43"/>
      <c r="AK185" s="43"/>
      <c r="AL185" s="43"/>
      <c r="AM185" s="44"/>
      <c r="AN185" s="45"/>
      <c r="AO185" s="44"/>
      <c r="AP185" s="43"/>
      <c r="AQ185" s="46"/>
      <c r="AR185" s="43"/>
      <c r="AS185" s="43"/>
      <c r="AT185" s="42"/>
      <c r="AU185" s="41"/>
      <c r="AV185"/>
      <c r="AW185" s="2"/>
      <c r="AX185" s="1"/>
      <c r="AY185" s="1"/>
      <c r="AZ185" s="1"/>
      <c r="BA185" s="1"/>
      <c r="BB185" s="1"/>
      <c r="BC185" s="1"/>
      <c r="BD185" s="1"/>
      <c r="BE185" s="1"/>
      <c r="BF185" s="23"/>
      <c r="BG185" s="1"/>
      <c r="BH185"/>
    </row>
    <row r="186" spans="1:60" s="47" customFormat="1" x14ac:dyDescent="0.3">
      <c r="A186" s="41" t="e">
        <f>#REF!</f>
        <v>#REF!</v>
      </c>
      <c r="B186" s="65" t="e">
        <f>#REF!</f>
        <v>#REF!</v>
      </c>
      <c r="C186" s="41" t="e">
        <f>#REF!</f>
        <v>#REF!</v>
      </c>
      <c r="D186" s="55" t="e">
        <f>#REF!</f>
        <v>#REF!</v>
      </c>
      <c r="E186" s="55" t="e">
        <f>#REF!</f>
        <v>#REF!</v>
      </c>
      <c r="F186" s="55" t="e">
        <f>#REF!</f>
        <v>#REF!</v>
      </c>
      <c r="G186" s="55" t="e">
        <f>#REF!</f>
        <v>#REF!</v>
      </c>
      <c r="H186" s="55" t="e">
        <f>#REF!</f>
        <v>#REF!</v>
      </c>
      <c r="I186" s="55" t="e">
        <f>#REF!</f>
        <v>#REF!</v>
      </c>
      <c r="J186" s="55" t="e">
        <f>#REF!</f>
        <v>#REF!</v>
      </c>
      <c r="K186" s="39" t="e">
        <f t="shared" si="15"/>
        <v>#REF!</v>
      </c>
      <c r="L186" s="39" t="e">
        <f t="shared" si="16"/>
        <v>#REF!</v>
      </c>
      <c r="M186" s="41" t="e">
        <f>D186*#REF!+'Marius cleanup'!E186*#REF!+'Marius cleanup'!F186*#REF!+'Marius cleanup'!G186*#REF!+'Marius cleanup'!H186*#REF!+'Marius cleanup'!I186*#REF!</f>
        <v>#REF!</v>
      </c>
      <c r="N186" s="41" t="e">
        <f>D186*#REF!+'Marius cleanup'!E186*#REF!+'Marius cleanup'!F186*#REF!+'Marius cleanup'!G186*#REF!+'Marius cleanup'!H186*#REF!+'Marius cleanup'!I186*#REF!</f>
        <v>#REF!</v>
      </c>
      <c r="O186" s="65" t="e">
        <f>#REF!</f>
        <v>#REF!</v>
      </c>
      <c r="P186" s="54">
        <f t="shared" ca="1" si="13"/>
        <v>0</v>
      </c>
      <c r="Q186" s="53">
        <f t="shared" ca="1" si="14"/>
        <v>390029280</v>
      </c>
      <c r="R186" s="65" t="e">
        <f>#REF!</f>
        <v>#REF!</v>
      </c>
      <c r="S186" s="66" t="e">
        <f>#REF!</f>
        <v>#REF!</v>
      </c>
      <c r="T186" s="41" t="e">
        <f>#REF!</f>
        <v>#REF!</v>
      </c>
      <c r="U186" s="41" t="e">
        <f>#REF!</f>
        <v>#REF!</v>
      </c>
      <c r="V186" s="66" t="e">
        <f>#REF!</f>
        <v>#REF!</v>
      </c>
      <c r="W186" s="66" t="e">
        <f>#REF!</f>
        <v>#REF!</v>
      </c>
      <c r="X186" s="41" t="e">
        <f>#REF!</f>
        <v>#REF!</v>
      </c>
      <c r="Y186" s="41" t="e">
        <f>#REF!</f>
        <v>#REF!</v>
      </c>
      <c r="Z186" s="41" t="str">
        <f>SHA!A$15</f>
        <v>Folkehelseinstituttet, Vaksineforsyning</v>
      </c>
      <c r="AA186" s="41" t="str">
        <f>SHA!B$15</f>
        <v>Myrens verksted 6J</v>
      </c>
      <c r="AB186" s="41"/>
      <c r="AC186" s="41">
        <f>SHA!C$15</f>
        <v>473</v>
      </c>
      <c r="AD186" s="41" t="str">
        <f>SHA!D$15</f>
        <v>Oslo</v>
      </c>
      <c r="AE186" s="41" t="str">
        <f>SHA!E$15</f>
        <v>Kari Opheim</v>
      </c>
      <c r="AF186" s="41">
        <f>SHA!F$15</f>
        <v>95752748</v>
      </c>
      <c r="AG186" s="43" t="e">
        <f t="shared" si="17"/>
        <v>#REF!</v>
      </c>
      <c r="AH186" s="43" t="e">
        <f t="shared" si="18"/>
        <v>#REF!</v>
      </c>
      <c r="AI186" s="43"/>
      <c r="AJ186" s="43"/>
      <c r="AK186" s="43"/>
      <c r="AL186" s="43"/>
      <c r="AM186" s="44"/>
      <c r="AN186" s="45"/>
      <c r="AO186" s="44"/>
      <c r="AP186" s="43"/>
      <c r="AQ186" s="46"/>
      <c r="AR186" s="43"/>
      <c r="AS186" s="43"/>
      <c r="AT186" s="42"/>
      <c r="AU186" s="41"/>
      <c r="AV186"/>
      <c r="AW186" s="2"/>
      <c r="AX186" s="1"/>
      <c r="AY186" s="1"/>
      <c r="AZ186" s="1"/>
      <c r="BA186" s="1"/>
      <c r="BB186" s="1"/>
      <c r="BC186" s="1"/>
      <c r="BD186" s="1"/>
      <c r="BE186" s="1"/>
      <c r="BF186" s="23"/>
      <c r="BG186" s="1"/>
      <c r="BH186"/>
    </row>
    <row r="187" spans="1:60" s="47" customFormat="1" x14ac:dyDescent="0.3">
      <c r="A187" s="41" t="e">
        <f>#REF!</f>
        <v>#REF!</v>
      </c>
      <c r="B187" s="65" t="e">
        <f>#REF!</f>
        <v>#REF!</v>
      </c>
      <c r="C187" s="41" t="e">
        <f>#REF!</f>
        <v>#REF!</v>
      </c>
      <c r="D187" s="55" t="e">
        <f>#REF!</f>
        <v>#REF!</v>
      </c>
      <c r="E187" s="55" t="e">
        <f>#REF!</f>
        <v>#REF!</v>
      </c>
      <c r="F187" s="55" t="e">
        <f>#REF!</f>
        <v>#REF!</v>
      </c>
      <c r="G187" s="55" t="e">
        <f>#REF!</f>
        <v>#REF!</v>
      </c>
      <c r="H187" s="55" t="e">
        <f>#REF!</f>
        <v>#REF!</v>
      </c>
      <c r="I187" s="55" t="e">
        <f>#REF!</f>
        <v>#REF!</v>
      </c>
      <c r="J187" s="55" t="e">
        <f>#REF!</f>
        <v>#REF!</v>
      </c>
      <c r="K187" s="39" t="e">
        <f t="shared" si="15"/>
        <v>#REF!</v>
      </c>
      <c r="L187" s="39" t="e">
        <f t="shared" si="16"/>
        <v>#REF!</v>
      </c>
      <c r="M187" s="41" t="e">
        <f>D187*#REF!+'Marius cleanup'!E187*#REF!+'Marius cleanup'!F187*#REF!+'Marius cleanup'!G187*#REF!+'Marius cleanup'!H187*#REF!+'Marius cleanup'!I187*#REF!</f>
        <v>#REF!</v>
      </c>
      <c r="N187" s="41" t="e">
        <f>D187*#REF!+'Marius cleanup'!E187*#REF!+'Marius cleanup'!F187*#REF!+'Marius cleanup'!G187*#REF!+'Marius cleanup'!H187*#REF!+'Marius cleanup'!I187*#REF!</f>
        <v>#REF!</v>
      </c>
      <c r="O187" s="65" t="e">
        <f>#REF!</f>
        <v>#REF!</v>
      </c>
      <c r="P187" s="54">
        <f t="shared" ca="1" si="13"/>
        <v>0</v>
      </c>
      <c r="Q187" s="53">
        <f t="shared" ca="1" si="14"/>
        <v>390029280</v>
      </c>
      <c r="R187" s="65" t="e">
        <f>#REF!</f>
        <v>#REF!</v>
      </c>
      <c r="S187" s="66" t="e">
        <f>#REF!</f>
        <v>#REF!</v>
      </c>
      <c r="T187" s="41" t="e">
        <f>#REF!</f>
        <v>#REF!</v>
      </c>
      <c r="U187" s="41" t="e">
        <f>#REF!</f>
        <v>#REF!</v>
      </c>
      <c r="V187" s="66" t="e">
        <f>#REF!</f>
        <v>#REF!</v>
      </c>
      <c r="W187" s="66" t="e">
        <f>#REF!</f>
        <v>#REF!</v>
      </c>
      <c r="X187" s="41" t="e">
        <f>#REF!</f>
        <v>#REF!</v>
      </c>
      <c r="Y187" s="41" t="e">
        <f>#REF!</f>
        <v>#REF!</v>
      </c>
      <c r="Z187" s="41" t="str">
        <f>SHA!A$15</f>
        <v>Folkehelseinstituttet, Vaksineforsyning</v>
      </c>
      <c r="AA187" s="41" t="str">
        <f>SHA!B$15</f>
        <v>Myrens verksted 6J</v>
      </c>
      <c r="AB187" s="41"/>
      <c r="AC187" s="41">
        <f>SHA!C$15</f>
        <v>473</v>
      </c>
      <c r="AD187" s="41" t="str">
        <f>SHA!D$15</f>
        <v>Oslo</v>
      </c>
      <c r="AE187" s="41" t="str">
        <f>SHA!E$15</f>
        <v>Kari Opheim</v>
      </c>
      <c r="AF187" s="41">
        <f>SHA!F$15</f>
        <v>95752748</v>
      </c>
      <c r="AG187" s="43" t="e">
        <f t="shared" si="17"/>
        <v>#REF!</v>
      </c>
      <c r="AH187" s="43" t="e">
        <f t="shared" si="18"/>
        <v>#REF!</v>
      </c>
      <c r="AI187" s="43"/>
      <c r="AJ187" s="43"/>
      <c r="AK187" s="43"/>
      <c r="AL187" s="43"/>
      <c r="AM187" s="44"/>
      <c r="AN187" s="45"/>
      <c r="AO187" s="44"/>
      <c r="AP187" s="43"/>
      <c r="AQ187" s="46"/>
      <c r="AR187" s="43"/>
      <c r="AS187" s="43"/>
      <c r="AT187" s="42"/>
      <c r="AU187" s="41"/>
      <c r="AV187"/>
      <c r="AW187" s="2"/>
      <c r="AX187" s="1"/>
      <c r="AY187" s="1"/>
      <c r="AZ187" s="1"/>
      <c r="BA187" s="1"/>
      <c r="BB187" s="1"/>
      <c r="BC187" s="1"/>
      <c r="BD187" s="1"/>
      <c r="BE187" s="1"/>
      <c r="BF187" s="23"/>
      <c r="BG187" s="1"/>
      <c r="BH187"/>
    </row>
    <row r="188" spans="1:60" s="47" customFormat="1" x14ac:dyDescent="0.3">
      <c r="A188" s="41" t="e">
        <f>#REF!</f>
        <v>#REF!</v>
      </c>
      <c r="B188" s="65" t="e">
        <f>#REF!</f>
        <v>#REF!</v>
      </c>
      <c r="C188" s="41" t="e">
        <f>#REF!</f>
        <v>#REF!</v>
      </c>
      <c r="D188" s="55" t="e">
        <f>#REF!</f>
        <v>#REF!</v>
      </c>
      <c r="E188" s="55" t="e">
        <f>#REF!</f>
        <v>#REF!</v>
      </c>
      <c r="F188" s="55" t="e">
        <f>#REF!</f>
        <v>#REF!</v>
      </c>
      <c r="G188" s="55" t="e">
        <f>#REF!</f>
        <v>#REF!</v>
      </c>
      <c r="H188" s="55" t="e">
        <f>#REF!</f>
        <v>#REF!</v>
      </c>
      <c r="I188" s="55" t="e">
        <f>#REF!</f>
        <v>#REF!</v>
      </c>
      <c r="J188" s="55" t="e">
        <f>#REF!</f>
        <v>#REF!</v>
      </c>
      <c r="K188" s="39" t="e">
        <f t="shared" si="15"/>
        <v>#REF!</v>
      </c>
      <c r="L188" s="39" t="e">
        <f t="shared" si="16"/>
        <v>#REF!</v>
      </c>
      <c r="M188" s="41" t="e">
        <f>D188*#REF!+'Marius cleanup'!E188*#REF!+'Marius cleanup'!F188*#REF!+'Marius cleanup'!G188*#REF!+'Marius cleanup'!H188*#REF!+'Marius cleanup'!I188*#REF!</f>
        <v>#REF!</v>
      </c>
      <c r="N188" s="41" t="e">
        <f>D188*#REF!+'Marius cleanup'!E188*#REF!+'Marius cleanup'!F188*#REF!+'Marius cleanup'!G188*#REF!+'Marius cleanup'!H188*#REF!+'Marius cleanup'!I188*#REF!</f>
        <v>#REF!</v>
      </c>
      <c r="O188" s="65" t="e">
        <f>#REF!</f>
        <v>#REF!</v>
      </c>
      <c r="P188" s="54">
        <f t="shared" ca="1" si="13"/>
        <v>0</v>
      </c>
      <c r="Q188" s="53">
        <f t="shared" ca="1" si="14"/>
        <v>390029280</v>
      </c>
      <c r="R188" s="65" t="e">
        <f>#REF!</f>
        <v>#REF!</v>
      </c>
      <c r="S188" s="66" t="e">
        <f>#REF!</f>
        <v>#REF!</v>
      </c>
      <c r="T188" s="41" t="e">
        <f>#REF!</f>
        <v>#REF!</v>
      </c>
      <c r="U188" s="41" t="e">
        <f>#REF!</f>
        <v>#REF!</v>
      </c>
      <c r="V188" s="66" t="e">
        <f>#REF!</f>
        <v>#REF!</v>
      </c>
      <c r="W188" s="66" t="e">
        <f>#REF!</f>
        <v>#REF!</v>
      </c>
      <c r="X188" s="41" t="e">
        <f>#REF!</f>
        <v>#REF!</v>
      </c>
      <c r="Y188" s="41" t="e">
        <f>#REF!</f>
        <v>#REF!</v>
      </c>
      <c r="Z188" s="41" t="str">
        <f>SHA!A$15</f>
        <v>Folkehelseinstituttet, Vaksineforsyning</v>
      </c>
      <c r="AA188" s="41" t="str">
        <f>SHA!B$15</f>
        <v>Myrens verksted 6J</v>
      </c>
      <c r="AB188" s="41"/>
      <c r="AC188" s="41">
        <f>SHA!C$15</f>
        <v>473</v>
      </c>
      <c r="AD188" s="41" t="str">
        <f>SHA!D$15</f>
        <v>Oslo</v>
      </c>
      <c r="AE188" s="41" t="str">
        <f>SHA!E$15</f>
        <v>Kari Opheim</v>
      </c>
      <c r="AF188" s="41">
        <f>SHA!F$15</f>
        <v>95752748</v>
      </c>
      <c r="AG188" s="43" t="e">
        <f t="shared" si="17"/>
        <v>#REF!</v>
      </c>
      <c r="AH188" s="43" t="e">
        <f t="shared" si="18"/>
        <v>#REF!</v>
      </c>
      <c r="AI188" s="43"/>
      <c r="AJ188" s="43"/>
      <c r="AK188" s="43"/>
      <c r="AL188" s="43"/>
      <c r="AM188" s="44"/>
      <c r="AN188" s="45"/>
      <c r="AO188" s="44"/>
      <c r="AP188" s="43"/>
      <c r="AQ188" s="46"/>
      <c r="AR188" s="43"/>
      <c r="AS188" s="43"/>
      <c r="AT188" s="42"/>
      <c r="AU188" s="41"/>
      <c r="AV188"/>
      <c r="AW188" s="2"/>
      <c r="AX188" s="1"/>
      <c r="AY188" s="1"/>
      <c r="AZ188" s="1"/>
      <c r="BA188" s="1"/>
      <c r="BB188" s="1"/>
      <c r="BC188" s="1"/>
      <c r="BD188" s="1"/>
      <c r="BE188" s="1"/>
      <c r="BF188" s="23"/>
      <c r="BG188" s="1"/>
      <c r="BH188"/>
    </row>
    <row r="189" spans="1:60" s="47" customFormat="1" x14ac:dyDescent="0.3">
      <c r="A189" s="41" t="e">
        <f>#REF!</f>
        <v>#REF!</v>
      </c>
      <c r="B189" s="65" t="e">
        <f>#REF!</f>
        <v>#REF!</v>
      </c>
      <c r="C189" s="41" t="e">
        <f>#REF!</f>
        <v>#REF!</v>
      </c>
      <c r="D189" s="55" t="e">
        <f>#REF!</f>
        <v>#REF!</v>
      </c>
      <c r="E189" s="55" t="e">
        <f>#REF!</f>
        <v>#REF!</v>
      </c>
      <c r="F189" s="55" t="e">
        <f>#REF!</f>
        <v>#REF!</v>
      </c>
      <c r="G189" s="55" t="e">
        <f>#REF!</f>
        <v>#REF!</v>
      </c>
      <c r="H189" s="55" t="e">
        <f>#REF!</f>
        <v>#REF!</v>
      </c>
      <c r="I189" s="55" t="e">
        <f>#REF!</f>
        <v>#REF!</v>
      </c>
      <c r="J189" s="55" t="e">
        <f>#REF!</f>
        <v>#REF!</v>
      </c>
      <c r="K189" s="39" t="e">
        <f t="shared" si="15"/>
        <v>#REF!</v>
      </c>
      <c r="L189" s="39" t="e">
        <f t="shared" si="16"/>
        <v>#REF!</v>
      </c>
      <c r="M189" s="41" t="e">
        <f>D189*#REF!+'Marius cleanup'!E189*#REF!+'Marius cleanup'!F189*#REF!+'Marius cleanup'!G189*#REF!+'Marius cleanup'!H189*#REF!+'Marius cleanup'!I189*#REF!</f>
        <v>#REF!</v>
      </c>
      <c r="N189" s="41" t="e">
        <f>D189*#REF!+'Marius cleanup'!E189*#REF!+'Marius cleanup'!F189*#REF!+'Marius cleanup'!G189*#REF!+'Marius cleanup'!H189*#REF!+'Marius cleanup'!I189*#REF!</f>
        <v>#REF!</v>
      </c>
      <c r="O189" s="65" t="e">
        <f>#REF!</f>
        <v>#REF!</v>
      </c>
      <c r="P189" s="54">
        <f t="shared" ca="1" si="13"/>
        <v>0</v>
      </c>
      <c r="Q189" s="53">
        <f t="shared" ca="1" si="14"/>
        <v>390029280</v>
      </c>
      <c r="R189" s="65" t="e">
        <f>#REF!</f>
        <v>#REF!</v>
      </c>
      <c r="S189" s="66" t="e">
        <f>#REF!</f>
        <v>#REF!</v>
      </c>
      <c r="T189" s="41" t="e">
        <f>#REF!</f>
        <v>#REF!</v>
      </c>
      <c r="U189" s="41" t="e">
        <f>#REF!</f>
        <v>#REF!</v>
      </c>
      <c r="V189" s="66" t="e">
        <f>#REF!</f>
        <v>#REF!</v>
      </c>
      <c r="W189" s="66" t="e">
        <f>#REF!</f>
        <v>#REF!</v>
      </c>
      <c r="X189" s="41" t="e">
        <f>#REF!</f>
        <v>#REF!</v>
      </c>
      <c r="Y189" s="41" t="e">
        <f>#REF!</f>
        <v>#REF!</v>
      </c>
      <c r="Z189" s="41" t="str">
        <f>SHA!A$15</f>
        <v>Folkehelseinstituttet, Vaksineforsyning</v>
      </c>
      <c r="AA189" s="41" t="str">
        <f>SHA!B$15</f>
        <v>Myrens verksted 6J</v>
      </c>
      <c r="AB189" s="41"/>
      <c r="AC189" s="41">
        <f>SHA!C$15</f>
        <v>473</v>
      </c>
      <c r="AD189" s="41" t="str">
        <f>SHA!D$15</f>
        <v>Oslo</v>
      </c>
      <c r="AE189" s="41" t="str">
        <f>SHA!E$15</f>
        <v>Kari Opheim</v>
      </c>
      <c r="AF189" s="41">
        <f>SHA!F$15</f>
        <v>95752748</v>
      </c>
      <c r="AG189" s="43" t="e">
        <f t="shared" si="17"/>
        <v>#REF!</v>
      </c>
      <c r="AH189" s="43" t="e">
        <f t="shared" si="18"/>
        <v>#REF!</v>
      </c>
      <c r="AI189" s="43"/>
      <c r="AJ189" s="43"/>
      <c r="AK189" s="43"/>
      <c r="AL189" s="43"/>
      <c r="AM189" s="44"/>
      <c r="AN189" s="45"/>
      <c r="AO189" s="44"/>
      <c r="AP189" s="43"/>
      <c r="AQ189" s="46"/>
      <c r="AR189" s="43"/>
      <c r="AS189" s="43"/>
      <c r="AT189" s="42"/>
      <c r="AU189" s="41"/>
      <c r="AV189"/>
      <c r="AW189" s="2"/>
      <c r="AX189" s="1"/>
      <c r="AY189" s="1"/>
      <c r="AZ189" s="1"/>
      <c r="BA189" s="1"/>
      <c r="BB189" s="1"/>
      <c r="BC189" s="1"/>
      <c r="BD189" s="1"/>
      <c r="BE189" s="1"/>
      <c r="BF189" s="23"/>
      <c r="BG189" s="1"/>
      <c r="BH189"/>
    </row>
    <row r="190" spans="1:60" s="47" customFormat="1" x14ac:dyDescent="0.3">
      <c r="A190" s="41" t="e">
        <f>#REF!</f>
        <v>#REF!</v>
      </c>
      <c r="B190" s="65" t="e">
        <f>#REF!</f>
        <v>#REF!</v>
      </c>
      <c r="C190" s="41" t="e">
        <f>#REF!</f>
        <v>#REF!</v>
      </c>
      <c r="D190" s="55" t="e">
        <f>#REF!</f>
        <v>#REF!</v>
      </c>
      <c r="E190" s="55" t="e">
        <f>#REF!</f>
        <v>#REF!</v>
      </c>
      <c r="F190" s="55" t="e">
        <f>#REF!</f>
        <v>#REF!</v>
      </c>
      <c r="G190" s="55" t="e">
        <f>#REF!</f>
        <v>#REF!</v>
      </c>
      <c r="H190" s="55" t="e">
        <f>#REF!</f>
        <v>#REF!</v>
      </c>
      <c r="I190" s="55" t="e">
        <f>#REF!</f>
        <v>#REF!</v>
      </c>
      <c r="J190" s="55" t="e">
        <f>#REF!</f>
        <v>#REF!</v>
      </c>
      <c r="K190" s="39" t="e">
        <f t="shared" si="15"/>
        <v>#REF!</v>
      </c>
      <c r="L190" s="39" t="e">
        <f t="shared" si="16"/>
        <v>#REF!</v>
      </c>
      <c r="M190" s="41" t="e">
        <f>D190*#REF!+'Marius cleanup'!E190*#REF!+'Marius cleanup'!F190*#REF!+'Marius cleanup'!G190*#REF!+'Marius cleanup'!H190*#REF!+'Marius cleanup'!I190*#REF!</f>
        <v>#REF!</v>
      </c>
      <c r="N190" s="41" t="e">
        <f>D190*#REF!+'Marius cleanup'!E190*#REF!+'Marius cleanup'!F190*#REF!+'Marius cleanup'!G190*#REF!+'Marius cleanup'!H190*#REF!+'Marius cleanup'!I190*#REF!</f>
        <v>#REF!</v>
      </c>
      <c r="O190" s="65" t="e">
        <f>#REF!</f>
        <v>#REF!</v>
      </c>
      <c r="P190" s="54">
        <f t="shared" ca="1" si="13"/>
        <v>0</v>
      </c>
      <c r="Q190" s="53">
        <f t="shared" ca="1" si="14"/>
        <v>390029280</v>
      </c>
      <c r="R190" s="65" t="e">
        <f>#REF!</f>
        <v>#REF!</v>
      </c>
      <c r="S190" s="66" t="e">
        <f>#REF!</f>
        <v>#REF!</v>
      </c>
      <c r="T190" s="41" t="e">
        <f>#REF!</f>
        <v>#REF!</v>
      </c>
      <c r="U190" s="41" t="e">
        <f>#REF!</f>
        <v>#REF!</v>
      </c>
      <c r="V190" s="66" t="e">
        <f>#REF!</f>
        <v>#REF!</v>
      </c>
      <c r="W190" s="66" t="e">
        <f>#REF!</f>
        <v>#REF!</v>
      </c>
      <c r="X190" s="41" t="e">
        <f>#REF!</f>
        <v>#REF!</v>
      </c>
      <c r="Y190" s="41" t="e">
        <f>#REF!</f>
        <v>#REF!</v>
      </c>
      <c r="Z190" s="41" t="str">
        <f>SHA!A$15</f>
        <v>Folkehelseinstituttet, Vaksineforsyning</v>
      </c>
      <c r="AA190" s="41" t="str">
        <f>SHA!B$15</f>
        <v>Myrens verksted 6J</v>
      </c>
      <c r="AB190" s="41"/>
      <c r="AC190" s="41">
        <f>SHA!C$15</f>
        <v>473</v>
      </c>
      <c r="AD190" s="41" t="str">
        <f>SHA!D$15</f>
        <v>Oslo</v>
      </c>
      <c r="AE190" s="41" t="str">
        <f>SHA!E$15</f>
        <v>Kari Opheim</v>
      </c>
      <c r="AF190" s="41">
        <f>SHA!F$15</f>
        <v>95752748</v>
      </c>
      <c r="AG190" s="43" t="e">
        <f t="shared" si="17"/>
        <v>#REF!</v>
      </c>
      <c r="AH190" s="43" t="e">
        <f t="shared" si="18"/>
        <v>#REF!</v>
      </c>
      <c r="AI190" s="43"/>
      <c r="AJ190" s="43"/>
      <c r="AK190" s="43"/>
      <c r="AL190" s="43"/>
      <c r="AM190" s="44"/>
      <c r="AN190" s="45"/>
      <c r="AO190" s="44"/>
      <c r="AP190" s="43"/>
      <c r="AQ190" s="46"/>
      <c r="AR190" s="43"/>
      <c r="AS190" s="43"/>
      <c r="AT190" s="42"/>
      <c r="AU190" s="41"/>
      <c r="AV190"/>
      <c r="AW190" s="2"/>
      <c r="AX190" s="1"/>
      <c r="AY190" s="1"/>
      <c r="AZ190" s="1"/>
      <c r="BA190" s="1"/>
      <c r="BB190" s="1"/>
      <c r="BC190" s="1"/>
      <c r="BD190" s="1"/>
      <c r="BE190" s="1"/>
      <c r="BF190" s="23"/>
      <c r="BG190" s="1"/>
      <c r="BH190"/>
    </row>
    <row r="191" spans="1:60" s="47" customFormat="1" x14ac:dyDescent="0.3">
      <c r="A191" s="41" t="e">
        <f>#REF!</f>
        <v>#REF!</v>
      </c>
      <c r="B191" s="65" t="e">
        <f>#REF!</f>
        <v>#REF!</v>
      </c>
      <c r="C191" s="41" t="e">
        <f>#REF!</f>
        <v>#REF!</v>
      </c>
      <c r="D191" s="55" t="e">
        <f>#REF!</f>
        <v>#REF!</v>
      </c>
      <c r="E191" s="55" t="e">
        <f>#REF!</f>
        <v>#REF!</v>
      </c>
      <c r="F191" s="55" t="e">
        <f>#REF!</f>
        <v>#REF!</v>
      </c>
      <c r="G191" s="55" t="e">
        <f>#REF!</f>
        <v>#REF!</v>
      </c>
      <c r="H191" s="55" t="e">
        <f>#REF!</f>
        <v>#REF!</v>
      </c>
      <c r="I191" s="55" t="e">
        <f>#REF!</f>
        <v>#REF!</v>
      </c>
      <c r="J191" s="55" t="e">
        <f>#REF!</f>
        <v>#REF!</v>
      </c>
      <c r="K191" s="39" t="e">
        <f t="shared" si="15"/>
        <v>#REF!</v>
      </c>
      <c r="L191" s="39" t="e">
        <f t="shared" si="16"/>
        <v>#REF!</v>
      </c>
      <c r="M191" s="41" t="e">
        <f>D191*#REF!+'Marius cleanup'!E191*#REF!+'Marius cleanup'!F191*#REF!+'Marius cleanup'!G191*#REF!+'Marius cleanup'!H191*#REF!+'Marius cleanup'!I191*#REF!</f>
        <v>#REF!</v>
      </c>
      <c r="N191" s="41" t="e">
        <f>D191*#REF!+'Marius cleanup'!E191*#REF!+'Marius cleanup'!F191*#REF!+'Marius cleanup'!G191*#REF!+'Marius cleanup'!H191*#REF!+'Marius cleanup'!I191*#REF!</f>
        <v>#REF!</v>
      </c>
      <c r="O191" s="65" t="e">
        <f>#REF!</f>
        <v>#REF!</v>
      </c>
      <c r="P191" s="54">
        <f t="shared" ca="1" si="13"/>
        <v>0</v>
      </c>
      <c r="Q191" s="53">
        <f t="shared" ca="1" si="14"/>
        <v>390029280</v>
      </c>
      <c r="R191" s="65" t="e">
        <f>#REF!</f>
        <v>#REF!</v>
      </c>
      <c r="S191" s="66" t="e">
        <f>#REF!</f>
        <v>#REF!</v>
      </c>
      <c r="T191" s="41" t="e">
        <f>#REF!</f>
        <v>#REF!</v>
      </c>
      <c r="U191" s="41" t="e">
        <f>#REF!</f>
        <v>#REF!</v>
      </c>
      <c r="V191" s="66" t="e">
        <f>#REF!</f>
        <v>#REF!</v>
      </c>
      <c r="W191" s="66" t="e">
        <f>#REF!</f>
        <v>#REF!</v>
      </c>
      <c r="X191" s="41" t="e">
        <f>#REF!</f>
        <v>#REF!</v>
      </c>
      <c r="Y191" s="41" t="e">
        <f>#REF!</f>
        <v>#REF!</v>
      </c>
      <c r="Z191" s="41" t="str">
        <f>SHA!A$15</f>
        <v>Folkehelseinstituttet, Vaksineforsyning</v>
      </c>
      <c r="AA191" s="41" t="str">
        <f>SHA!B$15</f>
        <v>Myrens verksted 6J</v>
      </c>
      <c r="AB191" s="41"/>
      <c r="AC191" s="41">
        <f>SHA!C$15</f>
        <v>473</v>
      </c>
      <c r="AD191" s="41" t="str">
        <f>SHA!D$15</f>
        <v>Oslo</v>
      </c>
      <c r="AE191" s="41" t="str">
        <f>SHA!E$15</f>
        <v>Kari Opheim</v>
      </c>
      <c r="AF191" s="41">
        <f>SHA!F$15</f>
        <v>95752748</v>
      </c>
      <c r="AG191" s="43" t="e">
        <f t="shared" si="17"/>
        <v>#REF!</v>
      </c>
      <c r="AH191" s="43" t="e">
        <f t="shared" si="18"/>
        <v>#REF!</v>
      </c>
      <c r="AI191" s="43"/>
      <c r="AJ191" s="43"/>
      <c r="AK191" s="43"/>
      <c r="AL191" s="43"/>
      <c r="AM191" s="44"/>
      <c r="AN191" s="45"/>
      <c r="AO191" s="44"/>
      <c r="AP191" s="43"/>
      <c r="AQ191" s="46"/>
      <c r="AR191" s="43"/>
      <c r="AS191" s="43"/>
      <c r="AT191" s="42"/>
      <c r="AU191" s="41"/>
      <c r="AV191"/>
      <c r="AW191" s="2"/>
      <c r="AX191" s="1"/>
      <c r="AY191" s="1"/>
      <c r="AZ191" s="1"/>
      <c r="BA191" s="1"/>
      <c r="BB191" s="1"/>
      <c r="BC191" s="1"/>
      <c r="BD191" s="1"/>
      <c r="BE191" s="1"/>
      <c r="BF191" s="23"/>
      <c r="BG191" s="1"/>
      <c r="BH191"/>
    </row>
    <row r="192" spans="1:60" s="47" customFormat="1" x14ac:dyDescent="0.3">
      <c r="A192" s="41" t="e">
        <f>#REF!</f>
        <v>#REF!</v>
      </c>
      <c r="B192" s="65" t="e">
        <f>#REF!</f>
        <v>#REF!</v>
      </c>
      <c r="C192" s="41" t="e">
        <f>#REF!</f>
        <v>#REF!</v>
      </c>
      <c r="D192" s="55" t="e">
        <f>#REF!</f>
        <v>#REF!</v>
      </c>
      <c r="E192" s="55" t="e">
        <f>#REF!</f>
        <v>#REF!</v>
      </c>
      <c r="F192" s="55" t="e">
        <f>#REF!</f>
        <v>#REF!</v>
      </c>
      <c r="G192" s="55" t="e">
        <f>#REF!</f>
        <v>#REF!</v>
      </c>
      <c r="H192" s="55" t="e">
        <f>#REF!</f>
        <v>#REF!</v>
      </c>
      <c r="I192" s="55" t="e">
        <f>#REF!</f>
        <v>#REF!</v>
      </c>
      <c r="J192" s="55" t="e">
        <f>#REF!</f>
        <v>#REF!</v>
      </c>
      <c r="K192" s="39" t="e">
        <f t="shared" si="15"/>
        <v>#REF!</v>
      </c>
      <c r="L192" s="39" t="e">
        <f t="shared" si="16"/>
        <v>#REF!</v>
      </c>
      <c r="M192" s="41" t="e">
        <f>D192*#REF!+'Marius cleanup'!E192*#REF!+'Marius cleanup'!F192*#REF!+'Marius cleanup'!G192*#REF!+'Marius cleanup'!H192*#REF!+'Marius cleanup'!I192*#REF!</f>
        <v>#REF!</v>
      </c>
      <c r="N192" s="41" t="e">
        <f>D192*#REF!+'Marius cleanup'!E192*#REF!+'Marius cleanup'!F192*#REF!+'Marius cleanup'!G192*#REF!+'Marius cleanup'!H192*#REF!+'Marius cleanup'!I192*#REF!</f>
        <v>#REF!</v>
      </c>
      <c r="O192" s="65" t="e">
        <f>#REF!</f>
        <v>#REF!</v>
      </c>
      <c r="P192" s="54">
        <f t="shared" ca="1" si="13"/>
        <v>0</v>
      </c>
      <c r="Q192" s="53">
        <f t="shared" ca="1" si="14"/>
        <v>390029280</v>
      </c>
      <c r="R192" s="65" t="e">
        <f>#REF!</f>
        <v>#REF!</v>
      </c>
      <c r="S192" s="66" t="e">
        <f>#REF!</f>
        <v>#REF!</v>
      </c>
      <c r="T192" s="41" t="e">
        <f>#REF!</f>
        <v>#REF!</v>
      </c>
      <c r="U192" s="41" t="e">
        <f>#REF!</f>
        <v>#REF!</v>
      </c>
      <c r="V192" s="66" t="e">
        <f>#REF!</f>
        <v>#REF!</v>
      </c>
      <c r="W192" s="66" t="e">
        <f>#REF!</f>
        <v>#REF!</v>
      </c>
      <c r="X192" s="41" t="e">
        <f>#REF!</f>
        <v>#REF!</v>
      </c>
      <c r="Y192" s="41" t="e">
        <f>#REF!</f>
        <v>#REF!</v>
      </c>
      <c r="Z192" s="41" t="str">
        <f>SHA!A$15</f>
        <v>Folkehelseinstituttet, Vaksineforsyning</v>
      </c>
      <c r="AA192" s="41" t="str">
        <f>SHA!B$15</f>
        <v>Myrens verksted 6J</v>
      </c>
      <c r="AB192" s="41"/>
      <c r="AC192" s="41">
        <f>SHA!C$15</f>
        <v>473</v>
      </c>
      <c r="AD192" s="41" t="str">
        <f>SHA!D$15</f>
        <v>Oslo</v>
      </c>
      <c r="AE192" s="41" t="str">
        <f>SHA!E$15</f>
        <v>Kari Opheim</v>
      </c>
      <c r="AF192" s="41">
        <f>SHA!F$15</f>
        <v>95752748</v>
      </c>
      <c r="AG192" s="43" t="e">
        <f t="shared" si="17"/>
        <v>#REF!</v>
      </c>
      <c r="AH192" s="43" t="e">
        <f t="shared" si="18"/>
        <v>#REF!</v>
      </c>
      <c r="AI192" s="43"/>
      <c r="AJ192" s="43"/>
      <c r="AK192" s="43"/>
      <c r="AL192" s="43"/>
      <c r="AM192" s="44"/>
      <c r="AN192" s="45"/>
      <c r="AO192" s="44"/>
      <c r="AP192" s="43"/>
      <c r="AQ192" s="46"/>
      <c r="AR192" s="43"/>
      <c r="AS192" s="43"/>
      <c r="AT192" s="42"/>
      <c r="AU192" s="41"/>
      <c r="AV192"/>
      <c r="AW192" s="2"/>
      <c r="AX192" s="1"/>
      <c r="AY192" s="1"/>
      <c r="AZ192" s="1"/>
      <c r="BA192" s="1"/>
      <c r="BB192" s="1"/>
      <c r="BC192" s="1"/>
      <c r="BD192" s="1"/>
      <c r="BE192" s="1"/>
      <c r="BF192" s="23"/>
      <c r="BG192" s="1"/>
      <c r="BH192"/>
    </row>
    <row r="193" spans="1:60" s="47" customFormat="1" x14ac:dyDescent="0.3">
      <c r="A193" s="41" t="e">
        <f>#REF!</f>
        <v>#REF!</v>
      </c>
      <c r="B193" s="65" t="e">
        <f>#REF!</f>
        <v>#REF!</v>
      </c>
      <c r="C193" s="41" t="e">
        <f>#REF!</f>
        <v>#REF!</v>
      </c>
      <c r="D193" s="55" t="e">
        <f>#REF!</f>
        <v>#REF!</v>
      </c>
      <c r="E193" s="55" t="e">
        <f>#REF!</f>
        <v>#REF!</v>
      </c>
      <c r="F193" s="55" t="e">
        <f>#REF!</f>
        <v>#REF!</v>
      </c>
      <c r="G193" s="55" t="e">
        <f>#REF!</f>
        <v>#REF!</v>
      </c>
      <c r="H193" s="55" t="e">
        <f>#REF!</f>
        <v>#REF!</v>
      </c>
      <c r="I193" s="55" t="e">
        <f>#REF!</f>
        <v>#REF!</v>
      </c>
      <c r="J193" s="55" t="e">
        <f>#REF!</f>
        <v>#REF!</v>
      </c>
      <c r="K193" s="39" t="e">
        <f t="shared" si="15"/>
        <v>#REF!</v>
      </c>
      <c r="L193" s="39" t="e">
        <f t="shared" si="16"/>
        <v>#REF!</v>
      </c>
      <c r="M193" s="41" t="e">
        <f>D193*#REF!+'Marius cleanup'!E193*#REF!+'Marius cleanup'!F193*#REF!+'Marius cleanup'!G193*#REF!+'Marius cleanup'!H193*#REF!+'Marius cleanup'!I193*#REF!</f>
        <v>#REF!</v>
      </c>
      <c r="N193" s="41" t="e">
        <f>D193*#REF!+'Marius cleanup'!E193*#REF!+'Marius cleanup'!F193*#REF!+'Marius cleanup'!G193*#REF!+'Marius cleanup'!H193*#REF!+'Marius cleanup'!I193*#REF!</f>
        <v>#REF!</v>
      </c>
      <c r="O193" s="65" t="e">
        <f>#REF!</f>
        <v>#REF!</v>
      </c>
      <c r="P193" s="54">
        <f t="shared" ca="1" si="13"/>
        <v>0</v>
      </c>
      <c r="Q193" s="53">
        <f t="shared" ca="1" si="14"/>
        <v>390029280</v>
      </c>
      <c r="R193" s="65" t="e">
        <f>#REF!</f>
        <v>#REF!</v>
      </c>
      <c r="S193" s="66" t="e">
        <f>#REF!</f>
        <v>#REF!</v>
      </c>
      <c r="T193" s="41" t="e">
        <f>#REF!</f>
        <v>#REF!</v>
      </c>
      <c r="U193" s="41" t="e">
        <f>#REF!</f>
        <v>#REF!</v>
      </c>
      <c r="V193" s="66" t="e">
        <f>#REF!</f>
        <v>#REF!</v>
      </c>
      <c r="W193" s="66" t="e">
        <f>#REF!</f>
        <v>#REF!</v>
      </c>
      <c r="X193" s="41" t="e">
        <f>#REF!</f>
        <v>#REF!</v>
      </c>
      <c r="Y193" s="41" t="e">
        <f>#REF!</f>
        <v>#REF!</v>
      </c>
      <c r="Z193" s="41" t="str">
        <f>SHA!A$15</f>
        <v>Folkehelseinstituttet, Vaksineforsyning</v>
      </c>
      <c r="AA193" s="41" t="str">
        <f>SHA!B$15</f>
        <v>Myrens verksted 6J</v>
      </c>
      <c r="AB193" s="41"/>
      <c r="AC193" s="41">
        <f>SHA!C$15</f>
        <v>473</v>
      </c>
      <c r="AD193" s="41" t="str">
        <f>SHA!D$15</f>
        <v>Oslo</v>
      </c>
      <c r="AE193" s="41" t="str">
        <f>SHA!E$15</f>
        <v>Kari Opheim</v>
      </c>
      <c r="AF193" s="41">
        <f>SHA!F$15</f>
        <v>95752748</v>
      </c>
      <c r="AG193" s="43" t="e">
        <f t="shared" si="17"/>
        <v>#REF!</v>
      </c>
      <c r="AH193" s="43" t="e">
        <f t="shared" si="18"/>
        <v>#REF!</v>
      </c>
      <c r="AI193" s="43"/>
      <c r="AJ193" s="43"/>
      <c r="AK193" s="43"/>
      <c r="AL193" s="43"/>
      <c r="AM193" s="44"/>
      <c r="AN193" s="45"/>
      <c r="AO193" s="44"/>
      <c r="AP193" s="43"/>
      <c r="AQ193" s="46"/>
      <c r="AR193" s="43"/>
      <c r="AS193" s="43"/>
      <c r="AT193" s="42"/>
      <c r="AU193" s="41"/>
      <c r="AV193"/>
      <c r="AW193" s="2"/>
      <c r="AX193" s="1"/>
      <c r="AY193" s="1"/>
      <c r="AZ193" s="1"/>
      <c r="BA193" s="1"/>
      <c r="BB193" s="1"/>
      <c r="BC193" s="1"/>
      <c r="BD193" s="1"/>
      <c r="BE193" s="1"/>
      <c r="BF193" s="23"/>
      <c r="BG193" s="1"/>
      <c r="BH193"/>
    </row>
    <row r="194" spans="1:60" s="47" customFormat="1" x14ac:dyDescent="0.3">
      <c r="A194" s="41" t="e">
        <f>#REF!</f>
        <v>#REF!</v>
      </c>
      <c r="B194" s="65" t="e">
        <f>#REF!</f>
        <v>#REF!</v>
      </c>
      <c r="C194" s="41" t="e">
        <f>#REF!</f>
        <v>#REF!</v>
      </c>
      <c r="D194" s="55" t="e">
        <f>#REF!</f>
        <v>#REF!</v>
      </c>
      <c r="E194" s="55" t="e">
        <f>#REF!</f>
        <v>#REF!</v>
      </c>
      <c r="F194" s="55" t="e">
        <f>#REF!</f>
        <v>#REF!</v>
      </c>
      <c r="G194" s="55" t="e">
        <f>#REF!</f>
        <v>#REF!</v>
      </c>
      <c r="H194" s="55" t="e">
        <f>#REF!</f>
        <v>#REF!</v>
      </c>
      <c r="I194" s="55" t="e">
        <f>#REF!</f>
        <v>#REF!</v>
      </c>
      <c r="J194" s="55" t="e">
        <f>#REF!</f>
        <v>#REF!</v>
      </c>
      <c r="K194" s="39" t="e">
        <f t="shared" si="15"/>
        <v>#REF!</v>
      </c>
      <c r="L194" s="39" t="e">
        <f t="shared" si="16"/>
        <v>#REF!</v>
      </c>
      <c r="M194" s="41" t="e">
        <f>D194*#REF!+'Marius cleanup'!E194*#REF!+'Marius cleanup'!F194*#REF!+'Marius cleanup'!G194*#REF!+'Marius cleanup'!H194*#REF!+'Marius cleanup'!I194*#REF!</f>
        <v>#REF!</v>
      </c>
      <c r="N194" s="41" t="e">
        <f>D194*#REF!+'Marius cleanup'!E194*#REF!+'Marius cleanup'!F194*#REF!+'Marius cleanup'!G194*#REF!+'Marius cleanup'!H194*#REF!+'Marius cleanup'!I194*#REF!</f>
        <v>#REF!</v>
      </c>
      <c r="O194" s="65" t="e">
        <f>#REF!</f>
        <v>#REF!</v>
      </c>
      <c r="P194" s="54">
        <f t="shared" ref="P194:P257" ca="1" si="19">O194-Q194</f>
        <v>0</v>
      </c>
      <c r="Q194" s="53">
        <f t="shared" ref="Q194:Q257" ca="1" si="20">O194-P194</f>
        <v>390029280</v>
      </c>
      <c r="R194" s="65" t="e">
        <f>#REF!</f>
        <v>#REF!</v>
      </c>
      <c r="S194" s="66" t="e">
        <f>#REF!</f>
        <v>#REF!</v>
      </c>
      <c r="T194" s="41" t="e">
        <f>#REF!</f>
        <v>#REF!</v>
      </c>
      <c r="U194" s="41" t="e">
        <f>#REF!</f>
        <v>#REF!</v>
      </c>
      <c r="V194" s="66" t="e">
        <f>#REF!</f>
        <v>#REF!</v>
      </c>
      <c r="W194" s="66" t="e">
        <f>#REF!</f>
        <v>#REF!</v>
      </c>
      <c r="X194" s="41" t="e">
        <f>#REF!</f>
        <v>#REF!</v>
      </c>
      <c r="Y194" s="41" t="e">
        <f>#REF!</f>
        <v>#REF!</v>
      </c>
      <c r="Z194" s="41" t="str">
        <f>SHA!A$15</f>
        <v>Folkehelseinstituttet, Vaksineforsyning</v>
      </c>
      <c r="AA194" s="41" t="str">
        <f>SHA!B$15</f>
        <v>Myrens verksted 6J</v>
      </c>
      <c r="AB194" s="41"/>
      <c r="AC194" s="41">
        <f>SHA!C$15</f>
        <v>473</v>
      </c>
      <c r="AD194" s="41" t="str">
        <f>SHA!D$15</f>
        <v>Oslo</v>
      </c>
      <c r="AE194" s="41" t="str">
        <f>SHA!E$15</f>
        <v>Kari Opheim</v>
      </c>
      <c r="AF194" s="41">
        <f>SHA!F$15</f>
        <v>95752748</v>
      </c>
      <c r="AG194" s="43" t="e">
        <f t="shared" si="17"/>
        <v>#REF!</v>
      </c>
      <c r="AH194" s="43" t="e">
        <f t="shared" si="18"/>
        <v>#REF!</v>
      </c>
      <c r="AI194" s="43"/>
      <c r="AJ194" s="43"/>
      <c r="AK194" s="43"/>
      <c r="AL194" s="43"/>
      <c r="AM194" s="44"/>
      <c r="AN194" s="45"/>
      <c r="AO194" s="44"/>
      <c r="AP194" s="43"/>
      <c r="AQ194" s="46"/>
      <c r="AR194" s="43"/>
      <c r="AS194" s="43"/>
      <c r="AT194" s="42"/>
      <c r="AU194" s="41"/>
      <c r="AV194"/>
      <c r="AW194" s="2"/>
      <c r="AX194" s="1"/>
      <c r="AY194" s="1"/>
      <c r="AZ194" s="1"/>
      <c r="BA194" s="1"/>
      <c r="BB194" s="1"/>
      <c r="BC194" s="1"/>
      <c r="BD194" s="1"/>
      <c r="BE194" s="1"/>
      <c r="BF194" s="23"/>
      <c r="BG194" s="1"/>
      <c r="BH194"/>
    </row>
    <row r="195" spans="1:60" s="47" customFormat="1" x14ac:dyDescent="0.3">
      <c r="A195" s="41" t="e">
        <f>#REF!</f>
        <v>#REF!</v>
      </c>
      <c r="B195" s="65" t="e">
        <f>#REF!</f>
        <v>#REF!</v>
      </c>
      <c r="C195" s="41" t="e">
        <f>#REF!</f>
        <v>#REF!</v>
      </c>
      <c r="D195" s="55" t="e">
        <f>#REF!</f>
        <v>#REF!</v>
      </c>
      <c r="E195" s="55" t="e">
        <f>#REF!</f>
        <v>#REF!</v>
      </c>
      <c r="F195" s="55" t="e">
        <f>#REF!</f>
        <v>#REF!</v>
      </c>
      <c r="G195" s="55" t="e">
        <f>#REF!</f>
        <v>#REF!</v>
      </c>
      <c r="H195" s="55" t="e">
        <f>#REF!</f>
        <v>#REF!</v>
      </c>
      <c r="I195" s="55" t="e">
        <f>#REF!</f>
        <v>#REF!</v>
      </c>
      <c r="J195" s="55" t="e">
        <f>#REF!</f>
        <v>#REF!</v>
      </c>
      <c r="K195" s="39" t="e">
        <f t="shared" ref="K195:K258" si="21">D195+E195+F195+G195+H195+I195</f>
        <v>#REF!</v>
      </c>
      <c r="L195" s="39" t="e">
        <f t="shared" ref="L195:L258" si="22">J195-K195</f>
        <v>#REF!</v>
      </c>
      <c r="M195" s="41" t="e">
        <f>D195*#REF!+'Marius cleanup'!E195*#REF!+'Marius cleanup'!F195*#REF!+'Marius cleanup'!G195*#REF!+'Marius cleanup'!H195*#REF!+'Marius cleanup'!I195*#REF!</f>
        <v>#REF!</v>
      </c>
      <c r="N195" s="41" t="e">
        <f>D195*#REF!+'Marius cleanup'!E195*#REF!+'Marius cleanup'!F195*#REF!+'Marius cleanup'!G195*#REF!+'Marius cleanup'!H195*#REF!+'Marius cleanup'!I195*#REF!</f>
        <v>#REF!</v>
      </c>
      <c r="O195" s="65" t="e">
        <f>#REF!</f>
        <v>#REF!</v>
      </c>
      <c r="P195" s="54">
        <f t="shared" ca="1" si="19"/>
        <v>0</v>
      </c>
      <c r="Q195" s="53">
        <f t="shared" ca="1" si="20"/>
        <v>390029280</v>
      </c>
      <c r="R195" s="65" t="e">
        <f>#REF!</f>
        <v>#REF!</v>
      </c>
      <c r="S195" s="66" t="e">
        <f>#REF!</f>
        <v>#REF!</v>
      </c>
      <c r="T195" s="41" t="e">
        <f>#REF!</f>
        <v>#REF!</v>
      </c>
      <c r="U195" s="41" t="e">
        <f>#REF!</f>
        <v>#REF!</v>
      </c>
      <c r="V195" s="66" t="e">
        <f>#REF!</f>
        <v>#REF!</v>
      </c>
      <c r="W195" s="66" t="e">
        <f>#REF!</f>
        <v>#REF!</v>
      </c>
      <c r="X195" s="41" t="e">
        <f>#REF!</f>
        <v>#REF!</v>
      </c>
      <c r="Y195" s="41" t="e">
        <f>#REF!</f>
        <v>#REF!</v>
      </c>
      <c r="Z195" s="41" t="str">
        <f>SHA!A$15</f>
        <v>Folkehelseinstituttet, Vaksineforsyning</v>
      </c>
      <c r="AA195" s="41" t="str">
        <f>SHA!B$15</f>
        <v>Myrens verksted 6J</v>
      </c>
      <c r="AB195" s="41"/>
      <c r="AC195" s="41">
        <f>SHA!C$15</f>
        <v>473</v>
      </c>
      <c r="AD195" s="41" t="str">
        <f>SHA!D$15</f>
        <v>Oslo</v>
      </c>
      <c r="AE195" s="41" t="str">
        <f>SHA!E$15</f>
        <v>Kari Opheim</v>
      </c>
      <c r="AF195" s="41">
        <f>SHA!F$15</f>
        <v>95752748</v>
      </c>
      <c r="AG195" s="43" t="e">
        <f t="shared" ref="AG195:AG258" si="23">M195</f>
        <v>#REF!</v>
      </c>
      <c r="AH195" s="43" t="e">
        <f t="shared" ref="AH195:AH258" si="24">N195</f>
        <v>#REF!</v>
      </c>
      <c r="AI195" s="43"/>
      <c r="AJ195" s="43"/>
      <c r="AK195" s="43"/>
      <c r="AL195" s="43"/>
      <c r="AM195" s="44"/>
      <c r="AN195" s="45"/>
      <c r="AO195" s="44"/>
      <c r="AP195" s="43"/>
      <c r="AQ195" s="46"/>
      <c r="AR195" s="43"/>
      <c r="AS195" s="43"/>
      <c r="AT195" s="42"/>
      <c r="AU195" s="41"/>
      <c r="AV195"/>
      <c r="AW195" s="2"/>
      <c r="AX195" s="1"/>
      <c r="AY195" s="1"/>
      <c r="AZ195" s="1"/>
      <c r="BA195" s="1"/>
      <c r="BB195" s="1"/>
      <c r="BC195" s="1"/>
      <c r="BD195" s="1"/>
      <c r="BE195" s="1"/>
      <c r="BF195" s="23"/>
      <c r="BG195" s="1"/>
      <c r="BH195"/>
    </row>
    <row r="196" spans="1:60" s="47" customFormat="1" x14ac:dyDescent="0.3">
      <c r="A196" s="41" t="e">
        <f>#REF!</f>
        <v>#REF!</v>
      </c>
      <c r="B196" s="65" t="e">
        <f>#REF!</f>
        <v>#REF!</v>
      </c>
      <c r="C196" s="41" t="e">
        <f>#REF!</f>
        <v>#REF!</v>
      </c>
      <c r="D196" s="55" t="e">
        <f>#REF!</f>
        <v>#REF!</v>
      </c>
      <c r="E196" s="55" t="e">
        <f>#REF!</f>
        <v>#REF!</v>
      </c>
      <c r="F196" s="55" t="e">
        <f>#REF!</f>
        <v>#REF!</v>
      </c>
      <c r="G196" s="55" t="e">
        <f>#REF!</f>
        <v>#REF!</v>
      </c>
      <c r="H196" s="55" t="e">
        <f>#REF!</f>
        <v>#REF!</v>
      </c>
      <c r="I196" s="55" t="e">
        <f>#REF!</f>
        <v>#REF!</v>
      </c>
      <c r="J196" s="55" t="e">
        <f>#REF!</f>
        <v>#REF!</v>
      </c>
      <c r="K196" s="39" t="e">
        <f t="shared" si="21"/>
        <v>#REF!</v>
      </c>
      <c r="L196" s="39" t="e">
        <f t="shared" si="22"/>
        <v>#REF!</v>
      </c>
      <c r="M196" s="41" t="e">
        <f>D196*#REF!+'Marius cleanup'!E196*#REF!+'Marius cleanup'!F196*#REF!+'Marius cleanup'!G196*#REF!+'Marius cleanup'!H196*#REF!+'Marius cleanup'!I196*#REF!</f>
        <v>#REF!</v>
      </c>
      <c r="N196" s="41" t="e">
        <f>D196*#REF!+'Marius cleanup'!E196*#REF!+'Marius cleanup'!F196*#REF!+'Marius cleanup'!G196*#REF!+'Marius cleanup'!H196*#REF!+'Marius cleanup'!I196*#REF!</f>
        <v>#REF!</v>
      </c>
      <c r="O196" s="65" t="e">
        <f>#REF!</f>
        <v>#REF!</v>
      </c>
      <c r="P196" s="54">
        <f t="shared" ca="1" si="19"/>
        <v>0</v>
      </c>
      <c r="Q196" s="53">
        <f t="shared" ca="1" si="20"/>
        <v>390029280</v>
      </c>
      <c r="R196" s="65" t="e">
        <f>#REF!</f>
        <v>#REF!</v>
      </c>
      <c r="S196" s="66" t="e">
        <f>#REF!</f>
        <v>#REF!</v>
      </c>
      <c r="T196" s="41" t="e">
        <f>#REF!</f>
        <v>#REF!</v>
      </c>
      <c r="U196" s="41" t="e">
        <f>#REF!</f>
        <v>#REF!</v>
      </c>
      <c r="V196" s="66" t="e">
        <f>#REF!</f>
        <v>#REF!</v>
      </c>
      <c r="W196" s="66" t="e">
        <f>#REF!</f>
        <v>#REF!</v>
      </c>
      <c r="X196" s="41" t="e">
        <f>#REF!</f>
        <v>#REF!</v>
      </c>
      <c r="Y196" s="41" t="e">
        <f>#REF!</f>
        <v>#REF!</v>
      </c>
      <c r="Z196" s="41" t="str">
        <f>SHA!A$15</f>
        <v>Folkehelseinstituttet, Vaksineforsyning</v>
      </c>
      <c r="AA196" s="41" t="str">
        <f>SHA!B$15</f>
        <v>Myrens verksted 6J</v>
      </c>
      <c r="AB196" s="41"/>
      <c r="AC196" s="41">
        <f>SHA!C$15</f>
        <v>473</v>
      </c>
      <c r="AD196" s="41" t="str">
        <f>SHA!D$15</f>
        <v>Oslo</v>
      </c>
      <c r="AE196" s="41" t="str">
        <f>SHA!E$15</f>
        <v>Kari Opheim</v>
      </c>
      <c r="AF196" s="41">
        <f>SHA!F$15</f>
        <v>95752748</v>
      </c>
      <c r="AG196" s="43" t="e">
        <f t="shared" si="23"/>
        <v>#REF!</v>
      </c>
      <c r="AH196" s="43" t="e">
        <f t="shared" si="24"/>
        <v>#REF!</v>
      </c>
      <c r="AI196" s="43"/>
      <c r="AJ196" s="43"/>
      <c r="AK196" s="43"/>
      <c r="AL196" s="43"/>
      <c r="AM196" s="44"/>
      <c r="AN196" s="45"/>
      <c r="AO196" s="44"/>
      <c r="AP196" s="43"/>
      <c r="AQ196" s="46"/>
      <c r="AR196" s="43"/>
      <c r="AS196" s="43"/>
      <c r="AT196" s="42"/>
      <c r="AU196" s="41"/>
      <c r="AV196"/>
      <c r="AW196" s="2"/>
      <c r="AX196" s="1"/>
      <c r="AY196" s="1"/>
      <c r="AZ196" s="1"/>
      <c r="BA196" s="1"/>
      <c r="BB196" s="1"/>
      <c r="BC196" s="1"/>
      <c r="BD196" s="1"/>
      <c r="BE196" s="1"/>
      <c r="BF196" s="23"/>
      <c r="BG196" s="1"/>
      <c r="BH196"/>
    </row>
    <row r="197" spans="1:60" s="47" customFormat="1" x14ac:dyDescent="0.3">
      <c r="A197" s="41" t="e">
        <f>#REF!</f>
        <v>#REF!</v>
      </c>
      <c r="B197" s="65" t="e">
        <f>#REF!</f>
        <v>#REF!</v>
      </c>
      <c r="C197" s="41" t="e">
        <f>#REF!</f>
        <v>#REF!</v>
      </c>
      <c r="D197" s="55" t="e">
        <f>#REF!</f>
        <v>#REF!</v>
      </c>
      <c r="E197" s="55" t="e">
        <f>#REF!</f>
        <v>#REF!</v>
      </c>
      <c r="F197" s="55" t="e">
        <f>#REF!</f>
        <v>#REF!</v>
      </c>
      <c r="G197" s="55" t="e">
        <f>#REF!</f>
        <v>#REF!</v>
      </c>
      <c r="H197" s="55" t="e">
        <f>#REF!</f>
        <v>#REF!</v>
      </c>
      <c r="I197" s="55" t="e">
        <f>#REF!</f>
        <v>#REF!</v>
      </c>
      <c r="J197" s="55" t="e">
        <f>#REF!</f>
        <v>#REF!</v>
      </c>
      <c r="K197" s="39" t="e">
        <f t="shared" si="21"/>
        <v>#REF!</v>
      </c>
      <c r="L197" s="39" t="e">
        <f t="shared" si="22"/>
        <v>#REF!</v>
      </c>
      <c r="M197" s="41" t="e">
        <f>D197*#REF!+'Marius cleanup'!E197*#REF!+'Marius cleanup'!F197*#REF!+'Marius cleanup'!G197*#REF!+'Marius cleanup'!H197*#REF!+'Marius cleanup'!I197*#REF!</f>
        <v>#REF!</v>
      </c>
      <c r="N197" s="41" t="e">
        <f>D197*#REF!+'Marius cleanup'!E197*#REF!+'Marius cleanup'!F197*#REF!+'Marius cleanup'!G197*#REF!+'Marius cleanup'!H197*#REF!+'Marius cleanup'!I197*#REF!</f>
        <v>#REF!</v>
      </c>
      <c r="O197" s="65" t="e">
        <f>#REF!</f>
        <v>#REF!</v>
      </c>
      <c r="P197" s="54">
        <f t="shared" ca="1" si="19"/>
        <v>0</v>
      </c>
      <c r="Q197" s="53">
        <f t="shared" ca="1" si="20"/>
        <v>390029280</v>
      </c>
      <c r="R197" s="65" t="e">
        <f>#REF!</f>
        <v>#REF!</v>
      </c>
      <c r="S197" s="66" t="e">
        <f>#REF!</f>
        <v>#REF!</v>
      </c>
      <c r="T197" s="41" t="e">
        <f>#REF!</f>
        <v>#REF!</v>
      </c>
      <c r="U197" s="41" t="e">
        <f>#REF!</f>
        <v>#REF!</v>
      </c>
      <c r="V197" s="66" t="e">
        <f>#REF!</f>
        <v>#REF!</v>
      </c>
      <c r="W197" s="66" t="e">
        <f>#REF!</f>
        <v>#REF!</v>
      </c>
      <c r="X197" s="41" t="e">
        <f>#REF!</f>
        <v>#REF!</v>
      </c>
      <c r="Y197" s="41" t="e">
        <f>#REF!</f>
        <v>#REF!</v>
      </c>
      <c r="Z197" s="41" t="str">
        <f>SHA!A$15</f>
        <v>Folkehelseinstituttet, Vaksineforsyning</v>
      </c>
      <c r="AA197" s="41" t="str">
        <f>SHA!B$15</f>
        <v>Myrens verksted 6J</v>
      </c>
      <c r="AB197" s="41"/>
      <c r="AC197" s="41">
        <f>SHA!C$15</f>
        <v>473</v>
      </c>
      <c r="AD197" s="41" t="str">
        <f>SHA!D$15</f>
        <v>Oslo</v>
      </c>
      <c r="AE197" s="41" t="str">
        <f>SHA!E$15</f>
        <v>Kari Opheim</v>
      </c>
      <c r="AF197" s="41">
        <f>SHA!F$15</f>
        <v>95752748</v>
      </c>
      <c r="AG197" s="43" t="e">
        <f t="shared" si="23"/>
        <v>#REF!</v>
      </c>
      <c r="AH197" s="43" t="e">
        <f t="shared" si="24"/>
        <v>#REF!</v>
      </c>
      <c r="AI197" s="43"/>
      <c r="AJ197" s="43"/>
      <c r="AK197" s="43"/>
      <c r="AL197" s="43"/>
      <c r="AM197" s="44"/>
      <c r="AN197" s="45"/>
      <c r="AO197" s="44"/>
      <c r="AP197" s="43"/>
      <c r="AQ197" s="46"/>
      <c r="AR197" s="43"/>
      <c r="AS197" s="43"/>
      <c r="AT197" s="42"/>
      <c r="AU197" s="41"/>
      <c r="AV197"/>
      <c r="AW197" s="2"/>
      <c r="AX197" s="1"/>
      <c r="AY197" s="1"/>
      <c r="AZ197" s="1"/>
      <c r="BA197" s="1"/>
      <c r="BB197" s="1"/>
      <c r="BC197" s="1"/>
      <c r="BD197" s="1"/>
      <c r="BE197" s="1"/>
      <c r="BF197" s="23"/>
      <c r="BG197" s="1"/>
      <c r="BH197"/>
    </row>
    <row r="198" spans="1:60" s="47" customFormat="1" x14ac:dyDescent="0.3">
      <c r="A198" s="41" t="e">
        <f>#REF!</f>
        <v>#REF!</v>
      </c>
      <c r="B198" s="65" t="e">
        <f>#REF!</f>
        <v>#REF!</v>
      </c>
      <c r="C198" s="41" t="e">
        <f>#REF!</f>
        <v>#REF!</v>
      </c>
      <c r="D198" s="55" t="e">
        <f>#REF!</f>
        <v>#REF!</v>
      </c>
      <c r="E198" s="55" t="e">
        <f>#REF!</f>
        <v>#REF!</v>
      </c>
      <c r="F198" s="55" t="e">
        <f>#REF!</f>
        <v>#REF!</v>
      </c>
      <c r="G198" s="55" t="e">
        <f>#REF!</f>
        <v>#REF!</v>
      </c>
      <c r="H198" s="55" t="e">
        <f>#REF!</f>
        <v>#REF!</v>
      </c>
      <c r="I198" s="55" t="e">
        <f>#REF!</f>
        <v>#REF!</v>
      </c>
      <c r="J198" s="55" t="e">
        <f>#REF!</f>
        <v>#REF!</v>
      </c>
      <c r="K198" s="39" t="e">
        <f t="shared" si="21"/>
        <v>#REF!</v>
      </c>
      <c r="L198" s="39" t="e">
        <f t="shared" si="22"/>
        <v>#REF!</v>
      </c>
      <c r="M198" s="41" t="e">
        <f>D198*#REF!+'Marius cleanup'!E198*#REF!+'Marius cleanup'!F198*#REF!+'Marius cleanup'!G198*#REF!+'Marius cleanup'!H198*#REF!+'Marius cleanup'!I198*#REF!</f>
        <v>#REF!</v>
      </c>
      <c r="N198" s="41" t="e">
        <f>D198*#REF!+'Marius cleanup'!E198*#REF!+'Marius cleanup'!F198*#REF!+'Marius cleanup'!G198*#REF!+'Marius cleanup'!H198*#REF!+'Marius cleanup'!I198*#REF!</f>
        <v>#REF!</v>
      </c>
      <c r="O198" s="65" t="e">
        <f>#REF!</f>
        <v>#REF!</v>
      </c>
      <c r="P198" s="54">
        <f t="shared" ca="1" si="19"/>
        <v>0</v>
      </c>
      <c r="Q198" s="53">
        <f t="shared" ca="1" si="20"/>
        <v>390029280</v>
      </c>
      <c r="R198" s="65" t="e">
        <f>#REF!</f>
        <v>#REF!</v>
      </c>
      <c r="S198" s="66" t="e">
        <f>#REF!</f>
        <v>#REF!</v>
      </c>
      <c r="T198" s="41" t="e">
        <f>#REF!</f>
        <v>#REF!</v>
      </c>
      <c r="U198" s="41" t="e">
        <f>#REF!</f>
        <v>#REF!</v>
      </c>
      <c r="V198" s="66" t="e">
        <f>#REF!</f>
        <v>#REF!</v>
      </c>
      <c r="W198" s="66" t="e">
        <f>#REF!</f>
        <v>#REF!</v>
      </c>
      <c r="X198" s="41" t="e">
        <f>#REF!</f>
        <v>#REF!</v>
      </c>
      <c r="Y198" s="41" t="e">
        <f>#REF!</f>
        <v>#REF!</v>
      </c>
      <c r="Z198" s="41" t="str">
        <f>SHA!A$15</f>
        <v>Folkehelseinstituttet, Vaksineforsyning</v>
      </c>
      <c r="AA198" s="41" t="str">
        <f>SHA!B$15</f>
        <v>Myrens verksted 6J</v>
      </c>
      <c r="AB198" s="41"/>
      <c r="AC198" s="41">
        <f>SHA!C$15</f>
        <v>473</v>
      </c>
      <c r="AD198" s="41" t="str">
        <f>SHA!D$15</f>
        <v>Oslo</v>
      </c>
      <c r="AE198" s="41" t="str">
        <f>SHA!E$15</f>
        <v>Kari Opheim</v>
      </c>
      <c r="AF198" s="41">
        <f>SHA!F$15</f>
        <v>95752748</v>
      </c>
      <c r="AG198" s="43" t="e">
        <f t="shared" si="23"/>
        <v>#REF!</v>
      </c>
      <c r="AH198" s="43" t="e">
        <f t="shared" si="24"/>
        <v>#REF!</v>
      </c>
      <c r="AI198" s="43"/>
      <c r="AJ198" s="43"/>
      <c r="AK198" s="43"/>
      <c r="AL198" s="43"/>
      <c r="AM198" s="44"/>
      <c r="AN198" s="45"/>
      <c r="AO198" s="44"/>
      <c r="AP198" s="43"/>
      <c r="AQ198" s="46"/>
      <c r="AR198" s="43"/>
      <c r="AS198" s="43"/>
      <c r="AT198" s="42"/>
      <c r="AU198" s="41"/>
      <c r="AV198"/>
      <c r="AW198" s="2"/>
      <c r="AX198" s="1"/>
      <c r="AY198" s="1"/>
      <c r="AZ198" s="1"/>
      <c r="BA198" s="1"/>
      <c r="BB198" s="1"/>
      <c r="BC198" s="1"/>
      <c r="BD198" s="1"/>
      <c r="BE198" s="1"/>
      <c r="BF198" s="23"/>
      <c r="BG198" s="1"/>
      <c r="BH198"/>
    </row>
    <row r="199" spans="1:60" s="47" customFormat="1" x14ac:dyDescent="0.3">
      <c r="A199" s="41" t="e">
        <f>#REF!</f>
        <v>#REF!</v>
      </c>
      <c r="B199" s="65" t="e">
        <f>#REF!</f>
        <v>#REF!</v>
      </c>
      <c r="C199" s="41" t="e">
        <f>#REF!</f>
        <v>#REF!</v>
      </c>
      <c r="D199" s="55" t="e">
        <f>#REF!</f>
        <v>#REF!</v>
      </c>
      <c r="E199" s="55" t="e">
        <f>#REF!</f>
        <v>#REF!</v>
      </c>
      <c r="F199" s="55" t="e">
        <f>#REF!</f>
        <v>#REF!</v>
      </c>
      <c r="G199" s="55" t="e">
        <f>#REF!</f>
        <v>#REF!</v>
      </c>
      <c r="H199" s="55" t="e">
        <f>#REF!</f>
        <v>#REF!</v>
      </c>
      <c r="I199" s="55" t="e">
        <f>#REF!</f>
        <v>#REF!</v>
      </c>
      <c r="J199" s="55" t="e">
        <f>#REF!</f>
        <v>#REF!</v>
      </c>
      <c r="K199" s="39" t="e">
        <f t="shared" si="21"/>
        <v>#REF!</v>
      </c>
      <c r="L199" s="39" t="e">
        <f t="shared" si="22"/>
        <v>#REF!</v>
      </c>
      <c r="M199" s="41" t="e">
        <f>D199*#REF!+'Marius cleanup'!E199*#REF!+'Marius cleanup'!F199*#REF!+'Marius cleanup'!G199*#REF!+'Marius cleanup'!H199*#REF!+'Marius cleanup'!I199*#REF!</f>
        <v>#REF!</v>
      </c>
      <c r="N199" s="41" t="e">
        <f>D199*#REF!+'Marius cleanup'!E199*#REF!+'Marius cleanup'!F199*#REF!+'Marius cleanup'!G199*#REF!+'Marius cleanup'!H199*#REF!+'Marius cleanup'!I199*#REF!</f>
        <v>#REF!</v>
      </c>
      <c r="O199" s="65" t="e">
        <f>#REF!</f>
        <v>#REF!</v>
      </c>
      <c r="P199" s="54">
        <f t="shared" ca="1" si="19"/>
        <v>0</v>
      </c>
      <c r="Q199" s="53">
        <f t="shared" ca="1" si="20"/>
        <v>390029280</v>
      </c>
      <c r="R199" s="65" t="e">
        <f>#REF!</f>
        <v>#REF!</v>
      </c>
      <c r="S199" s="66" t="e">
        <f>#REF!</f>
        <v>#REF!</v>
      </c>
      <c r="T199" s="41" t="e">
        <f>#REF!</f>
        <v>#REF!</v>
      </c>
      <c r="U199" s="41" t="e">
        <f>#REF!</f>
        <v>#REF!</v>
      </c>
      <c r="V199" s="66" t="e">
        <f>#REF!</f>
        <v>#REF!</v>
      </c>
      <c r="W199" s="66" t="e">
        <f>#REF!</f>
        <v>#REF!</v>
      </c>
      <c r="X199" s="41" t="e">
        <f>#REF!</f>
        <v>#REF!</v>
      </c>
      <c r="Y199" s="41" t="e">
        <f>#REF!</f>
        <v>#REF!</v>
      </c>
      <c r="Z199" s="41" t="str">
        <f>SHA!A$15</f>
        <v>Folkehelseinstituttet, Vaksineforsyning</v>
      </c>
      <c r="AA199" s="41" t="str">
        <f>SHA!B$15</f>
        <v>Myrens verksted 6J</v>
      </c>
      <c r="AB199" s="41"/>
      <c r="AC199" s="41">
        <f>SHA!C$15</f>
        <v>473</v>
      </c>
      <c r="AD199" s="41" t="str">
        <f>SHA!D$15</f>
        <v>Oslo</v>
      </c>
      <c r="AE199" s="41" t="str">
        <f>SHA!E$15</f>
        <v>Kari Opheim</v>
      </c>
      <c r="AF199" s="41">
        <f>SHA!F$15</f>
        <v>95752748</v>
      </c>
      <c r="AG199" s="43" t="e">
        <f t="shared" si="23"/>
        <v>#REF!</v>
      </c>
      <c r="AH199" s="43" t="e">
        <f t="shared" si="24"/>
        <v>#REF!</v>
      </c>
      <c r="AI199" s="43"/>
      <c r="AJ199" s="43"/>
      <c r="AK199" s="43"/>
      <c r="AL199" s="43"/>
      <c r="AM199" s="44"/>
      <c r="AN199" s="45"/>
      <c r="AO199" s="44"/>
      <c r="AP199" s="43"/>
      <c r="AQ199" s="46"/>
      <c r="AR199" s="43"/>
      <c r="AS199" s="43"/>
      <c r="AT199" s="42"/>
      <c r="AU199" s="41"/>
      <c r="AV199"/>
      <c r="AW199" s="2"/>
      <c r="AX199" s="1"/>
      <c r="AY199" s="1"/>
      <c r="AZ199" s="1"/>
      <c r="BA199" s="1"/>
      <c r="BB199" s="1"/>
      <c r="BC199" s="1"/>
      <c r="BD199" s="1"/>
      <c r="BE199" s="1"/>
      <c r="BF199" s="23"/>
      <c r="BG199" s="1"/>
      <c r="BH199"/>
    </row>
    <row r="200" spans="1:60" s="47" customFormat="1" x14ac:dyDescent="0.3">
      <c r="A200" s="41" t="e">
        <f>#REF!</f>
        <v>#REF!</v>
      </c>
      <c r="B200" s="65" t="e">
        <f>#REF!</f>
        <v>#REF!</v>
      </c>
      <c r="C200" s="41" t="e">
        <f>#REF!</f>
        <v>#REF!</v>
      </c>
      <c r="D200" s="55" t="e">
        <f>#REF!</f>
        <v>#REF!</v>
      </c>
      <c r="E200" s="55" t="e">
        <f>#REF!</f>
        <v>#REF!</v>
      </c>
      <c r="F200" s="55" t="e">
        <f>#REF!</f>
        <v>#REF!</v>
      </c>
      <c r="G200" s="55" t="e">
        <f>#REF!</f>
        <v>#REF!</v>
      </c>
      <c r="H200" s="55" t="e">
        <f>#REF!</f>
        <v>#REF!</v>
      </c>
      <c r="I200" s="55" t="e">
        <f>#REF!</f>
        <v>#REF!</v>
      </c>
      <c r="J200" s="55" t="e">
        <f>#REF!</f>
        <v>#REF!</v>
      </c>
      <c r="K200" s="39" t="e">
        <f t="shared" si="21"/>
        <v>#REF!</v>
      </c>
      <c r="L200" s="39" t="e">
        <f t="shared" si="22"/>
        <v>#REF!</v>
      </c>
      <c r="M200" s="41" t="e">
        <f>D200*#REF!+'Marius cleanup'!E200*#REF!+'Marius cleanup'!F200*#REF!+'Marius cleanup'!G200*#REF!+'Marius cleanup'!H200*#REF!+'Marius cleanup'!I200*#REF!</f>
        <v>#REF!</v>
      </c>
      <c r="N200" s="41" t="e">
        <f>D200*#REF!+'Marius cleanup'!E200*#REF!+'Marius cleanup'!F200*#REF!+'Marius cleanup'!G200*#REF!+'Marius cleanup'!H200*#REF!+'Marius cleanup'!I200*#REF!</f>
        <v>#REF!</v>
      </c>
      <c r="O200" s="65" t="e">
        <f>#REF!</f>
        <v>#REF!</v>
      </c>
      <c r="P200" s="54">
        <f t="shared" ca="1" si="19"/>
        <v>0</v>
      </c>
      <c r="Q200" s="53">
        <f t="shared" ca="1" si="20"/>
        <v>390029280</v>
      </c>
      <c r="R200" s="65" t="e">
        <f>#REF!</f>
        <v>#REF!</v>
      </c>
      <c r="S200" s="66" t="e">
        <f>#REF!</f>
        <v>#REF!</v>
      </c>
      <c r="T200" s="41" t="e">
        <f>#REF!</f>
        <v>#REF!</v>
      </c>
      <c r="U200" s="41" t="e">
        <f>#REF!</f>
        <v>#REF!</v>
      </c>
      <c r="V200" s="66" t="e">
        <f>#REF!</f>
        <v>#REF!</v>
      </c>
      <c r="W200" s="66" t="e">
        <f>#REF!</f>
        <v>#REF!</v>
      </c>
      <c r="X200" s="41" t="e">
        <f>#REF!</f>
        <v>#REF!</v>
      </c>
      <c r="Y200" s="41" t="e">
        <f>#REF!</f>
        <v>#REF!</v>
      </c>
      <c r="Z200" s="41" t="str">
        <f>SHA!A$15</f>
        <v>Folkehelseinstituttet, Vaksineforsyning</v>
      </c>
      <c r="AA200" s="41" t="str">
        <f>SHA!B$15</f>
        <v>Myrens verksted 6J</v>
      </c>
      <c r="AB200" s="41"/>
      <c r="AC200" s="41">
        <f>SHA!C$15</f>
        <v>473</v>
      </c>
      <c r="AD200" s="41" t="str">
        <f>SHA!D$15</f>
        <v>Oslo</v>
      </c>
      <c r="AE200" s="41" t="str">
        <f>SHA!E$15</f>
        <v>Kari Opheim</v>
      </c>
      <c r="AF200" s="41">
        <f>SHA!F$15</f>
        <v>95752748</v>
      </c>
      <c r="AG200" s="43" t="e">
        <f t="shared" si="23"/>
        <v>#REF!</v>
      </c>
      <c r="AH200" s="43" t="e">
        <f t="shared" si="24"/>
        <v>#REF!</v>
      </c>
      <c r="AI200" s="43"/>
      <c r="AJ200" s="43"/>
      <c r="AK200" s="43"/>
      <c r="AL200" s="43"/>
      <c r="AM200" s="44"/>
      <c r="AN200" s="45"/>
      <c r="AO200" s="44"/>
      <c r="AP200" s="43"/>
      <c r="AQ200" s="46"/>
      <c r="AR200" s="43"/>
      <c r="AS200" s="43"/>
      <c r="AT200" s="42"/>
      <c r="AU200" s="41"/>
      <c r="AV200"/>
      <c r="AW200" s="2"/>
      <c r="AX200" s="1"/>
      <c r="AY200" s="1"/>
      <c r="AZ200" s="1"/>
      <c r="BA200" s="1"/>
      <c r="BB200" s="1"/>
      <c r="BC200" s="1"/>
      <c r="BD200" s="1"/>
      <c r="BE200" s="1"/>
      <c r="BF200" s="23"/>
      <c r="BG200" s="1"/>
      <c r="BH200"/>
    </row>
    <row r="201" spans="1:60" s="47" customFormat="1" x14ac:dyDescent="0.3">
      <c r="A201" s="41" t="e">
        <f>#REF!</f>
        <v>#REF!</v>
      </c>
      <c r="B201" s="65" t="e">
        <f>#REF!</f>
        <v>#REF!</v>
      </c>
      <c r="C201" s="41" t="e">
        <f>#REF!</f>
        <v>#REF!</v>
      </c>
      <c r="D201" s="55" t="e">
        <f>#REF!</f>
        <v>#REF!</v>
      </c>
      <c r="E201" s="55" t="e">
        <f>#REF!</f>
        <v>#REF!</v>
      </c>
      <c r="F201" s="55" t="e">
        <f>#REF!</f>
        <v>#REF!</v>
      </c>
      <c r="G201" s="55" t="e">
        <f>#REF!</f>
        <v>#REF!</v>
      </c>
      <c r="H201" s="55" t="e">
        <f>#REF!</f>
        <v>#REF!</v>
      </c>
      <c r="I201" s="55" t="e">
        <f>#REF!</f>
        <v>#REF!</v>
      </c>
      <c r="J201" s="55" t="e">
        <f>#REF!</f>
        <v>#REF!</v>
      </c>
      <c r="K201" s="39" t="e">
        <f t="shared" si="21"/>
        <v>#REF!</v>
      </c>
      <c r="L201" s="39" t="e">
        <f t="shared" si="22"/>
        <v>#REF!</v>
      </c>
      <c r="M201" s="41" t="e">
        <f>D201*#REF!+'Marius cleanup'!E201*#REF!+'Marius cleanup'!F201*#REF!+'Marius cleanup'!G201*#REF!+'Marius cleanup'!H201*#REF!+'Marius cleanup'!I201*#REF!</f>
        <v>#REF!</v>
      </c>
      <c r="N201" s="41" t="e">
        <f>D201*#REF!+'Marius cleanup'!E201*#REF!+'Marius cleanup'!F201*#REF!+'Marius cleanup'!G201*#REF!+'Marius cleanup'!H201*#REF!+'Marius cleanup'!I201*#REF!</f>
        <v>#REF!</v>
      </c>
      <c r="O201" s="65" t="e">
        <f>#REF!</f>
        <v>#REF!</v>
      </c>
      <c r="P201" s="54">
        <f t="shared" ca="1" si="19"/>
        <v>0</v>
      </c>
      <c r="Q201" s="53">
        <f t="shared" ca="1" si="20"/>
        <v>390029280</v>
      </c>
      <c r="R201" s="65" t="e">
        <f>#REF!</f>
        <v>#REF!</v>
      </c>
      <c r="S201" s="66" t="e">
        <f>#REF!</f>
        <v>#REF!</v>
      </c>
      <c r="T201" s="41" t="e">
        <f>#REF!</f>
        <v>#REF!</v>
      </c>
      <c r="U201" s="41" t="e">
        <f>#REF!</f>
        <v>#REF!</v>
      </c>
      <c r="V201" s="66" t="e">
        <f>#REF!</f>
        <v>#REF!</v>
      </c>
      <c r="W201" s="66" t="e">
        <f>#REF!</f>
        <v>#REF!</v>
      </c>
      <c r="X201" s="41" t="e">
        <f>#REF!</f>
        <v>#REF!</v>
      </c>
      <c r="Y201" s="41" t="e">
        <f>#REF!</f>
        <v>#REF!</v>
      </c>
      <c r="Z201" s="41" t="str">
        <f>SHA!A$15</f>
        <v>Folkehelseinstituttet, Vaksineforsyning</v>
      </c>
      <c r="AA201" s="41" t="str">
        <f>SHA!B$15</f>
        <v>Myrens verksted 6J</v>
      </c>
      <c r="AB201" s="41"/>
      <c r="AC201" s="41">
        <f>SHA!C$15</f>
        <v>473</v>
      </c>
      <c r="AD201" s="41" t="str">
        <f>SHA!D$15</f>
        <v>Oslo</v>
      </c>
      <c r="AE201" s="41" t="str">
        <f>SHA!E$15</f>
        <v>Kari Opheim</v>
      </c>
      <c r="AF201" s="41">
        <f>SHA!F$15</f>
        <v>95752748</v>
      </c>
      <c r="AG201" s="43" t="e">
        <f t="shared" si="23"/>
        <v>#REF!</v>
      </c>
      <c r="AH201" s="43" t="e">
        <f t="shared" si="24"/>
        <v>#REF!</v>
      </c>
      <c r="AI201" s="43"/>
      <c r="AJ201" s="43"/>
      <c r="AK201" s="43"/>
      <c r="AL201" s="43"/>
      <c r="AM201" s="44"/>
      <c r="AN201" s="45"/>
      <c r="AO201" s="44"/>
      <c r="AP201" s="43"/>
      <c r="AQ201" s="46"/>
      <c r="AR201" s="43"/>
      <c r="AS201" s="43"/>
      <c r="AT201" s="42"/>
      <c r="AU201" s="41"/>
      <c r="AV201"/>
      <c r="AW201" s="2"/>
      <c r="AX201" s="1"/>
      <c r="AY201" s="1"/>
      <c r="AZ201" s="1"/>
      <c r="BA201" s="1"/>
      <c r="BB201" s="1"/>
      <c r="BC201" s="1"/>
      <c r="BD201" s="1"/>
      <c r="BE201" s="1"/>
      <c r="BF201" s="23"/>
      <c r="BG201" s="1"/>
      <c r="BH201"/>
    </row>
    <row r="202" spans="1:60" s="47" customFormat="1" x14ac:dyDescent="0.3">
      <c r="A202" s="41" t="e">
        <f>#REF!</f>
        <v>#REF!</v>
      </c>
      <c r="B202" s="65" t="e">
        <f>#REF!</f>
        <v>#REF!</v>
      </c>
      <c r="C202" s="41" t="e">
        <f>#REF!</f>
        <v>#REF!</v>
      </c>
      <c r="D202" s="55" t="e">
        <f>#REF!</f>
        <v>#REF!</v>
      </c>
      <c r="E202" s="55" t="e">
        <f>#REF!</f>
        <v>#REF!</v>
      </c>
      <c r="F202" s="55" t="e">
        <f>#REF!</f>
        <v>#REF!</v>
      </c>
      <c r="G202" s="55" t="e">
        <f>#REF!</f>
        <v>#REF!</v>
      </c>
      <c r="H202" s="55" t="e">
        <f>#REF!</f>
        <v>#REF!</v>
      </c>
      <c r="I202" s="55" t="e">
        <f>#REF!</f>
        <v>#REF!</v>
      </c>
      <c r="J202" s="55" t="e">
        <f>#REF!</f>
        <v>#REF!</v>
      </c>
      <c r="K202" s="39" t="e">
        <f t="shared" si="21"/>
        <v>#REF!</v>
      </c>
      <c r="L202" s="39" t="e">
        <f t="shared" si="22"/>
        <v>#REF!</v>
      </c>
      <c r="M202" s="41" t="e">
        <f>D202*#REF!+'Marius cleanup'!E202*#REF!+'Marius cleanup'!F202*#REF!+'Marius cleanup'!G202*#REF!+'Marius cleanup'!H202*#REF!+'Marius cleanup'!I202*#REF!</f>
        <v>#REF!</v>
      </c>
      <c r="N202" s="41" t="e">
        <f>D202*#REF!+'Marius cleanup'!E202*#REF!+'Marius cleanup'!F202*#REF!+'Marius cleanup'!G202*#REF!+'Marius cleanup'!H202*#REF!+'Marius cleanup'!I202*#REF!</f>
        <v>#REF!</v>
      </c>
      <c r="O202" s="65" t="e">
        <f>#REF!</f>
        <v>#REF!</v>
      </c>
      <c r="P202" s="54">
        <f t="shared" ca="1" si="19"/>
        <v>0</v>
      </c>
      <c r="Q202" s="53">
        <f t="shared" ca="1" si="20"/>
        <v>390029280</v>
      </c>
      <c r="R202" s="65" t="e">
        <f>#REF!</f>
        <v>#REF!</v>
      </c>
      <c r="S202" s="66" t="e">
        <f>#REF!</f>
        <v>#REF!</v>
      </c>
      <c r="T202" s="41" t="e">
        <f>#REF!</f>
        <v>#REF!</v>
      </c>
      <c r="U202" s="41" t="e">
        <f>#REF!</f>
        <v>#REF!</v>
      </c>
      <c r="V202" s="66" t="e">
        <f>#REF!</f>
        <v>#REF!</v>
      </c>
      <c r="W202" s="66" t="e">
        <f>#REF!</f>
        <v>#REF!</v>
      </c>
      <c r="X202" s="41" t="e">
        <f>#REF!</f>
        <v>#REF!</v>
      </c>
      <c r="Y202" s="41" t="e">
        <f>#REF!</f>
        <v>#REF!</v>
      </c>
      <c r="Z202" s="41" t="str">
        <f>SHA!A$15</f>
        <v>Folkehelseinstituttet, Vaksineforsyning</v>
      </c>
      <c r="AA202" s="41" t="str">
        <f>SHA!B$15</f>
        <v>Myrens verksted 6J</v>
      </c>
      <c r="AB202" s="41"/>
      <c r="AC202" s="41">
        <f>SHA!C$15</f>
        <v>473</v>
      </c>
      <c r="AD202" s="41" t="str">
        <f>SHA!D$15</f>
        <v>Oslo</v>
      </c>
      <c r="AE202" s="41" t="str">
        <f>SHA!E$15</f>
        <v>Kari Opheim</v>
      </c>
      <c r="AF202" s="41">
        <f>SHA!F$15</f>
        <v>95752748</v>
      </c>
      <c r="AG202" s="43" t="e">
        <f t="shared" si="23"/>
        <v>#REF!</v>
      </c>
      <c r="AH202" s="43" t="e">
        <f t="shared" si="24"/>
        <v>#REF!</v>
      </c>
      <c r="AI202" s="43"/>
      <c r="AJ202" s="43"/>
      <c r="AK202" s="43"/>
      <c r="AL202" s="43"/>
      <c r="AM202" s="44"/>
      <c r="AN202" s="45"/>
      <c r="AO202" s="44"/>
      <c r="AP202" s="43"/>
      <c r="AQ202" s="46"/>
      <c r="AR202" s="43"/>
      <c r="AS202" s="43"/>
      <c r="AT202" s="42"/>
      <c r="AU202" s="41"/>
      <c r="AV202"/>
      <c r="AW202" s="2"/>
      <c r="AX202" s="1"/>
      <c r="AY202" s="1"/>
      <c r="AZ202" s="1"/>
      <c r="BA202" s="1"/>
      <c r="BB202" s="1"/>
      <c r="BC202" s="1"/>
      <c r="BD202" s="1"/>
      <c r="BE202" s="1"/>
      <c r="BF202" s="23"/>
      <c r="BG202" s="1"/>
      <c r="BH202"/>
    </row>
    <row r="203" spans="1:60" s="47" customFormat="1" x14ac:dyDescent="0.3">
      <c r="A203" s="41" t="e">
        <f>#REF!</f>
        <v>#REF!</v>
      </c>
      <c r="B203" s="65" t="e">
        <f>#REF!</f>
        <v>#REF!</v>
      </c>
      <c r="C203" s="41" t="e">
        <f>#REF!</f>
        <v>#REF!</v>
      </c>
      <c r="D203" s="55" t="e">
        <f>#REF!</f>
        <v>#REF!</v>
      </c>
      <c r="E203" s="55" t="e">
        <f>#REF!</f>
        <v>#REF!</v>
      </c>
      <c r="F203" s="55" t="e">
        <f>#REF!</f>
        <v>#REF!</v>
      </c>
      <c r="G203" s="55" t="e">
        <f>#REF!</f>
        <v>#REF!</v>
      </c>
      <c r="H203" s="55" t="e">
        <f>#REF!</f>
        <v>#REF!</v>
      </c>
      <c r="I203" s="55" t="e">
        <f>#REF!</f>
        <v>#REF!</v>
      </c>
      <c r="J203" s="55" t="e">
        <f>#REF!</f>
        <v>#REF!</v>
      </c>
      <c r="K203" s="39" t="e">
        <f t="shared" si="21"/>
        <v>#REF!</v>
      </c>
      <c r="L203" s="39" t="e">
        <f t="shared" si="22"/>
        <v>#REF!</v>
      </c>
      <c r="M203" s="41" t="e">
        <f>D203*#REF!+'Marius cleanup'!E203*#REF!+'Marius cleanup'!F203*#REF!+'Marius cleanup'!G203*#REF!+'Marius cleanup'!H203*#REF!+'Marius cleanup'!I203*#REF!</f>
        <v>#REF!</v>
      </c>
      <c r="N203" s="41" t="e">
        <f>D203*#REF!+'Marius cleanup'!E203*#REF!+'Marius cleanup'!F203*#REF!+'Marius cleanup'!G203*#REF!+'Marius cleanup'!H203*#REF!+'Marius cleanup'!I203*#REF!</f>
        <v>#REF!</v>
      </c>
      <c r="O203" s="65" t="e">
        <f>#REF!</f>
        <v>#REF!</v>
      </c>
      <c r="P203" s="54">
        <f t="shared" ca="1" si="19"/>
        <v>0</v>
      </c>
      <c r="Q203" s="53">
        <f t="shared" ca="1" si="20"/>
        <v>390029280</v>
      </c>
      <c r="R203" s="65" t="e">
        <f>#REF!</f>
        <v>#REF!</v>
      </c>
      <c r="S203" s="66" t="e">
        <f>#REF!</f>
        <v>#REF!</v>
      </c>
      <c r="T203" s="41" t="e">
        <f>#REF!</f>
        <v>#REF!</v>
      </c>
      <c r="U203" s="41" t="e">
        <f>#REF!</f>
        <v>#REF!</v>
      </c>
      <c r="V203" s="66" t="e">
        <f>#REF!</f>
        <v>#REF!</v>
      </c>
      <c r="W203" s="66" t="e">
        <f>#REF!</f>
        <v>#REF!</v>
      </c>
      <c r="X203" s="41" t="e">
        <f>#REF!</f>
        <v>#REF!</v>
      </c>
      <c r="Y203" s="41" t="e">
        <f>#REF!</f>
        <v>#REF!</v>
      </c>
      <c r="Z203" s="41" t="str">
        <f>SHA!A$15</f>
        <v>Folkehelseinstituttet, Vaksineforsyning</v>
      </c>
      <c r="AA203" s="41" t="str">
        <f>SHA!B$15</f>
        <v>Myrens verksted 6J</v>
      </c>
      <c r="AB203" s="41"/>
      <c r="AC203" s="41">
        <f>SHA!C$15</f>
        <v>473</v>
      </c>
      <c r="AD203" s="41" t="str">
        <f>SHA!D$15</f>
        <v>Oslo</v>
      </c>
      <c r="AE203" s="41" t="str">
        <f>SHA!E$15</f>
        <v>Kari Opheim</v>
      </c>
      <c r="AF203" s="41">
        <f>SHA!F$15</f>
        <v>95752748</v>
      </c>
      <c r="AG203" s="43" t="e">
        <f t="shared" si="23"/>
        <v>#REF!</v>
      </c>
      <c r="AH203" s="43" t="e">
        <f t="shared" si="24"/>
        <v>#REF!</v>
      </c>
      <c r="AI203" s="43"/>
      <c r="AJ203" s="43"/>
      <c r="AK203" s="43"/>
      <c r="AL203" s="43"/>
      <c r="AM203" s="44"/>
      <c r="AN203" s="45"/>
      <c r="AO203" s="44"/>
      <c r="AP203" s="43"/>
      <c r="AQ203" s="46"/>
      <c r="AR203" s="43"/>
      <c r="AS203" s="43"/>
      <c r="AT203" s="42"/>
      <c r="AU203" s="41"/>
      <c r="AV203"/>
      <c r="AW203" s="2"/>
      <c r="AX203" s="1"/>
      <c r="AY203" s="1"/>
      <c r="AZ203" s="1"/>
      <c r="BA203" s="1"/>
      <c r="BB203" s="1"/>
      <c r="BC203" s="1"/>
      <c r="BD203" s="1"/>
      <c r="BE203" s="1"/>
      <c r="BF203" s="23"/>
      <c r="BG203" s="1"/>
      <c r="BH203"/>
    </row>
    <row r="204" spans="1:60" s="47" customFormat="1" x14ac:dyDescent="0.3">
      <c r="A204" s="41" t="e">
        <f>#REF!</f>
        <v>#REF!</v>
      </c>
      <c r="B204" s="65" t="e">
        <f>#REF!</f>
        <v>#REF!</v>
      </c>
      <c r="C204" s="41" t="e">
        <f>#REF!</f>
        <v>#REF!</v>
      </c>
      <c r="D204" s="55" t="e">
        <f>#REF!</f>
        <v>#REF!</v>
      </c>
      <c r="E204" s="55" t="e">
        <f>#REF!</f>
        <v>#REF!</v>
      </c>
      <c r="F204" s="55" t="e">
        <f>#REF!</f>
        <v>#REF!</v>
      </c>
      <c r="G204" s="55" t="e">
        <f>#REF!</f>
        <v>#REF!</v>
      </c>
      <c r="H204" s="55" t="e">
        <f>#REF!</f>
        <v>#REF!</v>
      </c>
      <c r="I204" s="55" t="e">
        <f>#REF!</f>
        <v>#REF!</v>
      </c>
      <c r="J204" s="55" t="e">
        <f>#REF!</f>
        <v>#REF!</v>
      </c>
      <c r="K204" s="39" t="e">
        <f t="shared" si="21"/>
        <v>#REF!</v>
      </c>
      <c r="L204" s="39" t="e">
        <f t="shared" si="22"/>
        <v>#REF!</v>
      </c>
      <c r="M204" s="41" t="e">
        <f>D204*#REF!+'Marius cleanup'!E204*#REF!+'Marius cleanup'!F204*#REF!+'Marius cleanup'!G204*#REF!+'Marius cleanup'!H204*#REF!+'Marius cleanup'!I204*#REF!</f>
        <v>#REF!</v>
      </c>
      <c r="N204" s="41" t="e">
        <f>D204*#REF!+'Marius cleanup'!E204*#REF!+'Marius cleanup'!F204*#REF!+'Marius cleanup'!G204*#REF!+'Marius cleanup'!H204*#REF!+'Marius cleanup'!I204*#REF!</f>
        <v>#REF!</v>
      </c>
      <c r="O204" s="65" t="e">
        <f>#REF!</f>
        <v>#REF!</v>
      </c>
      <c r="P204" s="54">
        <f t="shared" ca="1" si="19"/>
        <v>0</v>
      </c>
      <c r="Q204" s="53">
        <f t="shared" ca="1" si="20"/>
        <v>390029280</v>
      </c>
      <c r="R204" s="65" t="e">
        <f>#REF!</f>
        <v>#REF!</v>
      </c>
      <c r="S204" s="66" t="e">
        <f>#REF!</f>
        <v>#REF!</v>
      </c>
      <c r="T204" s="41" t="e">
        <f>#REF!</f>
        <v>#REF!</v>
      </c>
      <c r="U204" s="41" t="e">
        <f>#REF!</f>
        <v>#REF!</v>
      </c>
      <c r="V204" s="66" t="e">
        <f>#REF!</f>
        <v>#REF!</v>
      </c>
      <c r="W204" s="66" t="e">
        <f>#REF!</f>
        <v>#REF!</v>
      </c>
      <c r="X204" s="41" t="e">
        <f>#REF!</f>
        <v>#REF!</v>
      </c>
      <c r="Y204" s="41" t="e">
        <f>#REF!</f>
        <v>#REF!</v>
      </c>
      <c r="Z204" s="41" t="str">
        <f>SHA!A$15</f>
        <v>Folkehelseinstituttet, Vaksineforsyning</v>
      </c>
      <c r="AA204" s="41" t="str">
        <f>SHA!B$15</f>
        <v>Myrens verksted 6J</v>
      </c>
      <c r="AB204" s="41"/>
      <c r="AC204" s="41">
        <f>SHA!C$15</f>
        <v>473</v>
      </c>
      <c r="AD204" s="41" t="str">
        <f>SHA!D$15</f>
        <v>Oslo</v>
      </c>
      <c r="AE204" s="41" t="str">
        <f>SHA!E$15</f>
        <v>Kari Opheim</v>
      </c>
      <c r="AF204" s="41">
        <f>SHA!F$15</f>
        <v>95752748</v>
      </c>
      <c r="AG204" s="43" t="e">
        <f t="shared" si="23"/>
        <v>#REF!</v>
      </c>
      <c r="AH204" s="43" t="e">
        <f t="shared" si="24"/>
        <v>#REF!</v>
      </c>
      <c r="AI204" s="43"/>
      <c r="AJ204" s="43"/>
      <c r="AK204" s="43"/>
      <c r="AL204" s="43"/>
      <c r="AM204" s="44"/>
      <c r="AN204" s="45"/>
      <c r="AO204" s="44"/>
      <c r="AP204" s="43"/>
      <c r="AQ204" s="46"/>
      <c r="AR204" s="43"/>
      <c r="AS204" s="43"/>
      <c r="AT204" s="42"/>
      <c r="AU204" s="41"/>
      <c r="AV204"/>
      <c r="AW204" s="2"/>
      <c r="AX204" s="1"/>
      <c r="AY204" s="1"/>
      <c r="AZ204" s="1"/>
      <c r="BA204" s="1"/>
      <c r="BB204" s="1"/>
      <c r="BC204" s="1"/>
      <c r="BD204" s="1"/>
      <c r="BE204" s="1"/>
      <c r="BF204" s="23"/>
      <c r="BG204" s="1"/>
      <c r="BH204"/>
    </row>
    <row r="205" spans="1:60" s="47" customFormat="1" x14ac:dyDescent="0.3">
      <c r="A205" s="41" t="e">
        <f>#REF!</f>
        <v>#REF!</v>
      </c>
      <c r="B205" s="65" t="e">
        <f>#REF!</f>
        <v>#REF!</v>
      </c>
      <c r="C205" s="41" t="e">
        <f>#REF!</f>
        <v>#REF!</v>
      </c>
      <c r="D205" s="55" t="e">
        <f>#REF!</f>
        <v>#REF!</v>
      </c>
      <c r="E205" s="55" t="e">
        <f>#REF!</f>
        <v>#REF!</v>
      </c>
      <c r="F205" s="55" t="e">
        <f>#REF!</f>
        <v>#REF!</v>
      </c>
      <c r="G205" s="55" t="e">
        <f>#REF!</f>
        <v>#REF!</v>
      </c>
      <c r="H205" s="55" t="e">
        <f>#REF!</f>
        <v>#REF!</v>
      </c>
      <c r="I205" s="55" t="e">
        <f>#REF!</f>
        <v>#REF!</v>
      </c>
      <c r="J205" s="55" t="e">
        <f>#REF!</f>
        <v>#REF!</v>
      </c>
      <c r="K205" s="39" t="e">
        <f t="shared" si="21"/>
        <v>#REF!</v>
      </c>
      <c r="L205" s="39" t="e">
        <f t="shared" si="22"/>
        <v>#REF!</v>
      </c>
      <c r="M205" s="41" t="e">
        <f>D205*#REF!+'Marius cleanup'!E205*#REF!+'Marius cleanup'!F205*#REF!+'Marius cleanup'!G205*#REF!+'Marius cleanup'!H205*#REF!+'Marius cleanup'!I205*#REF!</f>
        <v>#REF!</v>
      </c>
      <c r="N205" s="41" t="e">
        <f>D205*#REF!+'Marius cleanup'!E205*#REF!+'Marius cleanup'!F205*#REF!+'Marius cleanup'!G205*#REF!+'Marius cleanup'!H205*#REF!+'Marius cleanup'!I205*#REF!</f>
        <v>#REF!</v>
      </c>
      <c r="O205" s="65" t="e">
        <f>#REF!</f>
        <v>#REF!</v>
      </c>
      <c r="P205" s="54">
        <f t="shared" ca="1" si="19"/>
        <v>0</v>
      </c>
      <c r="Q205" s="53">
        <f t="shared" ca="1" si="20"/>
        <v>390029280</v>
      </c>
      <c r="R205" s="65" t="e">
        <f>#REF!</f>
        <v>#REF!</v>
      </c>
      <c r="S205" s="66" t="e">
        <f>#REF!</f>
        <v>#REF!</v>
      </c>
      <c r="T205" s="41" t="e">
        <f>#REF!</f>
        <v>#REF!</v>
      </c>
      <c r="U205" s="41" t="e">
        <f>#REF!</f>
        <v>#REF!</v>
      </c>
      <c r="V205" s="66" t="e">
        <f>#REF!</f>
        <v>#REF!</v>
      </c>
      <c r="W205" s="66" t="e">
        <f>#REF!</f>
        <v>#REF!</v>
      </c>
      <c r="X205" s="41" t="e">
        <f>#REF!</f>
        <v>#REF!</v>
      </c>
      <c r="Y205" s="41" t="e">
        <f>#REF!</f>
        <v>#REF!</v>
      </c>
      <c r="Z205" s="41" t="str">
        <f>SHA!A$15</f>
        <v>Folkehelseinstituttet, Vaksineforsyning</v>
      </c>
      <c r="AA205" s="41" t="str">
        <f>SHA!B$15</f>
        <v>Myrens verksted 6J</v>
      </c>
      <c r="AB205" s="41"/>
      <c r="AC205" s="41">
        <f>SHA!C$15</f>
        <v>473</v>
      </c>
      <c r="AD205" s="41" t="str">
        <f>SHA!D$15</f>
        <v>Oslo</v>
      </c>
      <c r="AE205" s="41" t="str">
        <f>SHA!E$15</f>
        <v>Kari Opheim</v>
      </c>
      <c r="AF205" s="41">
        <f>SHA!F$15</f>
        <v>95752748</v>
      </c>
      <c r="AG205" s="43" t="e">
        <f t="shared" si="23"/>
        <v>#REF!</v>
      </c>
      <c r="AH205" s="43" t="e">
        <f t="shared" si="24"/>
        <v>#REF!</v>
      </c>
      <c r="AI205" s="43"/>
      <c r="AJ205" s="43"/>
      <c r="AK205" s="43"/>
      <c r="AL205" s="43"/>
      <c r="AM205" s="44"/>
      <c r="AN205" s="45"/>
      <c r="AO205" s="44"/>
      <c r="AP205" s="43"/>
      <c r="AQ205" s="46"/>
      <c r="AR205" s="43"/>
      <c r="AS205" s="43"/>
      <c r="AT205" s="42"/>
      <c r="AU205" s="41"/>
      <c r="AV205"/>
      <c r="AW205" s="2"/>
      <c r="AX205" s="1"/>
      <c r="AY205" s="1"/>
      <c r="AZ205" s="1"/>
      <c r="BA205" s="1"/>
      <c r="BB205" s="1"/>
      <c r="BC205" s="1"/>
      <c r="BD205" s="1"/>
      <c r="BE205" s="1"/>
      <c r="BF205" s="23"/>
      <c r="BG205" s="1"/>
      <c r="BH205"/>
    </row>
    <row r="206" spans="1:60" s="47" customFormat="1" x14ac:dyDescent="0.3">
      <c r="A206" s="41" t="e">
        <f>#REF!</f>
        <v>#REF!</v>
      </c>
      <c r="B206" s="65" t="e">
        <f>#REF!</f>
        <v>#REF!</v>
      </c>
      <c r="C206" s="41" t="e">
        <f>#REF!</f>
        <v>#REF!</v>
      </c>
      <c r="D206" s="55" t="e">
        <f>#REF!</f>
        <v>#REF!</v>
      </c>
      <c r="E206" s="55" t="e">
        <f>#REF!</f>
        <v>#REF!</v>
      </c>
      <c r="F206" s="55" t="e">
        <f>#REF!</f>
        <v>#REF!</v>
      </c>
      <c r="G206" s="55" t="e">
        <f>#REF!</f>
        <v>#REF!</v>
      </c>
      <c r="H206" s="55" t="e">
        <f>#REF!</f>
        <v>#REF!</v>
      </c>
      <c r="I206" s="55" t="e">
        <f>#REF!</f>
        <v>#REF!</v>
      </c>
      <c r="J206" s="55" t="e">
        <f>#REF!</f>
        <v>#REF!</v>
      </c>
      <c r="K206" s="39" t="e">
        <f t="shared" si="21"/>
        <v>#REF!</v>
      </c>
      <c r="L206" s="39" t="e">
        <f t="shared" si="22"/>
        <v>#REF!</v>
      </c>
      <c r="M206" s="41" t="e">
        <f>D206*#REF!+'Marius cleanup'!E206*#REF!+'Marius cleanup'!F206*#REF!+'Marius cleanup'!G206*#REF!+'Marius cleanup'!H206*#REF!+'Marius cleanup'!I206*#REF!</f>
        <v>#REF!</v>
      </c>
      <c r="N206" s="41" t="e">
        <f>D206*#REF!+'Marius cleanup'!E206*#REF!+'Marius cleanup'!F206*#REF!+'Marius cleanup'!G206*#REF!+'Marius cleanup'!H206*#REF!+'Marius cleanup'!I206*#REF!</f>
        <v>#REF!</v>
      </c>
      <c r="O206" s="65" t="e">
        <f>#REF!</f>
        <v>#REF!</v>
      </c>
      <c r="P206" s="54">
        <f t="shared" ca="1" si="19"/>
        <v>0</v>
      </c>
      <c r="Q206" s="53">
        <f t="shared" ca="1" si="20"/>
        <v>390029280</v>
      </c>
      <c r="R206" s="65" t="e">
        <f>#REF!</f>
        <v>#REF!</v>
      </c>
      <c r="S206" s="66" t="e">
        <f>#REF!</f>
        <v>#REF!</v>
      </c>
      <c r="T206" s="41" t="e">
        <f>#REF!</f>
        <v>#REF!</v>
      </c>
      <c r="U206" s="41" t="e">
        <f>#REF!</f>
        <v>#REF!</v>
      </c>
      <c r="V206" s="66" t="e">
        <f>#REF!</f>
        <v>#REF!</v>
      </c>
      <c r="W206" s="66" t="e">
        <f>#REF!</f>
        <v>#REF!</v>
      </c>
      <c r="X206" s="41" t="e">
        <f>#REF!</f>
        <v>#REF!</v>
      </c>
      <c r="Y206" s="41" t="e">
        <f>#REF!</f>
        <v>#REF!</v>
      </c>
      <c r="Z206" s="41" t="str">
        <f>SHA!A$15</f>
        <v>Folkehelseinstituttet, Vaksineforsyning</v>
      </c>
      <c r="AA206" s="41" t="str">
        <f>SHA!B$15</f>
        <v>Myrens verksted 6J</v>
      </c>
      <c r="AB206" s="41"/>
      <c r="AC206" s="41">
        <f>SHA!C$15</f>
        <v>473</v>
      </c>
      <c r="AD206" s="41" t="str">
        <f>SHA!D$15</f>
        <v>Oslo</v>
      </c>
      <c r="AE206" s="41" t="str">
        <f>SHA!E$15</f>
        <v>Kari Opheim</v>
      </c>
      <c r="AF206" s="41">
        <f>SHA!F$15</f>
        <v>95752748</v>
      </c>
      <c r="AG206" s="43" t="e">
        <f t="shared" si="23"/>
        <v>#REF!</v>
      </c>
      <c r="AH206" s="43" t="e">
        <f t="shared" si="24"/>
        <v>#REF!</v>
      </c>
      <c r="AI206" s="43"/>
      <c r="AJ206" s="43"/>
      <c r="AK206" s="43"/>
      <c r="AL206" s="43"/>
      <c r="AM206" s="44"/>
      <c r="AN206" s="45"/>
      <c r="AO206" s="44"/>
      <c r="AP206" s="43"/>
      <c r="AQ206" s="46"/>
      <c r="AR206" s="43"/>
      <c r="AS206" s="43"/>
      <c r="AT206" s="42"/>
      <c r="AU206" s="41"/>
      <c r="AW206" s="48"/>
      <c r="AX206" s="49"/>
      <c r="AY206" s="49"/>
      <c r="AZ206" s="49"/>
      <c r="BA206" s="49"/>
      <c r="BB206" s="49"/>
      <c r="BC206" s="49"/>
      <c r="BD206" s="49"/>
      <c r="BE206" s="49"/>
      <c r="BF206" s="50"/>
      <c r="BG206" s="49"/>
    </row>
    <row r="207" spans="1:60" s="47" customFormat="1" x14ac:dyDescent="0.3">
      <c r="A207" s="41" t="e">
        <f>#REF!</f>
        <v>#REF!</v>
      </c>
      <c r="B207" s="65" t="e">
        <f>#REF!</f>
        <v>#REF!</v>
      </c>
      <c r="C207" s="41" t="e">
        <f>#REF!</f>
        <v>#REF!</v>
      </c>
      <c r="D207" s="55" t="e">
        <f>#REF!</f>
        <v>#REF!</v>
      </c>
      <c r="E207" s="55" t="e">
        <f>#REF!</f>
        <v>#REF!</v>
      </c>
      <c r="F207" s="55" t="e">
        <f>#REF!</f>
        <v>#REF!</v>
      </c>
      <c r="G207" s="55" t="e">
        <f>#REF!</f>
        <v>#REF!</v>
      </c>
      <c r="H207" s="55" t="e">
        <f>#REF!</f>
        <v>#REF!</v>
      </c>
      <c r="I207" s="55" t="e">
        <f>#REF!</f>
        <v>#REF!</v>
      </c>
      <c r="J207" s="55" t="e">
        <f>#REF!</f>
        <v>#REF!</v>
      </c>
      <c r="K207" s="39" t="e">
        <f t="shared" si="21"/>
        <v>#REF!</v>
      </c>
      <c r="L207" s="39" t="e">
        <f t="shared" si="22"/>
        <v>#REF!</v>
      </c>
      <c r="M207" s="41" t="e">
        <f>D207*#REF!+'Marius cleanup'!E207*#REF!+'Marius cleanup'!F207*#REF!+'Marius cleanup'!G207*#REF!+'Marius cleanup'!H207*#REF!+'Marius cleanup'!I207*#REF!</f>
        <v>#REF!</v>
      </c>
      <c r="N207" s="41" t="e">
        <f>D207*#REF!+'Marius cleanup'!E207*#REF!+'Marius cleanup'!F207*#REF!+'Marius cleanup'!G207*#REF!+'Marius cleanup'!H207*#REF!+'Marius cleanup'!I207*#REF!</f>
        <v>#REF!</v>
      </c>
      <c r="O207" s="65" t="e">
        <f>#REF!</f>
        <v>#REF!</v>
      </c>
      <c r="P207" s="54">
        <f t="shared" ca="1" si="19"/>
        <v>0</v>
      </c>
      <c r="Q207" s="53">
        <f t="shared" ca="1" si="20"/>
        <v>390029280</v>
      </c>
      <c r="R207" s="65" t="e">
        <f>#REF!</f>
        <v>#REF!</v>
      </c>
      <c r="S207" s="66" t="e">
        <f>#REF!</f>
        <v>#REF!</v>
      </c>
      <c r="T207" s="41" t="e">
        <f>#REF!</f>
        <v>#REF!</v>
      </c>
      <c r="U207" s="41" t="e">
        <f>#REF!</f>
        <v>#REF!</v>
      </c>
      <c r="V207" s="66" t="e">
        <f>#REF!</f>
        <v>#REF!</v>
      </c>
      <c r="W207" s="66" t="e">
        <f>#REF!</f>
        <v>#REF!</v>
      </c>
      <c r="X207" s="41" t="e">
        <f>#REF!</f>
        <v>#REF!</v>
      </c>
      <c r="Y207" s="41" t="e">
        <f>#REF!</f>
        <v>#REF!</v>
      </c>
      <c r="Z207" s="41" t="str">
        <f>SHA!A$15</f>
        <v>Folkehelseinstituttet, Vaksineforsyning</v>
      </c>
      <c r="AA207" s="41" t="str">
        <f>SHA!B$15</f>
        <v>Myrens verksted 6J</v>
      </c>
      <c r="AB207" s="41"/>
      <c r="AC207" s="41">
        <f>SHA!C$15</f>
        <v>473</v>
      </c>
      <c r="AD207" s="41" t="str">
        <f>SHA!D$15</f>
        <v>Oslo</v>
      </c>
      <c r="AE207" s="41" t="str">
        <f>SHA!E$15</f>
        <v>Kari Opheim</v>
      </c>
      <c r="AF207" s="41">
        <f>SHA!F$15</f>
        <v>95752748</v>
      </c>
      <c r="AG207" s="43" t="e">
        <f t="shared" si="23"/>
        <v>#REF!</v>
      </c>
      <c r="AH207" s="43" t="e">
        <f t="shared" si="24"/>
        <v>#REF!</v>
      </c>
      <c r="AI207" s="43"/>
      <c r="AJ207" s="43"/>
      <c r="AK207" s="43"/>
      <c r="AL207" s="43"/>
      <c r="AM207" s="44"/>
      <c r="AN207" s="45"/>
      <c r="AO207" s="44"/>
      <c r="AP207" s="43"/>
      <c r="AQ207" s="46"/>
      <c r="AR207" s="43"/>
      <c r="AS207" s="43"/>
      <c r="AT207" s="42"/>
      <c r="AU207" s="41"/>
      <c r="AV207"/>
      <c r="AW207" s="2"/>
      <c r="AX207" s="1"/>
      <c r="AY207" s="1"/>
      <c r="AZ207" s="1"/>
      <c r="BA207" s="1"/>
      <c r="BB207" s="1"/>
      <c r="BC207" s="1"/>
      <c r="BD207" s="1"/>
      <c r="BE207" s="1"/>
      <c r="BF207" s="23"/>
      <c r="BG207" s="1"/>
      <c r="BH207"/>
    </row>
    <row r="208" spans="1:60" s="47" customFormat="1" x14ac:dyDescent="0.3">
      <c r="A208" s="41" t="e">
        <f>#REF!</f>
        <v>#REF!</v>
      </c>
      <c r="B208" s="65" t="e">
        <f>#REF!</f>
        <v>#REF!</v>
      </c>
      <c r="C208" s="41" t="e">
        <f>#REF!</f>
        <v>#REF!</v>
      </c>
      <c r="D208" s="55" t="e">
        <f>#REF!</f>
        <v>#REF!</v>
      </c>
      <c r="E208" s="55" t="e">
        <f>#REF!</f>
        <v>#REF!</v>
      </c>
      <c r="F208" s="55" t="e">
        <f>#REF!</f>
        <v>#REF!</v>
      </c>
      <c r="G208" s="55" t="e">
        <f>#REF!</f>
        <v>#REF!</v>
      </c>
      <c r="H208" s="55" t="e">
        <f>#REF!</f>
        <v>#REF!</v>
      </c>
      <c r="I208" s="55" t="e">
        <f>#REF!</f>
        <v>#REF!</v>
      </c>
      <c r="J208" s="55" t="e">
        <f>#REF!</f>
        <v>#REF!</v>
      </c>
      <c r="K208" s="39" t="e">
        <f t="shared" si="21"/>
        <v>#REF!</v>
      </c>
      <c r="L208" s="39" t="e">
        <f t="shared" si="22"/>
        <v>#REF!</v>
      </c>
      <c r="M208" s="41" t="e">
        <f>D208*#REF!+'Marius cleanup'!E208*#REF!+'Marius cleanup'!F208*#REF!+'Marius cleanup'!G208*#REF!+'Marius cleanup'!H208*#REF!+'Marius cleanup'!I208*#REF!</f>
        <v>#REF!</v>
      </c>
      <c r="N208" s="41" t="e">
        <f>D208*#REF!+'Marius cleanup'!E208*#REF!+'Marius cleanup'!F208*#REF!+'Marius cleanup'!G208*#REF!+'Marius cleanup'!H208*#REF!+'Marius cleanup'!I208*#REF!</f>
        <v>#REF!</v>
      </c>
      <c r="O208" s="65" t="e">
        <f>#REF!</f>
        <v>#REF!</v>
      </c>
      <c r="P208" s="54">
        <f t="shared" ca="1" si="19"/>
        <v>0</v>
      </c>
      <c r="Q208" s="53">
        <f t="shared" ca="1" si="20"/>
        <v>390029280</v>
      </c>
      <c r="R208" s="65" t="e">
        <f>#REF!</f>
        <v>#REF!</v>
      </c>
      <c r="S208" s="66" t="e">
        <f>#REF!</f>
        <v>#REF!</v>
      </c>
      <c r="T208" s="41" t="e">
        <f>#REF!</f>
        <v>#REF!</v>
      </c>
      <c r="U208" s="41" t="e">
        <f>#REF!</f>
        <v>#REF!</v>
      </c>
      <c r="V208" s="66" t="e">
        <f>#REF!</f>
        <v>#REF!</v>
      </c>
      <c r="W208" s="66" t="e">
        <f>#REF!</f>
        <v>#REF!</v>
      </c>
      <c r="X208" s="41" t="e">
        <f>#REF!</f>
        <v>#REF!</v>
      </c>
      <c r="Y208" s="41" t="e">
        <f>#REF!</f>
        <v>#REF!</v>
      </c>
      <c r="Z208" s="41" t="str">
        <f>SHA!A$15</f>
        <v>Folkehelseinstituttet, Vaksineforsyning</v>
      </c>
      <c r="AA208" s="41" t="str">
        <f>SHA!B$15</f>
        <v>Myrens verksted 6J</v>
      </c>
      <c r="AB208" s="41"/>
      <c r="AC208" s="41">
        <f>SHA!C$15</f>
        <v>473</v>
      </c>
      <c r="AD208" s="41" t="str">
        <f>SHA!D$15</f>
        <v>Oslo</v>
      </c>
      <c r="AE208" s="41" t="str">
        <f>SHA!E$15</f>
        <v>Kari Opheim</v>
      </c>
      <c r="AF208" s="41">
        <f>SHA!F$15</f>
        <v>95752748</v>
      </c>
      <c r="AG208" s="43" t="e">
        <f t="shared" si="23"/>
        <v>#REF!</v>
      </c>
      <c r="AH208" s="43" t="e">
        <f t="shared" si="24"/>
        <v>#REF!</v>
      </c>
      <c r="AI208" s="43"/>
      <c r="AJ208" s="43"/>
      <c r="AK208" s="43"/>
      <c r="AL208" s="43"/>
      <c r="AM208" s="44"/>
      <c r="AN208" s="45"/>
      <c r="AO208" s="44"/>
      <c r="AP208" s="43"/>
      <c r="AQ208" s="46"/>
      <c r="AR208" s="43"/>
      <c r="AS208" s="43"/>
      <c r="AT208" s="42"/>
      <c r="AU208" s="41"/>
      <c r="AV208"/>
      <c r="AW208" s="2"/>
      <c r="AX208" s="1"/>
      <c r="AY208" s="1"/>
      <c r="AZ208" s="1"/>
      <c r="BA208" s="1"/>
      <c r="BB208" s="1"/>
      <c r="BC208" s="1"/>
      <c r="BD208" s="1"/>
      <c r="BE208" s="1"/>
      <c r="BF208" s="23"/>
      <c r="BG208" s="1"/>
      <c r="BH208"/>
    </row>
    <row r="209" spans="1:60" s="47" customFormat="1" x14ac:dyDescent="0.3">
      <c r="A209" s="41" t="e">
        <f>#REF!</f>
        <v>#REF!</v>
      </c>
      <c r="B209" s="65" t="e">
        <f>#REF!</f>
        <v>#REF!</v>
      </c>
      <c r="C209" s="41" t="e">
        <f>#REF!</f>
        <v>#REF!</v>
      </c>
      <c r="D209" s="55" t="e">
        <f>#REF!</f>
        <v>#REF!</v>
      </c>
      <c r="E209" s="55" t="e">
        <f>#REF!</f>
        <v>#REF!</v>
      </c>
      <c r="F209" s="55" t="e">
        <f>#REF!</f>
        <v>#REF!</v>
      </c>
      <c r="G209" s="55" t="e">
        <f>#REF!</f>
        <v>#REF!</v>
      </c>
      <c r="H209" s="55" t="e">
        <f>#REF!</f>
        <v>#REF!</v>
      </c>
      <c r="I209" s="55" t="e">
        <f>#REF!</f>
        <v>#REF!</v>
      </c>
      <c r="J209" s="55" t="e">
        <f>#REF!</f>
        <v>#REF!</v>
      </c>
      <c r="K209" s="39" t="e">
        <f t="shared" si="21"/>
        <v>#REF!</v>
      </c>
      <c r="L209" s="39" t="e">
        <f t="shared" si="22"/>
        <v>#REF!</v>
      </c>
      <c r="M209" s="41" t="e">
        <f>D209*#REF!+'Marius cleanup'!E209*#REF!+'Marius cleanup'!F209*#REF!+'Marius cleanup'!G209*#REF!+'Marius cleanup'!H209*#REF!+'Marius cleanup'!I209*#REF!</f>
        <v>#REF!</v>
      </c>
      <c r="N209" s="41" t="e">
        <f>D209*#REF!+'Marius cleanup'!E209*#REF!+'Marius cleanup'!F209*#REF!+'Marius cleanup'!G209*#REF!+'Marius cleanup'!H209*#REF!+'Marius cleanup'!I209*#REF!</f>
        <v>#REF!</v>
      </c>
      <c r="O209" s="65" t="e">
        <f>#REF!</f>
        <v>#REF!</v>
      </c>
      <c r="P209" s="54">
        <f t="shared" ca="1" si="19"/>
        <v>0</v>
      </c>
      <c r="Q209" s="53">
        <f t="shared" ca="1" si="20"/>
        <v>390029280</v>
      </c>
      <c r="R209" s="65" t="e">
        <f>#REF!</f>
        <v>#REF!</v>
      </c>
      <c r="S209" s="66" t="e">
        <f>#REF!</f>
        <v>#REF!</v>
      </c>
      <c r="T209" s="41" t="e">
        <f>#REF!</f>
        <v>#REF!</v>
      </c>
      <c r="U209" s="41" t="e">
        <f>#REF!</f>
        <v>#REF!</v>
      </c>
      <c r="V209" s="66" t="e">
        <f>#REF!</f>
        <v>#REF!</v>
      </c>
      <c r="W209" s="66" t="e">
        <f>#REF!</f>
        <v>#REF!</v>
      </c>
      <c r="X209" s="41" t="e">
        <f>#REF!</f>
        <v>#REF!</v>
      </c>
      <c r="Y209" s="41" t="e">
        <f>#REF!</f>
        <v>#REF!</v>
      </c>
      <c r="Z209" s="41" t="str">
        <f>SHA!A$15</f>
        <v>Folkehelseinstituttet, Vaksineforsyning</v>
      </c>
      <c r="AA209" s="41" t="str">
        <f>SHA!B$15</f>
        <v>Myrens verksted 6J</v>
      </c>
      <c r="AB209" s="41"/>
      <c r="AC209" s="41">
        <f>SHA!C$15</f>
        <v>473</v>
      </c>
      <c r="AD209" s="41" t="str">
        <f>SHA!D$15</f>
        <v>Oslo</v>
      </c>
      <c r="AE209" s="41" t="str">
        <f>SHA!E$15</f>
        <v>Kari Opheim</v>
      </c>
      <c r="AF209" s="41">
        <f>SHA!F$15</f>
        <v>95752748</v>
      </c>
      <c r="AG209" s="43" t="e">
        <f t="shared" si="23"/>
        <v>#REF!</v>
      </c>
      <c r="AH209" s="43" t="e">
        <f t="shared" si="24"/>
        <v>#REF!</v>
      </c>
      <c r="AI209" s="43"/>
      <c r="AJ209" s="43"/>
      <c r="AK209" s="43"/>
      <c r="AL209" s="43"/>
      <c r="AM209" s="44"/>
      <c r="AN209" s="45"/>
      <c r="AO209" s="44"/>
      <c r="AP209" s="43"/>
      <c r="AQ209" s="46"/>
      <c r="AR209" s="43"/>
      <c r="AS209" s="43"/>
      <c r="AT209" s="42"/>
      <c r="AU209" s="41"/>
      <c r="AW209" s="48"/>
      <c r="AX209" s="49"/>
      <c r="AY209" s="49"/>
      <c r="AZ209" s="49"/>
      <c r="BA209" s="49"/>
      <c r="BB209" s="49"/>
      <c r="BC209" s="49"/>
      <c r="BD209" s="49"/>
      <c r="BE209" s="49"/>
      <c r="BF209" s="50"/>
      <c r="BG209" s="49"/>
    </row>
    <row r="210" spans="1:60" s="47" customFormat="1" x14ac:dyDescent="0.3">
      <c r="A210" s="41" t="e">
        <f>#REF!</f>
        <v>#REF!</v>
      </c>
      <c r="B210" s="65" t="e">
        <f>#REF!</f>
        <v>#REF!</v>
      </c>
      <c r="C210" s="41" t="e">
        <f>#REF!</f>
        <v>#REF!</v>
      </c>
      <c r="D210" s="55" t="e">
        <f>#REF!</f>
        <v>#REF!</v>
      </c>
      <c r="E210" s="55" t="e">
        <f>#REF!</f>
        <v>#REF!</v>
      </c>
      <c r="F210" s="55" t="e">
        <f>#REF!</f>
        <v>#REF!</v>
      </c>
      <c r="G210" s="55" t="e">
        <f>#REF!</f>
        <v>#REF!</v>
      </c>
      <c r="H210" s="55" t="e">
        <f>#REF!</f>
        <v>#REF!</v>
      </c>
      <c r="I210" s="55" t="e">
        <f>#REF!</f>
        <v>#REF!</v>
      </c>
      <c r="J210" s="55" t="e">
        <f>#REF!</f>
        <v>#REF!</v>
      </c>
      <c r="K210" s="39" t="e">
        <f t="shared" si="21"/>
        <v>#REF!</v>
      </c>
      <c r="L210" s="39" t="e">
        <f t="shared" si="22"/>
        <v>#REF!</v>
      </c>
      <c r="M210" s="41" t="e">
        <f>D210*#REF!+'Marius cleanup'!E210*#REF!+'Marius cleanup'!F210*#REF!+'Marius cleanup'!G210*#REF!+'Marius cleanup'!H210*#REF!+'Marius cleanup'!I210*#REF!</f>
        <v>#REF!</v>
      </c>
      <c r="N210" s="41" t="e">
        <f>D210*#REF!+'Marius cleanup'!E210*#REF!+'Marius cleanup'!F210*#REF!+'Marius cleanup'!G210*#REF!+'Marius cleanup'!H210*#REF!+'Marius cleanup'!I210*#REF!</f>
        <v>#REF!</v>
      </c>
      <c r="O210" s="65" t="e">
        <f>#REF!</f>
        <v>#REF!</v>
      </c>
      <c r="P210" s="54">
        <f t="shared" ca="1" si="19"/>
        <v>0</v>
      </c>
      <c r="Q210" s="53">
        <f t="shared" ca="1" si="20"/>
        <v>390029280</v>
      </c>
      <c r="R210" s="65" t="e">
        <f>#REF!</f>
        <v>#REF!</v>
      </c>
      <c r="S210" s="66" t="e">
        <f>#REF!</f>
        <v>#REF!</v>
      </c>
      <c r="T210" s="41" t="e">
        <f>#REF!</f>
        <v>#REF!</v>
      </c>
      <c r="U210" s="41" t="e">
        <f>#REF!</f>
        <v>#REF!</v>
      </c>
      <c r="V210" s="66" t="e">
        <f>#REF!</f>
        <v>#REF!</v>
      </c>
      <c r="W210" s="66" t="e">
        <f>#REF!</f>
        <v>#REF!</v>
      </c>
      <c r="X210" s="41" t="e">
        <f>#REF!</f>
        <v>#REF!</v>
      </c>
      <c r="Y210" s="41" t="e">
        <f>#REF!</f>
        <v>#REF!</v>
      </c>
      <c r="Z210" s="41" t="str">
        <f>SHA!A$15</f>
        <v>Folkehelseinstituttet, Vaksineforsyning</v>
      </c>
      <c r="AA210" s="41" t="str">
        <f>SHA!B$15</f>
        <v>Myrens verksted 6J</v>
      </c>
      <c r="AB210" s="41"/>
      <c r="AC210" s="41">
        <f>SHA!C$15</f>
        <v>473</v>
      </c>
      <c r="AD210" s="41" t="str">
        <f>SHA!D$15</f>
        <v>Oslo</v>
      </c>
      <c r="AE210" s="41" t="str">
        <f>SHA!E$15</f>
        <v>Kari Opheim</v>
      </c>
      <c r="AF210" s="41">
        <f>SHA!F$15</f>
        <v>95752748</v>
      </c>
      <c r="AG210" s="43" t="e">
        <f t="shared" si="23"/>
        <v>#REF!</v>
      </c>
      <c r="AH210" s="43" t="e">
        <f t="shared" si="24"/>
        <v>#REF!</v>
      </c>
      <c r="AI210" s="43"/>
      <c r="AJ210" s="43"/>
      <c r="AK210" s="43"/>
      <c r="AL210" s="43"/>
      <c r="AM210" s="44"/>
      <c r="AN210" s="45"/>
      <c r="AO210" s="44"/>
      <c r="AP210" s="43"/>
      <c r="AQ210" s="46"/>
      <c r="AR210" s="43"/>
      <c r="AS210" s="43"/>
      <c r="AT210" s="42"/>
      <c r="AU210" s="41"/>
      <c r="AV210"/>
      <c r="AW210" s="2"/>
      <c r="AX210" s="1"/>
      <c r="AY210" s="1"/>
      <c r="AZ210" s="1"/>
      <c r="BA210" s="1"/>
      <c r="BB210" s="1"/>
      <c r="BC210" s="1"/>
      <c r="BD210" s="1"/>
      <c r="BE210" s="1"/>
      <c r="BF210" s="23"/>
      <c r="BG210" s="1"/>
      <c r="BH210"/>
    </row>
    <row r="211" spans="1:60" s="47" customFormat="1" x14ac:dyDescent="0.3">
      <c r="A211" s="41" t="e">
        <f>#REF!</f>
        <v>#REF!</v>
      </c>
      <c r="B211" s="65" t="e">
        <f>#REF!</f>
        <v>#REF!</v>
      </c>
      <c r="C211" s="41" t="e">
        <f>#REF!</f>
        <v>#REF!</v>
      </c>
      <c r="D211" s="55" t="e">
        <f>#REF!</f>
        <v>#REF!</v>
      </c>
      <c r="E211" s="55" t="e">
        <f>#REF!</f>
        <v>#REF!</v>
      </c>
      <c r="F211" s="55" t="e">
        <f>#REF!</f>
        <v>#REF!</v>
      </c>
      <c r="G211" s="55" t="e">
        <f>#REF!</f>
        <v>#REF!</v>
      </c>
      <c r="H211" s="55" t="e">
        <f>#REF!</f>
        <v>#REF!</v>
      </c>
      <c r="I211" s="55" t="e">
        <f>#REF!</f>
        <v>#REF!</v>
      </c>
      <c r="J211" s="55" t="e">
        <f>#REF!</f>
        <v>#REF!</v>
      </c>
      <c r="K211" s="39" t="e">
        <f t="shared" si="21"/>
        <v>#REF!</v>
      </c>
      <c r="L211" s="39" t="e">
        <f t="shared" si="22"/>
        <v>#REF!</v>
      </c>
      <c r="M211" s="41" t="e">
        <f>D211*#REF!+'Marius cleanup'!E211*#REF!+'Marius cleanup'!F211*#REF!+'Marius cleanup'!G211*#REF!+'Marius cleanup'!H211*#REF!+'Marius cleanup'!I211*#REF!</f>
        <v>#REF!</v>
      </c>
      <c r="N211" s="41" t="e">
        <f>D211*#REF!+'Marius cleanup'!E211*#REF!+'Marius cleanup'!F211*#REF!+'Marius cleanup'!G211*#REF!+'Marius cleanup'!H211*#REF!+'Marius cleanup'!I211*#REF!</f>
        <v>#REF!</v>
      </c>
      <c r="O211" s="65" t="e">
        <f>#REF!</f>
        <v>#REF!</v>
      </c>
      <c r="P211" s="54">
        <f t="shared" ca="1" si="19"/>
        <v>0</v>
      </c>
      <c r="Q211" s="53">
        <f t="shared" ca="1" si="20"/>
        <v>390029280</v>
      </c>
      <c r="R211" s="65" t="e">
        <f>#REF!</f>
        <v>#REF!</v>
      </c>
      <c r="S211" s="66" t="e">
        <f>#REF!</f>
        <v>#REF!</v>
      </c>
      <c r="T211" s="41" t="e">
        <f>#REF!</f>
        <v>#REF!</v>
      </c>
      <c r="U211" s="41" t="e">
        <f>#REF!</f>
        <v>#REF!</v>
      </c>
      <c r="V211" s="66" t="e">
        <f>#REF!</f>
        <v>#REF!</v>
      </c>
      <c r="W211" s="66" t="e">
        <f>#REF!</f>
        <v>#REF!</v>
      </c>
      <c r="X211" s="41" t="e">
        <f>#REF!</f>
        <v>#REF!</v>
      </c>
      <c r="Y211" s="41" t="e">
        <f>#REF!</f>
        <v>#REF!</v>
      </c>
      <c r="Z211" s="41" t="str">
        <f>SHA!A$15</f>
        <v>Folkehelseinstituttet, Vaksineforsyning</v>
      </c>
      <c r="AA211" s="41" t="str">
        <f>SHA!B$15</f>
        <v>Myrens verksted 6J</v>
      </c>
      <c r="AB211" s="41"/>
      <c r="AC211" s="41">
        <f>SHA!C$15</f>
        <v>473</v>
      </c>
      <c r="AD211" s="41" t="str">
        <f>SHA!D$15</f>
        <v>Oslo</v>
      </c>
      <c r="AE211" s="41" t="str">
        <f>SHA!E$15</f>
        <v>Kari Opheim</v>
      </c>
      <c r="AF211" s="41">
        <f>SHA!F$15</f>
        <v>95752748</v>
      </c>
      <c r="AG211" s="43" t="e">
        <f t="shared" si="23"/>
        <v>#REF!</v>
      </c>
      <c r="AH211" s="43" t="e">
        <f t="shared" si="24"/>
        <v>#REF!</v>
      </c>
      <c r="AI211" s="43"/>
      <c r="AJ211" s="43"/>
      <c r="AK211" s="43"/>
      <c r="AL211" s="43"/>
      <c r="AM211" s="44"/>
      <c r="AN211" s="45"/>
      <c r="AO211" s="44"/>
      <c r="AP211" s="43"/>
      <c r="AQ211" s="46"/>
      <c r="AR211" s="43"/>
      <c r="AS211" s="43"/>
      <c r="AT211" s="42"/>
      <c r="AU211" s="41"/>
      <c r="AV211"/>
      <c r="AW211" s="2"/>
      <c r="AX211" s="1"/>
      <c r="AY211" s="1"/>
      <c r="AZ211" s="1"/>
      <c r="BA211" s="1"/>
      <c r="BB211" s="1"/>
      <c r="BC211" s="1"/>
      <c r="BD211" s="1"/>
      <c r="BE211" s="1"/>
      <c r="BF211" s="23"/>
      <c r="BG211" s="1"/>
      <c r="BH211"/>
    </row>
    <row r="212" spans="1:60" s="47" customFormat="1" x14ac:dyDescent="0.3">
      <c r="A212" s="41" t="e">
        <f>#REF!</f>
        <v>#REF!</v>
      </c>
      <c r="B212" s="65" t="e">
        <f>#REF!</f>
        <v>#REF!</v>
      </c>
      <c r="C212" s="41" t="e">
        <f>#REF!</f>
        <v>#REF!</v>
      </c>
      <c r="D212" s="55" t="e">
        <f>#REF!</f>
        <v>#REF!</v>
      </c>
      <c r="E212" s="55" t="e">
        <f>#REF!</f>
        <v>#REF!</v>
      </c>
      <c r="F212" s="55" t="e">
        <f>#REF!</f>
        <v>#REF!</v>
      </c>
      <c r="G212" s="55" t="e">
        <f>#REF!</f>
        <v>#REF!</v>
      </c>
      <c r="H212" s="55" t="e">
        <f>#REF!</f>
        <v>#REF!</v>
      </c>
      <c r="I212" s="55" t="e">
        <f>#REF!</f>
        <v>#REF!</v>
      </c>
      <c r="J212" s="55" t="e">
        <f>#REF!</f>
        <v>#REF!</v>
      </c>
      <c r="K212" s="39" t="e">
        <f t="shared" si="21"/>
        <v>#REF!</v>
      </c>
      <c r="L212" s="39" t="e">
        <f t="shared" si="22"/>
        <v>#REF!</v>
      </c>
      <c r="M212" s="41" t="e">
        <f>D212*#REF!+'Marius cleanup'!E212*#REF!+'Marius cleanup'!F212*#REF!+'Marius cleanup'!G212*#REF!+'Marius cleanup'!H212*#REF!+'Marius cleanup'!I212*#REF!</f>
        <v>#REF!</v>
      </c>
      <c r="N212" s="41" t="e">
        <f>D212*#REF!+'Marius cleanup'!E212*#REF!+'Marius cleanup'!F212*#REF!+'Marius cleanup'!G212*#REF!+'Marius cleanup'!H212*#REF!+'Marius cleanup'!I212*#REF!</f>
        <v>#REF!</v>
      </c>
      <c r="O212" s="65" t="e">
        <f>#REF!</f>
        <v>#REF!</v>
      </c>
      <c r="P212" s="54">
        <f t="shared" ca="1" si="19"/>
        <v>0</v>
      </c>
      <c r="Q212" s="53">
        <f t="shared" ca="1" si="20"/>
        <v>390029280</v>
      </c>
      <c r="R212" s="65" t="e">
        <f>#REF!</f>
        <v>#REF!</v>
      </c>
      <c r="S212" s="66" t="e">
        <f>#REF!</f>
        <v>#REF!</v>
      </c>
      <c r="T212" s="41" t="e">
        <f>#REF!</f>
        <v>#REF!</v>
      </c>
      <c r="U212" s="41" t="e">
        <f>#REF!</f>
        <v>#REF!</v>
      </c>
      <c r="V212" s="66" t="e">
        <f>#REF!</f>
        <v>#REF!</v>
      </c>
      <c r="W212" s="66" t="e">
        <f>#REF!</f>
        <v>#REF!</v>
      </c>
      <c r="X212" s="41" t="e">
        <f>#REF!</f>
        <v>#REF!</v>
      </c>
      <c r="Y212" s="41" t="e">
        <f>#REF!</f>
        <v>#REF!</v>
      </c>
      <c r="Z212" s="41" t="str">
        <f>SHA!A$15</f>
        <v>Folkehelseinstituttet, Vaksineforsyning</v>
      </c>
      <c r="AA212" s="41" t="str">
        <f>SHA!B$15</f>
        <v>Myrens verksted 6J</v>
      </c>
      <c r="AB212" s="41"/>
      <c r="AC212" s="41">
        <f>SHA!C$15</f>
        <v>473</v>
      </c>
      <c r="AD212" s="41" t="str">
        <f>SHA!D$15</f>
        <v>Oslo</v>
      </c>
      <c r="AE212" s="41" t="str">
        <f>SHA!E$15</f>
        <v>Kari Opheim</v>
      </c>
      <c r="AF212" s="41">
        <f>SHA!F$15</f>
        <v>95752748</v>
      </c>
      <c r="AG212" s="43" t="e">
        <f t="shared" si="23"/>
        <v>#REF!</v>
      </c>
      <c r="AH212" s="43" t="e">
        <f t="shared" si="24"/>
        <v>#REF!</v>
      </c>
      <c r="AI212" s="43"/>
      <c r="AJ212" s="43"/>
      <c r="AK212" s="43"/>
      <c r="AL212" s="43"/>
      <c r="AM212" s="44"/>
      <c r="AN212" s="45"/>
      <c r="AO212" s="44"/>
      <c r="AP212" s="43"/>
      <c r="AQ212" s="46"/>
      <c r="AR212" s="43"/>
      <c r="AS212" s="43"/>
      <c r="AT212" s="42"/>
      <c r="AU212" s="41"/>
      <c r="AV212"/>
      <c r="AW212" s="2"/>
      <c r="AX212" s="1"/>
      <c r="AY212" s="1"/>
      <c r="AZ212" s="1"/>
      <c r="BA212" s="1"/>
      <c r="BB212" s="1"/>
      <c r="BC212" s="1"/>
      <c r="BD212" s="1"/>
      <c r="BE212" s="1"/>
      <c r="BF212" s="23"/>
      <c r="BG212" s="1"/>
      <c r="BH212"/>
    </row>
    <row r="213" spans="1:60" s="47" customFormat="1" x14ac:dyDescent="0.3">
      <c r="A213" s="41" t="e">
        <f>#REF!</f>
        <v>#REF!</v>
      </c>
      <c r="B213" s="65" t="e">
        <f>#REF!</f>
        <v>#REF!</v>
      </c>
      <c r="C213" s="41" t="e">
        <f>#REF!</f>
        <v>#REF!</v>
      </c>
      <c r="D213" s="55" t="e">
        <f>#REF!</f>
        <v>#REF!</v>
      </c>
      <c r="E213" s="55" t="e">
        <f>#REF!</f>
        <v>#REF!</v>
      </c>
      <c r="F213" s="55" t="e">
        <f>#REF!</f>
        <v>#REF!</v>
      </c>
      <c r="G213" s="55" t="e">
        <f>#REF!</f>
        <v>#REF!</v>
      </c>
      <c r="H213" s="55" t="e">
        <f>#REF!</f>
        <v>#REF!</v>
      </c>
      <c r="I213" s="55" t="e">
        <f>#REF!</f>
        <v>#REF!</v>
      </c>
      <c r="J213" s="55" t="e">
        <f>#REF!</f>
        <v>#REF!</v>
      </c>
      <c r="K213" s="39" t="e">
        <f t="shared" si="21"/>
        <v>#REF!</v>
      </c>
      <c r="L213" s="39" t="e">
        <f t="shared" si="22"/>
        <v>#REF!</v>
      </c>
      <c r="M213" s="41" t="e">
        <f>D213*#REF!+'Marius cleanup'!E213*#REF!+'Marius cleanup'!F213*#REF!+'Marius cleanup'!G213*#REF!+'Marius cleanup'!H213*#REF!+'Marius cleanup'!I213*#REF!</f>
        <v>#REF!</v>
      </c>
      <c r="N213" s="41" t="e">
        <f>D213*#REF!+'Marius cleanup'!E213*#REF!+'Marius cleanup'!F213*#REF!+'Marius cleanup'!G213*#REF!+'Marius cleanup'!H213*#REF!+'Marius cleanup'!I213*#REF!</f>
        <v>#REF!</v>
      </c>
      <c r="O213" s="65" t="e">
        <f>#REF!</f>
        <v>#REF!</v>
      </c>
      <c r="P213" s="54">
        <f t="shared" ca="1" si="19"/>
        <v>0</v>
      </c>
      <c r="Q213" s="53">
        <f t="shared" ca="1" si="20"/>
        <v>390029280</v>
      </c>
      <c r="R213" s="65" t="e">
        <f>#REF!</f>
        <v>#REF!</v>
      </c>
      <c r="S213" s="66" t="e">
        <f>#REF!</f>
        <v>#REF!</v>
      </c>
      <c r="T213" s="41" t="e">
        <f>#REF!</f>
        <v>#REF!</v>
      </c>
      <c r="U213" s="41" t="e">
        <f>#REF!</f>
        <v>#REF!</v>
      </c>
      <c r="V213" s="66" t="e">
        <f>#REF!</f>
        <v>#REF!</v>
      </c>
      <c r="W213" s="66" t="e">
        <f>#REF!</f>
        <v>#REF!</v>
      </c>
      <c r="X213" s="41" t="e">
        <f>#REF!</f>
        <v>#REF!</v>
      </c>
      <c r="Y213" s="41" t="e">
        <f>#REF!</f>
        <v>#REF!</v>
      </c>
      <c r="Z213" s="41" t="str">
        <f>SHA!A$15</f>
        <v>Folkehelseinstituttet, Vaksineforsyning</v>
      </c>
      <c r="AA213" s="41" t="str">
        <f>SHA!B$15</f>
        <v>Myrens verksted 6J</v>
      </c>
      <c r="AB213" s="41"/>
      <c r="AC213" s="41">
        <f>SHA!C$15</f>
        <v>473</v>
      </c>
      <c r="AD213" s="41" t="str">
        <f>SHA!D$15</f>
        <v>Oslo</v>
      </c>
      <c r="AE213" s="41" t="str">
        <f>SHA!E$15</f>
        <v>Kari Opheim</v>
      </c>
      <c r="AF213" s="41">
        <f>SHA!F$15</f>
        <v>95752748</v>
      </c>
      <c r="AG213" s="43" t="e">
        <f t="shared" si="23"/>
        <v>#REF!</v>
      </c>
      <c r="AH213" s="43" t="e">
        <f t="shared" si="24"/>
        <v>#REF!</v>
      </c>
      <c r="AI213" s="43"/>
      <c r="AJ213" s="43"/>
      <c r="AK213" s="43"/>
      <c r="AL213" s="43"/>
      <c r="AM213" s="44"/>
      <c r="AN213" s="45"/>
      <c r="AO213" s="44"/>
      <c r="AP213" s="43"/>
      <c r="AQ213" s="46"/>
      <c r="AR213" s="43"/>
      <c r="AS213" s="43"/>
      <c r="AT213" s="42"/>
      <c r="AU213" s="41"/>
      <c r="AV213"/>
      <c r="AW213" s="2"/>
      <c r="AX213" s="1"/>
      <c r="AY213" s="1"/>
      <c r="AZ213" s="1"/>
      <c r="BA213" s="1"/>
      <c r="BB213" s="1"/>
      <c r="BC213" s="1"/>
      <c r="BD213" s="1"/>
      <c r="BE213" s="1"/>
      <c r="BF213" s="23"/>
      <c r="BG213" s="1"/>
      <c r="BH213"/>
    </row>
    <row r="214" spans="1:60" s="47" customFormat="1" x14ac:dyDescent="0.3">
      <c r="A214" s="41" t="e">
        <f>#REF!</f>
        <v>#REF!</v>
      </c>
      <c r="B214" s="65" t="e">
        <f>#REF!</f>
        <v>#REF!</v>
      </c>
      <c r="C214" s="41" t="e">
        <f>#REF!</f>
        <v>#REF!</v>
      </c>
      <c r="D214" s="55" t="e">
        <f>#REF!</f>
        <v>#REF!</v>
      </c>
      <c r="E214" s="55" t="e">
        <f>#REF!</f>
        <v>#REF!</v>
      </c>
      <c r="F214" s="55" t="e">
        <f>#REF!</f>
        <v>#REF!</v>
      </c>
      <c r="G214" s="55" t="e">
        <f>#REF!</f>
        <v>#REF!</v>
      </c>
      <c r="H214" s="55" t="e">
        <f>#REF!</f>
        <v>#REF!</v>
      </c>
      <c r="I214" s="55" t="e">
        <f>#REF!</f>
        <v>#REF!</v>
      </c>
      <c r="J214" s="55" t="e">
        <f>#REF!</f>
        <v>#REF!</v>
      </c>
      <c r="K214" s="39" t="e">
        <f t="shared" si="21"/>
        <v>#REF!</v>
      </c>
      <c r="L214" s="39" t="e">
        <f t="shared" si="22"/>
        <v>#REF!</v>
      </c>
      <c r="M214" s="41" t="e">
        <f>D214*#REF!+'Marius cleanup'!E214*#REF!+'Marius cleanup'!F214*#REF!+'Marius cleanup'!G214*#REF!+'Marius cleanup'!H214*#REF!+'Marius cleanup'!I214*#REF!</f>
        <v>#REF!</v>
      </c>
      <c r="N214" s="41" t="e">
        <f>D214*#REF!+'Marius cleanup'!E214*#REF!+'Marius cleanup'!F214*#REF!+'Marius cleanup'!G214*#REF!+'Marius cleanup'!H214*#REF!+'Marius cleanup'!I214*#REF!</f>
        <v>#REF!</v>
      </c>
      <c r="O214" s="65" t="e">
        <f>#REF!</f>
        <v>#REF!</v>
      </c>
      <c r="P214" s="54">
        <f t="shared" ca="1" si="19"/>
        <v>0</v>
      </c>
      <c r="Q214" s="53">
        <f t="shared" ca="1" si="20"/>
        <v>390029280</v>
      </c>
      <c r="R214" s="65" t="e">
        <f>#REF!</f>
        <v>#REF!</v>
      </c>
      <c r="S214" s="66" t="e">
        <f>#REF!</f>
        <v>#REF!</v>
      </c>
      <c r="T214" s="41" t="e">
        <f>#REF!</f>
        <v>#REF!</v>
      </c>
      <c r="U214" s="41" t="e">
        <f>#REF!</f>
        <v>#REF!</v>
      </c>
      <c r="V214" s="66" t="e">
        <f>#REF!</f>
        <v>#REF!</v>
      </c>
      <c r="W214" s="66" t="e">
        <f>#REF!</f>
        <v>#REF!</v>
      </c>
      <c r="X214" s="41" t="e">
        <f>#REF!</f>
        <v>#REF!</v>
      </c>
      <c r="Y214" s="41" t="e">
        <f>#REF!</f>
        <v>#REF!</v>
      </c>
      <c r="Z214" s="41" t="str">
        <f>SHA!A$15</f>
        <v>Folkehelseinstituttet, Vaksineforsyning</v>
      </c>
      <c r="AA214" s="41" t="str">
        <f>SHA!B$15</f>
        <v>Myrens verksted 6J</v>
      </c>
      <c r="AB214" s="41"/>
      <c r="AC214" s="41">
        <f>SHA!C$15</f>
        <v>473</v>
      </c>
      <c r="AD214" s="41" t="str">
        <f>SHA!D$15</f>
        <v>Oslo</v>
      </c>
      <c r="AE214" s="41" t="str">
        <f>SHA!E$15</f>
        <v>Kari Opheim</v>
      </c>
      <c r="AF214" s="41">
        <f>SHA!F$15</f>
        <v>95752748</v>
      </c>
      <c r="AG214" s="43" t="e">
        <f t="shared" si="23"/>
        <v>#REF!</v>
      </c>
      <c r="AH214" s="43" t="e">
        <f t="shared" si="24"/>
        <v>#REF!</v>
      </c>
      <c r="AI214" s="43"/>
      <c r="AJ214" s="43"/>
      <c r="AK214" s="43"/>
      <c r="AL214" s="43"/>
      <c r="AM214" s="44"/>
      <c r="AN214" s="45"/>
      <c r="AO214" s="44"/>
      <c r="AP214" s="43"/>
      <c r="AQ214" s="46"/>
      <c r="AR214" s="43"/>
      <c r="AS214" s="43"/>
      <c r="AT214" s="42"/>
      <c r="AU214" s="41"/>
      <c r="AV214"/>
      <c r="AW214" s="2"/>
      <c r="AX214" s="1"/>
      <c r="AY214" s="1"/>
      <c r="AZ214" s="1"/>
      <c r="BA214" s="1"/>
      <c r="BB214" s="1"/>
      <c r="BC214" s="1"/>
      <c r="BD214" s="1"/>
      <c r="BE214" s="1"/>
      <c r="BF214" s="23"/>
      <c r="BG214" s="1"/>
      <c r="BH214"/>
    </row>
    <row r="215" spans="1:60" s="47" customFormat="1" x14ac:dyDescent="0.3">
      <c r="A215" s="41" t="e">
        <f>#REF!</f>
        <v>#REF!</v>
      </c>
      <c r="B215" s="65" t="e">
        <f>#REF!</f>
        <v>#REF!</v>
      </c>
      <c r="C215" s="41" t="e">
        <f>#REF!</f>
        <v>#REF!</v>
      </c>
      <c r="D215" s="55" t="e">
        <f>#REF!</f>
        <v>#REF!</v>
      </c>
      <c r="E215" s="55" t="e">
        <f>#REF!</f>
        <v>#REF!</v>
      </c>
      <c r="F215" s="55" t="e">
        <f>#REF!</f>
        <v>#REF!</v>
      </c>
      <c r="G215" s="55" t="e">
        <f>#REF!</f>
        <v>#REF!</v>
      </c>
      <c r="H215" s="55" t="e">
        <f>#REF!</f>
        <v>#REF!</v>
      </c>
      <c r="I215" s="55" t="e">
        <f>#REF!</f>
        <v>#REF!</v>
      </c>
      <c r="J215" s="55" t="e">
        <f>#REF!</f>
        <v>#REF!</v>
      </c>
      <c r="K215" s="39" t="e">
        <f t="shared" si="21"/>
        <v>#REF!</v>
      </c>
      <c r="L215" s="39" t="e">
        <f t="shared" si="22"/>
        <v>#REF!</v>
      </c>
      <c r="M215" s="41" t="e">
        <f>D215*#REF!+'Marius cleanup'!E215*#REF!+'Marius cleanup'!F215*#REF!+'Marius cleanup'!G215*#REF!+'Marius cleanup'!H215*#REF!+'Marius cleanup'!I215*#REF!</f>
        <v>#REF!</v>
      </c>
      <c r="N215" s="41" t="e">
        <f>D215*#REF!+'Marius cleanup'!E215*#REF!+'Marius cleanup'!F215*#REF!+'Marius cleanup'!G215*#REF!+'Marius cleanup'!H215*#REF!+'Marius cleanup'!I215*#REF!</f>
        <v>#REF!</v>
      </c>
      <c r="O215" s="65" t="e">
        <f>#REF!</f>
        <v>#REF!</v>
      </c>
      <c r="P215" s="54">
        <f t="shared" ca="1" si="19"/>
        <v>0</v>
      </c>
      <c r="Q215" s="53">
        <f t="shared" ca="1" si="20"/>
        <v>390029280</v>
      </c>
      <c r="R215" s="65" t="e">
        <f>#REF!</f>
        <v>#REF!</v>
      </c>
      <c r="S215" s="66" t="e">
        <f>#REF!</f>
        <v>#REF!</v>
      </c>
      <c r="T215" s="41" t="e">
        <f>#REF!</f>
        <v>#REF!</v>
      </c>
      <c r="U215" s="41" t="e">
        <f>#REF!</f>
        <v>#REF!</v>
      </c>
      <c r="V215" s="66" t="e">
        <f>#REF!</f>
        <v>#REF!</v>
      </c>
      <c r="W215" s="66" t="e">
        <f>#REF!</f>
        <v>#REF!</v>
      </c>
      <c r="X215" s="41" t="e">
        <f>#REF!</f>
        <v>#REF!</v>
      </c>
      <c r="Y215" s="41" t="e">
        <f>#REF!</f>
        <v>#REF!</v>
      </c>
      <c r="Z215" s="41" t="str">
        <f>SHA!A$15</f>
        <v>Folkehelseinstituttet, Vaksineforsyning</v>
      </c>
      <c r="AA215" s="41" t="str">
        <f>SHA!B$15</f>
        <v>Myrens verksted 6J</v>
      </c>
      <c r="AB215" s="41"/>
      <c r="AC215" s="41">
        <f>SHA!C$15</f>
        <v>473</v>
      </c>
      <c r="AD215" s="41" t="str">
        <f>SHA!D$15</f>
        <v>Oslo</v>
      </c>
      <c r="AE215" s="41" t="str">
        <f>SHA!E$15</f>
        <v>Kari Opheim</v>
      </c>
      <c r="AF215" s="41">
        <f>SHA!F$15</f>
        <v>95752748</v>
      </c>
      <c r="AG215" s="43" t="e">
        <f t="shared" si="23"/>
        <v>#REF!</v>
      </c>
      <c r="AH215" s="43" t="e">
        <f t="shared" si="24"/>
        <v>#REF!</v>
      </c>
      <c r="AI215" s="43"/>
      <c r="AJ215" s="43"/>
      <c r="AK215" s="43"/>
      <c r="AL215" s="43"/>
      <c r="AM215" s="44"/>
      <c r="AN215" s="45"/>
      <c r="AO215" s="44"/>
      <c r="AP215" s="43"/>
      <c r="AQ215" s="46"/>
      <c r="AR215" s="43"/>
      <c r="AS215" s="43"/>
      <c r="AT215" s="42"/>
      <c r="AU215" s="41"/>
      <c r="AV215"/>
      <c r="AW215" s="2"/>
      <c r="AX215" s="1"/>
      <c r="AY215" s="1"/>
      <c r="AZ215" s="1"/>
      <c r="BA215" s="1"/>
      <c r="BB215" s="1"/>
      <c r="BC215" s="1"/>
      <c r="BD215" s="1"/>
      <c r="BE215" s="1"/>
      <c r="BF215" s="23"/>
      <c r="BG215" s="1"/>
      <c r="BH215"/>
    </row>
    <row r="216" spans="1:60" s="47" customFormat="1" x14ac:dyDescent="0.3">
      <c r="A216" s="41" t="e">
        <f>#REF!</f>
        <v>#REF!</v>
      </c>
      <c r="B216" s="65" t="e">
        <f>#REF!</f>
        <v>#REF!</v>
      </c>
      <c r="C216" s="41" t="e">
        <f>#REF!</f>
        <v>#REF!</v>
      </c>
      <c r="D216" s="55" t="e">
        <f>#REF!</f>
        <v>#REF!</v>
      </c>
      <c r="E216" s="55" t="e">
        <f>#REF!</f>
        <v>#REF!</v>
      </c>
      <c r="F216" s="55" t="e">
        <f>#REF!</f>
        <v>#REF!</v>
      </c>
      <c r="G216" s="55" t="e">
        <f>#REF!</f>
        <v>#REF!</v>
      </c>
      <c r="H216" s="55" t="e">
        <f>#REF!</f>
        <v>#REF!</v>
      </c>
      <c r="I216" s="55" t="e">
        <f>#REF!</f>
        <v>#REF!</v>
      </c>
      <c r="J216" s="55" t="e">
        <f>#REF!</f>
        <v>#REF!</v>
      </c>
      <c r="K216" s="39" t="e">
        <f t="shared" si="21"/>
        <v>#REF!</v>
      </c>
      <c r="L216" s="39" t="e">
        <f t="shared" si="22"/>
        <v>#REF!</v>
      </c>
      <c r="M216" s="41" t="e">
        <f>D216*#REF!+'Marius cleanup'!E216*#REF!+'Marius cleanup'!F216*#REF!+'Marius cleanup'!G216*#REF!+'Marius cleanup'!H216*#REF!+'Marius cleanup'!I216*#REF!</f>
        <v>#REF!</v>
      </c>
      <c r="N216" s="41" t="e">
        <f>D216*#REF!+'Marius cleanup'!E216*#REF!+'Marius cleanup'!F216*#REF!+'Marius cleanup'!G216*#REF!+'Marius cleanup'!H216*#REF!+'Marius cleanup'!I216*#REF!</f>
        <v>#REF!</v>
      </c>
      <c r="O216" s="65" t="e">
        <f>#REF!</f>
        <v>#REF!</v>
      </c>
      <c r="P216" s="54">
        <f t="shared" ca="1" si="19"/>
        <v>0</v>
      </c>
      <c r="Q216" s="53">
        <f t="shared" ca="1" si="20"/>
        <v>390029280</v>
      </c>
      <c r="R216" s="65" t="e">
        <f>#REF!</f>
        <v>#REF!</v>
      </c>
      <c r="S216" s="66" t="e">
        <f>#REF!</f>
        <v>#REF!</v>
      </c>
      <c r="T216" s="41" t="e">
        <f>#REF!</f>
        <v>#REF!</v>
      </c>
      <c r="U216" s="41" t="e">
        <f>#REF!</f>
        <v>#REF!</v>
      </c>
      <c r="V216" s="66" t="e">
        <f>#REF!</f>
        <v>#REF!</v>
      </c>
      <c r="W216" s="66" t="e">
        <f>#REF!</f>
        <v>#REF!</v>
      </c>
      <c r="X216" s="41" t="e">
        <f>#REF!</f>
        <v>#REF!</v>
      </c>
      <c r="Y216" s="41" t="e">
        <f>#REF!</f>
        <v>#REF!</v>
      </c>
      <c r="Z216" s="41" t="str">
        <f>SHA!A$15</f>
        <v>Folkehelseinstituttet, Vaksineforsyning</v>
      </c>
      <c r="AA216" s="41" t="str">
        <f>SHA!B$15</f>
        <v>Myrens verksted 6J</v>
      </c>
      <c r="AB216" s="41"/>
      <c r="AC216" s="41">
        <f>SHA!C$15</f>
        <v>473</v>
      </c>
      <c r="AD216" s="41" t="str">
        <f>SHA!D$15</f>
        <v>Oslo</v>
      </c>
      <c r="AE216" s="41" t="str">
        <f>SHA!E$15</f>
        <v>Kari Opheim</v>
      </c>
      <c r="AF216" s="41">
        <f>SHA!F$15</f>
        <v>95752748</v>
      </c>
      <c r="AG216" s="43" t="e">
        <f t="shared" si="23"/>
        <v>#REF!</v>
      </c>
      <c r="AH216" s="43" t="e">
        <f t="shared" si="24"/>
        <v>#REF!</v>
      </c>
      <c r="AI216" s="43"/>
      <c r="AJ216" s="43"/>
      <c r="AK216" s="43"/>
      <c r="AL216" s="43"/>
      <c r="AM216" s="44"/>
      <c r="AN216" s="45"/>
      <c r="AO216" s="44"/>
      <c r="AP216" s="43"/>
      <c r="AQ216" s="46"/>
      <c r="AR216" s="43"/>
      <c r="AS216" s="43"/>
      <c r="AT216" s="42"/>
      <c r="AU216" s="41"/>
      <c r="AV216"/>
      <c r="AW216" s="2"/>
      <c r="AX216" s="1"/>
      <c r="AY216" s="1"/>
      <c r="AZ216" s="1"/>
      <c r="BA216" s="1"/>
      <c r="BB216" s="1"/>
      <c r="BC216" s="1"/>
      <c r="BD216" s="1"/>
      <c r="BE216" s="1"/>
      <c r="BF216" s="23"/>
      <c r="BG216" s="1"/>
      <c r="BH216"/>
    </row>
    <row r="217" spans="1:60" s="47" customFormat="1" x14ac:dyDescent="0.3">
      <c r="A217" s="41" t="e">
        <f>#REF!</f>
        <v>#REF!</v>
      </c>
      <c r="B217" s="65" t="e">
        <f>#REF!</f>
        <v>#REF!</v>
      </c>
      <c r="C217" s="41" t="e">
        <f>#REF!</f>
        <v>#REF!</v>
      </c>
      <c r="D217" s="55" t="e">
        <f>#REF!</f>
        <v>#REF!</v>
      </c>
      <c r="E217" s="55" t="e">
        <f>#REF!</f>
        <v>#REF!</v>
      </c>
      <c r="F217" s="55" t="e">
        <f>#REF!</f>
        <v>#REF!</v>
      </c>
      <c r="G217" s="55" t="e">
        <f>#REF!</f>
        <v>#REF!</v>
      </c>
      <c r="H217" s="55" t="e">
        <f>#REF!</f>
        <v>#REF!</v>
      </c>
      <c r="I217" s="55" t="e">
        <f>#REF!</f>
        <v>#REF!</v>
      </c>
      <c r="J217" s="55" t="e">
        <f>#REF!</f>
        <v>#REF!</v>
      </c>
      <c r="K217" s="39" t="e">
        <f t="shared" si="21"/>
        <v>#REF!</v>
      </c>
      <c r="L217" s="39" t="e">
        <f t="shared" si="22"/>
        <v>#REF!</v>
      </c>
      <c r="M217" s="41" t="e">
        <f>D217*#REF!+'Marius cleanup'!E217*#REF!+'Marius cleanup'!F217*#REF!+'Marius cleanup'!G217*#REF!+'Marius cleanup'!H217*#REF!+'Marius cleanup'!I217*#REF!</f>
        <v>#REF!</v>
      </c>
      <c r="N217" s="41" t="e">
        <f>D217*#REF!+'Marius cleanup'!E217*#REF!+'Marius cleanup'!F217*#REF!+'Marius cleanup'!G217*#REF!+'Marius cleanup'!H217*#REF!+'Marius cleanup'!I217*#REF!</f>
        <v>#REF!</v>
      </c>
      <c r="O217" s="65" t="e">
        <f>#REF!</f>
        <v>#REF!</v>
      </c>
      <c r="P217" s="54">
        <f t="shared" ca="1" si="19"/>
        <v>0</v>
      </c>
      <c r="Q217" s="53">
        <f t="shared" ca="1" si="20"/>
        <v>390029280</v>
      </c>
      <c r="R217" s="65" t="e">
        <f>#REF!</f>
        <v>#REF!</v>
      </c>
      <c r="S217" s="66" t="e">
        <f>#REF!</f>
        <v>#REF!</v>
      </c>
      <c r="T217" s="41" t="e">
        <f>#REF!</f>
        <v>#REF!</v>
      </c>
      <c r="U217" s="41" t="e">
        <f>#REF!</f>
        <v>#REF!</v>
      </c>
      <c r="V217" s="66" t="e">
        <f>#REF!</f>
        <v>#REF!</v>
      </c>
      <c r="W217" s="66" t="e">
        <f>#REF!</f>
        <v>#REF!</v>
      </c>
      <c r="X217" s="41" t="e">
        <f>#REF!</f>
        <v>#REF!</v>
      </c>
      <c r="Y217" s="41" t="e">
        <f>#REF!</f>
        <v>#REF!</v>
      </c>
      <c r="Z217" s="41" t="str">
        <f>SHA!A$15</f>
        <v>Folkehelseinstituttet, Vaksineforsyning</v>
      </c>
      <c r="AA217" s="41" t="str">
        <f>SHA!B$15</f>
        <v>Myrens verksted 6J</v>
      </c>
      <c r="AB217" s="41"/>
      <c r="AC217" s="41">
        <f>SHA!C$15</f>
        <v>473</v>
      </c>
      <c r="AD217" s="41" t="str">
        <f>SHA!D$15</f>
        <v>Oslo</v>
      </c>
      <c r="AE217" s="41" t="str">
        <f>SHA!E$15</f>
        <v>Kari Opheim</v>
      </c>
      <c r="AF217" s="41">
        <f>SHA!F$15</f>
        <v>95752748</v>
      </c>
      <c r="AG217" s="43" t="e">
        <f t="shared" si="23"/>
        <v>#REF!</v>
      </c>
      <c r="AH217" s="43" t="e">
        <f t="shared" si="24"/>
        <v>#REF!</v>
      </c>
      <c r="AI217" s="43"/>
      <c r="AJ217" s="43"/>
      <c r="AK217" s="43"/>
      <c r="AL217" s="43"/>
      <c r="AM217" s="44"/>
      <c r="AN217" s="45"/>
      <c r="AO217" s="44"/>
      <c r="AP217" s="43"/>
      <c r="AQ217" s="46"/>
      <c r="AR217" s="43"/>
      <c r="AS217" s="43"/>
      <c r="AT217" s="42"/>
      <c r="AU217" s="41"/>
      <c r="AV217"/>
      <c r="AW217" s="2"/>
      <c r="AX217" s="1"/>
      <c r="AY217" s="1"/>
      <c r="AZ217" s="1"/>
      <c r="BA217" s="1"/>
      <c r="BB217" s="1"/>
      <c r="BC217" s="1"/>
      <c r="BD217" s="1"/>
      <c r="BE217" s="1"/>
      <c r="BF217" s="23"/>
      <c r="BG217" s="1"/>
      <c r="BH217"/>
    </row>
    <row r="218" spans="1:60" s="47" customFormat="1" x14ac:dyDescent="0.3">
      <c r="A218" s="41" t="e">
        <f>#REF!</f>
        <v>#REF!</v>
      </c>
      <c r="B218" s="65" t="e">
        <f>#REF!</f>
        <v>#REF!</v>
      </c>
      <c r="C218" s="41" t="e">
        <f>#REF!</f>
        <v>#REF!</v>
      </c>
      <c r="D218" s="55" t="e">
        <f>#REF!</f>
        <v>#REF!</v>
      </c>
      <c r="E218" s="55" t="e">
        <f>#REF!</f>
        <v>#REF!</v>
      </c>
      <c r="F218" s="55" t="e">
        <f>#REF!</f>
        <v>#REF!</v>
      </c>
      <c r="G218" s="55" t="e">
        <f>#REF!</f>
        <v>#REF!</v>
      </c>
      <c r="H218" s="55" t="e">
        <f>#REF!</f>
        <v>#REF!</v>
      </c>
      <c r="I218" s="55" t="e">
        <f>#REF!</f>
        <v>#REF!</v>
      </c>
      <c r="J218" s="55" t="e">
        <f>#REF!</f>
        <v>#REF!</v>
      </c>
      <c r="K218" s="39" t="e">
        <f t="shared" si="21"/>
        <v>#REF!</v>
      </c>
      <c r="L218" s="39" t="e">
        <f t="shared" si="22"/>
        <v>#REF!</v>
      </c>
      <c r="M218" s="41" t="e">
        <f>D218*#REF!+'Marius cleanup'!E218*#REF!+'Marius cleanup'!F218*#REF!+'Marius cleanup'!G218*#REF!+'Marius cleanup'!H218*#REF!+'Marius cleanup'!I218*#REF!</f>
        <v>#REF!</v>
      </c>
      <c r="N218" s="41" t="e">
        <f>D218*#REF!+'Marius cleanup'!E218*#REF!+'Marius cleanup'!F218*#REF!+'Marius cleanup'!G218*#REF!+'Marius cleanup'!H218*#REF!+'Marius cleanup'!I218*#REF!</f>
        <v>#REF!</v>
      </c>
      <c r="O218" s="65" t="e">
        <f>#REF!</f>
        <v>#REF!</v>
      </c>
      <c r="P218" s="54">
        <f t="shared" ca="1" si="19"/>
        <v>0</v>
      </c>
      <c r="Q218" s="53">
        <f t="shared" ca="1" si="20"/>
        <v>390029280</v>
      </c>
      <c r="R218" s="65" t="e">
        <f>#REF!</f>
        <v>#REF!</v>
      </c>
      <c r="S218" s="66" t="e">
        <f>#REF!</f>
        <v>#REF!</v>
      </c>
      <c r="T218" s="41" t="e">
        <f>#REF!</f>
        <v>#REF!</v>
      </c>
      <c r="U218" s="41" t="e">
        <f>#REF!</f>
        <v>#REF!</v>
      </c>
      <c r="V218" s="66" t="e">
        <f>#REF!</f>
        <v>#REF!</v>
      </c>
      <c r="W218" s="66" t="e">
        <f>#REF!</f>
        <v>#REF!</v>
      </c>
      <c r="X218" s="41" t="e">
        <f>#REF!</f>
        <v>#REF!</v>
      </c>
      <c r="Y218" s="41" t="e">
        <f>#REF!</f>
        <v>#REF!</v>
      </c>
      <c r="Z218" s="41" t="str">
        <f>SHA!A$15</f>
        <v>Folkehelseinstituttet, Vaksineforsyning</v>
      </c>
      <c r="AA218" s="41" t="str">
        <f>SHA!B$15</f>
        <v>Myrens verksted 6J</v>
      </c>
      <c r="AB218" s="41"/>
      <c r="AC218" s="41">
        <f>SHA!C$15</f>
        <v>473</v>
      </c>
      <c r="AD218" s="41" t="str">
        <f>SHA!D$15</f>
        <v>Oslo</v>
      </c>
      <c r="AE218" s="41" t="str">
        <f>SHA!E$15</f>
        <v>Kari Opheim</v>
      </c>
      <c r="AF218" s="41">
        <f>SHA!F$15</f>
        <v>95752748</v>
      </c>
      <c r="AG218" s="43" t="e">
        <f t="shared" si="23"/>
        <v>#REF!</v>
      </c>
      <c r="AH218" s="43" t="e">
        <f t="shared" si="24"/>
        <v>#REF!</v>
      </c>
      <c r="AI218" s="43"/>
      <c r="AJ218" s="43"/>
      <c r="AK218" s="43"/>
      <c r="AL218" s="43"/>
      <c r="AM218" s="44"/>
      <c r="AN218" s="45"/>
      <c r="AO218" s="44"/>
      <c r="AP218" s="43"/>
      <c r="AQ218" s="46"/>
      <c r="AR218" s="43"/>
      <c r="AS218" s="43"/>
      <c r="AT218" s="42"/>
      <c r="AU218" s="41"/>
      <c r="AW218" s="48"/>
      <c r="AX218" s="49"/>
      <c r="AY218" s="49"/>
      <c r="AZ218" s="49"/>
      <c r="BA218" s="49"/>
      <c r="BB218" s="49"/>
      <c r="BC218" s="49"/>
      <c r="BD218" s="49"/>
      <c r="BE218" s="49"/>
      <c r="BF218" s="50"/>
      <c r="BG218" s="49"/>
    </row>
    <row r="219" spans="1:60" s="47" customFormat="1" x14ac:dyDescent="0.3">
      <c r="A219" s="41" t="e">
        <f>#REF!</f>
        <v>#REF!</v>
      </c>
      <c r="B219" s="65" t="e">
        <f>#REF!</f>
        <v>#REF!</v>
      </c>
      <c r="C219" s="41" t="e">
        <f>#REF!</f>
        <v>#REF!</v>
      </c>
      <c r="D219" s="55" t="e">
        <f>#REF!</f>
        <v>#REF!</v>
      </c>
      <c r="E219" s="55" t="e">
        <f>#REF!</f>
        <v>#REF!</v>
      </c>
      <c r="F219" s="55" t="e">
        <f>#REF!</f>
        <v>#REF!</v>
      </c>
      <c r="G219" s="55" t="e">
        <f>#REF!</f>
        <v>#REF!</v>
      </c>
      <c r="H219" s="55" t="e">
        <f>#REF!</f>
        <v>#REF!</v>
      </c>
      <c r="I219" s="55" t="e">
        <f>#REF!</f>
        <v>#REF!</v>
      </c>
      <c r="J219" s="55" t="e">
        <f>#REF!</f>
        <v>#REF!</v>
      </c>
      <c r="K219" s="39" t="e">
        <f t="shared" si="21"/>
        <v>#REF!</v>
      </c>
      <c r="L219" s="39" t="e">
        <f t="shared" si="22"/>
        <v>#REF!</v>
      </c>
      <c r="M219" s="41" t="e">
        <f>D219*#REF!+'Marius cleanup'!E219*#REF!+'Marius cleanup'!F219*#REF!+'Marius cleanup'!G219*#REF!+'Marius cleanup'!H219*#REF!+'Marius cleanup'!I219*#REF!</f>
        <v>#REF!</v>
      </c>
      <c r="N219" s="41" t="e">
        <f>D219*#REF!+'Marius cleanup'!E219*#REF!+'Marius cleanup'!F219*#REF!+'Marius cleanup'!G219*#REF!+'Marius cleanup'!H219*#REF!+'Marius cleanup'!I219*#REF!</f>
        <v>#REF!</v>
      </c>
      <c r="O219" s="65" t="e">
        <f>#REF!</f>
        <v>#REF!</v>
      </c>
      <c r="P219" s="54">
        <f t="shared" ca="1" si="19"/>
        <v>0</v>
      </c>
      <c r="Q219" s="53">
        <f t="shared" ca="1" si="20"/>
        <v>390029280</v>
      </c>
      <c r="R219" s="65" t="e">
        <f>#REF!</f>
        <v>#REF!</v>
      </c>
      <c r="S219" s="66" t="e">
        <f>#REF!</f>
        <v>#REF!</v>
      </c>
      <c r="T219" s="41" t="e">
        <f>#REF!</f>
        <v>#REF!</v>
      </c>
      <c r="U219" s="41" t="e">
        <f>#REF!</f>
        <v>#REF!</v>
      </c>
      <c r="V219" s="66" t="e">
        <f>#REF!</f>
        <v>#REF!</v>
      </c>
      <c r="W219" s="66" t="e">
        <f>#REF!</f>
        <v>#REF!</v>
      </c>
      <c r="X219" s="41" t="e">
        <f>#REF!</f>
        <v>#REF!</v>
      </c>
      <c r="Y219" s="41" t="e">
        <f>#REF!</f>
        <v>#REF!</v>
      </c>
      <c r="Z219" s="41" t="str">
        <f>SHA!A$15</f>
        <v>Folkehelseinstituttet, Vaksineforsyning</v>
      </c>
      <c r="AA219" s="41" t="str">
        <f>SHA!B$15</f>
        <v>Myrens verksted 6J</v>
      </c>
      <c r="AB219" s="41"/>
      <c r="AC219" s="41">
        <f>SHA!C$15</f>
        <v>473</v>
      </c>
      <c r="AD219" s="41" t="str">
        <f>SHA!D$15</f>
        <v>Oslo</v>
      </c>
      <c r="AE219" s="41" t="str">
        <f>SHA!E$15</f>
        <v>Kari Opheim</v>
      </c>
      <c r="AF219" s="41">
        <f>SHA!F$15</f>
        <v>95752748</v>
      </c>
      <c r="AG219" s="43" t="e">
        <f t="shared" si="23"/>
        <v>#REF!</v>
      </c>
      <c r="AH219" s="43" t="e">
        <f t="shared" si="24"/>
        <v>#REF!</v>
      </c>
      <c r="AI219" s="43"/>
      <c r="AJ219" s="43"/>
      <c r="AK219" s="43"/>
      <c r="AL219" s="43"/>
      <c r="AM219" s="44"/>
      <c r="AN219" s="45"/>
      <c r="AO219" s="44"/>
      <c r="AP219" s="43"/>
      <c r="AQ219" s="46"/>
      <c r="AR219" s="43"/>
      <c r="AS219" s="43"/>
      <c r="AT219" s="42"/>
      <c r="AU219" s="41"/>
      <c r="AW219" s="48"/>
      <c r="AX219" s="49"/>
      <c r="AY219" s="49"/>
      <c r="AZ219" s="49"/>
      <c r="BA219" s="49"/>
      <c r="BB219" s="49"/>
      <c r="BC219" s="49"/>
      <c r="BD219" s="49"/>
      <c r="BE219" s="49"/>
      <c r="BF219" s="50"/>
      <c r="BG219" s="49"/>
    </row>
    <row r="220" spans="1:60" s="47" customFormat="1" x14ac:dyDescent="0.3">
      <c r="A220" s="41" t="e">
        <f>#REF!</f>
        <v>#REF!</v>
      </c>
      <c r="B220" s="65" t="e">
        <f>#REF!</f>
        <v>#REF!</v>
      </c>
      <c r="C220" s="41" t="e">
        <f>#REF!</f>
        <v>#REF!</v>
      </c>
      <c r="D220" s="55" t="e">
        <f>#REF!</f>
        <v>#REF!</v>
      </c>
      <c r="E220" s="55" t="e">
        <f>#REF!</f>
        <v>#REF!</v>
      </c>
      <c r="F220" s="55" t="e">
        <f>#REF!</f>
        <v>#REF!</v>
      </c>
      <c r="G220" s="55" t="e">
        <f>#REF!</f>
        <v>#REF!</v>
      </c>
      <c r="H220" s="55" t="e">
        <f>#REF!</f>
        <v>#REF!</v>
      </c>
      <c r="I220" s="55" t="e">
        <f>#REF!</f>
        <v>#REF!</v>
      </c>
      <c r="J220" s="55" t="e">
        <f>#REF!</f>
        <v>#REF!</v>
      </c>
      <c r="K220" s="39" t="e">
        <f t="shared" si="21"/>
        <v>#REF!</v>
      </c>
      <c r="L220" s="39" t="e">
        <f t="shared" si="22"/>
        <v>#REF!</v>
      </c>
      <c r="M220" s="41" t="e">
        <f>D220*#REF!+'Marius cleanup'!E220*#REF!+'Marius cleanup'!F220*#REF!+'Marius cleanup'!G220*#REF!+'Marius cleanup'!H220*#REF!+'Marius cleanup'!I220*#REF!</f>
        <v>#REF!</v>
      </c>
      <c r="N220" s="41" t="e">
        <f>D220*#REF!+'Marius cleanup'!E220*#REF!+'Marius cleanup'!F220*#REF!+'Marius cleanup'!G220*#REF!+'Marius cleanup'!H220*#REF!+'Marius cleanup'!I220*#REF!</f>
        <v>#REF!</v>
      </c>
      <c r="O220" s="65" t="e">
        <f>#REF!</f>
        <v>#REF!</v>
      </c>
      <c r="P220" s="54">
        <f t="shared" ca="1" si="19"/>
        <v>0</v>
      </c>
      <c r="Q220" s="53">
        <f t="shared" ca="1" si="20"/>
        <v>390029280</v>
      </c>
      <c r="R220" s="65" t="e">
        <f>#REF!</f>
        <v>#REF!</v>
      </c>
      <c r="S220" s="66" t="e">
        <f>#REF!</f>
        <v>#REF!</v>
      </c>
      <c r="T220" s="41" t="e">
        <f>#REF!</f>
        <v>#REF!</v>
      </c>
      <c r="U220" s="41" t="e">
        <f>#REF!</f>
        <v>#REF!</v>
      </c>
      <c r="V220" s="66" t="e">
        <f>#REF!</f>
        <v>#REF!</v>
      </c>
      <c r="W220" s="66" t="e">
        <f>#REF!</f>
        <v>#REF!</v>
      </c>
      <c r="X220" s="41" t="e">
        <f>#REF!</f>
        <v>#REF!</v>
      </c>
      <c r="Y220" s="41" t="e">
        <f>#REF!</f>
        <v>#REF!</v>
      </c>
      <c r="Z220" s="41" t="str">
        <f>SHA!A$15</f>
        <v>Folkehelseinstituttet, Vaksineforsyning</v>
      </c>
      <c r="AA220" s="41" t="str">
        <f>SHA!B$15</f>
        <v>Myrens verksted 6J</v>
      </c>
      <c r="AB220" s="41"/>
      <c r="AC220" s="41">
        <f>SHA!C$15</f>
        <v>473</v>
      </c>
      <c r="AD220" s="41" t="str">
        <f>SHA!D$15</f>
        <v>Oslo</v>
      </c>
      <c r="AE220" s="41" t="str">
        <f>SHA!E$15</f>
        <v>Kari Opheim</v>
      </c>
      <c r="AF220" s="41">
        <f>SHA!F$15</f>
        <v>95752748</v>
      </c>
      <c r="AG220" s="43" t="e">
        <f t="shared" si="23"/>
        <v>#REF!</v>
      </c>
      <c r="AH220" s="43" t="e">
        <f t="shared" si="24"/>
        <v>#REF!</v>
      </c>
      <c r="AI220" s="43"/>
      <c r="AJ220" s="43"/>
      <c r="AK220" s="43"/>
      <c r="AL220" s="43"/>
      <c r="AM220" s="44"/>
      <c r="AN220" s="45"/>
      <c r="AO220" s="44"/>
      <c r="AP220" s="43"/>
      <c r="AQ220" s="46"/>
      <c r="AR220" s="43"/>
      <c r="AS220" s="43"/>
      <c r="AT220" s="42"/>
      <c r="AU220" s="41"/>
      <c r="AW220" s="48"/>
      <c r="AX220" s="49"/>
      <c r="AY220" s="49"/>
      <c r="AZ220" s="49"/>
      <c r="BA220" s="49"/>
      <c r="BB220" s="49"/>
      <c r="BC220" s="49"/>
      <c r="BD220" s="49"/>
      <c r="BE220" s="49"/>
      <c r="BF220" s="50"/>
      <c r="BG220" s="49"/>
    </row>
    <row r="221" spans="1:60" s="47" customFormat="1" x14ac:dyDescent="0.3">
      <c r="A221" s="41" t="e">
        <f>#REF!</f>
        <v>#REF!</v>
      </c>
      <c r="B221" s="65" t="e">
        <f>#REF!</f>
        <v>#REF!</v>
      </c>
      <c r="C221" s="41" t="e">
        <f>#REF!</f>
        <v>#REF!</v>
      </c>
      <c r="D221" s="55" t="e">
        <f>#REF!</f>
        <v>#REF!</v>
      </c>
      <c r="E221" s="55" t="e">
        <f>#REF!</f>
        <v>#REF!</v>
      </c>
      <c r="F221" s="55" t="e">
        <f>#REF!</f>
        <v>#REF!</v>
      </c>
      <c r="G221" s="55" t="e">
        <f>#REF!</f>
        <v>#REF!</v>
      </c>
      <c r="H221" s="55" t="e">
        <f>#REF!</f>
        <v>#REF!</v>
      </c>
      <c r="I221" s="55" t="e">
        <f>#REF!</f>
        <v>#REF!</v>
      </c>
      <c r="J221" s="55" t="e">
        <f>#REF!</f>
        <v>#REF!</v>
      </c>
      <c r="K221" s="39" t="e">
        <f t="shared" si="21"/>
        <v>#REF!</v>
      </c>
      <c r="L221" s="39" t="e">
        <f t="shared" si="22"/>
        <v>#REF!</v>
      </c>
      <c r="M221" s="41" t="e">
        <f>D221*#REF!+'Marius cleanup'!E221*#REF!+'Marius cleanup'!F221*#REF!+'Marius cleanup'!G221*#REF!+'Marius cleanup'!H221*#REF!+'Marius cleanup'!I221*#REF!</f>
        <v>#REF!</v>
      </c>
      <c r="N221" s="41" t="e">
        <f>D221*#REF!+'Marius cleanup'!E221*#REF!+'Marius cleanup'!F221*#REF!+'Marius cleanup'!G221*#REF!+'Marius cleanup'!H221*#REF!+'Marius cleanup'!I221*#REF!</f>
        <v>#REF!</v>
      </c>
      <c r="O221" s="65" t="e">
        <f>#REF!</f>
        <v>#REF!</v>
      </c>
      <c r="P221" s="54">
        <f t="shared" ca="1" si="19"/>
        <v>0</v>
      </c>
      <c r="Q221" s="53">
        <f t="shared" ca="1" si="20"/>
        <v>390029280</v>
      </c>
      <c r="R221" s="65" t="e">
        <f>#REF!</f>
        <v>#REF!</v>
      </c>
      <c r="S221" s="66" t="e">
        <f>#REF!</f>
        <v>#REF!</v>
      </c>
      <c r="T221" s="41" t="e">
        <f>#REF!</f>
        <v>#REF!</v>
      </c>
      <c r="U221" s="41" t="e">
        <f>#REF!</f>
        <v>#REF!</v>
      </c>
      <c r="V221" s="66" t="e">
        <f>#REF!</f>
        <v>#REF!</v>
      </c>
      <c r="W221" s="66" t="e">
        <f>#REF!</f>
        <v>#REF!</v>
      </c>
      <c r="X221" s="41" t="e">
        <f>#REF!</f>
        <v>#REF!</v>
      </c>
      <c r="Y221" s="41" t="e">
        <f>#REF!</f>
        <v>#REF!</v>
      </c>
      <c r="Z221" s="41" t="str">
        <f>SHA!A$15</f>
        <v>Folkehelseinstituttet, Vaksineforsyning</v>
      </c>
      <c r="AA221" s="41" t="str">
        <f>SHA!B$15</f>
        <v>Myrens verksted 6J</v>
      </c>
      <c r="AB221" s="41"/>
      <c r="AC221" s="41">
        <f>SHA!C$15</f>
        <v>473</v>
      </c>
      <c r="AD221" s="41" t="str">
        <f>SHA!D$15</f>
        <v>Oslo</v>
      </c>
      <c r="AE221" s="41" t="str">
        <f>SHA!E$15</f>
        <v>Kari Opheim</v>
      </c>
      <c r="AF221" s="41">
        <f>SHA!F$15</f>
        <v>95752748</v>
      </c>
      <c r="AG221" s="43" t="e">
        <f t="shared" si="23"/>
        <v>#REF!</v>
      </c>
      <c r="AH221" s="43" t="e">
        <f t="shared" si="24"/>
        <v>#REF!</v>
      </c>
      <c r="AI221" s="43"/>
      <c r="AJ221" s="43"/>
      <c r="AK221" s="43"/>
      <c r="AL221" s="43"/>
      <c r="AM221" s="44"/>
      <c r="AN221" s="45"/>
      <c r="AO221" s="44"/>
      <c r="AP221" s="43"/>
      <c r="AQ221" s="46"/>
      <c r="AR221" s="43"/>
      <c r="AS221" s="43"/>
      <c r="AT221" s="42"/>
      <c r="AU221" s="41"/>
      <c r="AV221"/>
      <c r="AW221" s="2"/>
      <c r="AX221" s="1"/>
      <c r="AY221" s="1"/>
      <c r="AZ221" s="1"/>
      <c r="BA221" s="1"/>
      <c r="BB221" s="1"/>
      <c r="BC221" s="1"/>
      <c r="BD221" s="1"/>
      <c r="BE221" s="1"/>
      <c r="BF221" s="23"/>
      <c r="BG221" s="1"/>
      <c r="BH221"/>
    </row>
    <row r="222" spans="1:60" s="47" customFormat="1" x14ac:dyDescent="0.3">
      <c r="A222" s="41" t="e">
        <f>#REF!</f>
        <v>#REF!</v>
      </c>
      <c r="B222" s="65" t="e">
        <f>#REF!</f>
        <v>#REF!</v>
      </c>
      <c r="C222" s="41" t="e">
        <f>#REF!</f>
        <v>#REF!</v>
      </c>
      <c r="D222" s="55" t="e">
        <f>#REF!</f>
        <v>#REF!</v>
      </c>
      <c r="E222" s="55" t="e">
        <f>#REF!</f>
        <v>#REF!</v>
      </c>
      <c r="F222" s="55" t="e">
        <f>#REF!</f>
        <v>#REF!</v>
      </c>
      <c r="G222" s="55" t="e">
        <f>#REF!</f>
        <v>#REF!</v>
      </c>
      <c r="H222" s="55" t="e">
        <f>#REF!</f>
        <v>#REF!</v>
      </c>
      <c r="I222" s="55" t="e">
        <f>#REF!</f>
        <v>#REF!</v>
      </c>
      <c r="J222" s="55" t="e">
        <f>#REF!</f>
        <v>#REF!</v>
      </c>
      <c r="K222" s="39" t="e">
        <f t="shared" si="21"/>
        <v>#REF!</v>
      </c>
      <c r="L222" s="39" t="e">
        <f t="shared" si="22"/>
        <v>#REF!</v>
      </c>
      <c r="M222" s="41" t="e">
        <f>D222*#REF!+'Marius cleanup'!E222*#REF!+'Marius cleanup'!F222*#REF!+'Marius cleanup'!G222*#REF!+'Marius cleanup'!H222*#REF!+'Marius cleanup'!I222*#REF!</f>
        <v>#REF!</v>
      </c>
      <c r="N222" s="41" t="e">
        <f>D222*#REF!+'Marius cleanup'!E222*#REF!+'Marius cleanup'!F222*#REF!+'Marius cleanup'!G222*#REF!+'Marius cleanup'!H222*#REF!+'Marius cleanup'!I222*#REF!</f>
        <v>#REF!</v>
      </c>
      <c r="O222" s="65" t="e">
        <f>#REF!</f>
        <v>#REF!</v>
      </c>
      <c r="P222" s="54">
        <f t="shared" ca="1" si="19"/>
        <v>0</v>
      </c>
      <c r="Q222" s="53">
        <f t="shared" ca="1" si="20"/>
        <v>390029280</v>
      </c>
      <c r="R222" s="65" t="e">
        <f>#REF!</f>
        <v>#REF!</v>
      </c>
      <c r="S222" s="66" t="e">
        <f>#REF!</f>
        <v>#REF!</v>
      </c>
      <c r="T222" s="41" t="e">
        <f>#REF!</f>
        <v>#REF!</v>
      </c>
      <c r="U222" s="41" t="e">
        <f>#REF!</f>
        <v>#REF!</v>
      </c>
      <c r="V222" s="66" t="e">
        <f>#REF!</f>
        <v>#REF!</v>
      </c>
      <c r="W222" s="66" t="e">
        <f>#REF!</f>
        <v>#REF!</v>
      </c>
      <c r="X222" s="41" t="e">
        <f>#REF!</f>
        <v>#REF!</v>
      </c>
      <c r="Y222" s="41" t="e">
        <f>#REF!</f>
        <v>#REF!</v>
      </c>
      <c r="Z222" s="41" t="str">
        <f>SHA!A$15</f>
        <v>Folkehelseinstituttet, Vaksineforsyning</v>
      </c>
      <c r="AA222" s="41" t="str">
        <f>SHA!B$15</f>
        <v>Myrens verksted 6J</v>
      </c>
      <c r="AB222" s="41"/>
      <c r="AC222" s="41">
        <f>SHA!C$15</f>
        <v>473</v>
      </c>
      <c r="AD222" s="41" t="str">
        <f>SHA!D$15</f>
        <v>Oslo</v>
      </c>
      <c r="AE222" s="41" t="str">
        <f>SHA!E$15</f>
        <v>Kari Opheim</v>
      </c>
      <c r="AF222" s="41">
        <f>SHA!F$15</f>
        <v>95752748</v>
      </c>
      <c r="AG222" s="43" t="e">
        <f t="shared" si="23"/>
        <v>#REF!</v>
      </c>
      <c r="AH222" s="43" t="e">
        <f t="shared" si="24"/>
        <v>#REF!</v>
      </c>
      <c r="AI222" s="43"/>
      <c r="AJ222" s="43"/>
      <c r="AK222" s="43"/>
      <c r="AL222" s="43"/>
      <c r="AM222" s="44"/>
      <c r="AN222" s="45"/>
      <c r="AO222" s="44"/>
      <c r="AP222" s="43"/>
      <c r="AQ222" s="46"/>
      <c r="AR222" s="43"/>
      <c r="AS222" s="43"/>
      <c r="AT222" s="42"/>
      <c r="AU222" s="41"/>
      <c r="AW222" s="48"/>
      <c r="AX222" s="49"/>
      <c r="AY222" s="49"/>
      <c r="AZ222" s="49"/>
      <c r="BA222" s="49"/>
      <c r="BB222" s="49"/>
      <c r="BC222" s="49"/>
      <c r="BD222" s="49"/>
      <c r="BE222" s="49"/>
      <c r="BF222" s="50"/>
      <c r="BG222" s="49"/>
    </row>
    <row r="223" spans="1:60" s="47" customFormat="1" x14ac:dyDescent="0.3">
      <c r="A223" s="41" t="e">
        <f>#REF!</f>
        <v>#REF!</v>
      </c>
      <c r="B223" s="65" t="e">
        <f>#REF!</f>
        <v>#REF!</v>
      </c>
      <c r="C223" s="41" t="e">
        <f>#REF!</f>
        <v>#REF!</v>
      </c>
      <c r="D223" s="55" t="e">
        <f>#REF!</f>
        <v>#REF!</v>
      </c>
      <c r="E223" s="55" t="e">
        <f>#REF!</f>
        <v>#REF!</v>
      </c>
      <c r="F223" s="55" t="e">
        <f>#REF!</f>
        <v>#REF!</v>
      </c>
      <c r="G223" s="55" t="e">
        <f>#REF!</f>
        <v>#REF!</v>
      </c>
      <c r="H223" s="55" t="e">
        <f>#REF!</f>
        <v>#REF!</v>
      </c>
      <c r="I223" s="55" t="e">
        <f>#REF!</f>
        <v>#REF!</v>
      </c>
      <c r="J223" s="55" t="e">
        <f>#REF!</f>
        <v>#REF!</v>
      </c>
      <c r="K223" s="39" t="e">
        <f t="shared" si="21"/>
        <v>#REF!</v>
      </c>
      <c r="L223" s="39" t="e">
        <f t="shared" si="22"/>
        <v>#REF!</v>
      </c>
      <c r="M223" s="41" t="e">
        <f>D223*#REF!+'Marius cleanup'!E223*#REF!+'Marius cleanup'!F223*#REF!+'Marius cleanup'!G223*#REF!+'Marius cleanup'!H223*#REF!+'Marius cleanup'!I223*#REF!</f>
        <v>#REF!</v>
      </c>
      <c r="N223" s="41" t="e">
        <f>D223*#REF!+'Marius cleanup'!E223*#REF!+'Marius cleanup'!F223*#REF!+'Marius cleanup'!G223*#REF!+'Marius cleanup'!H223*#REF!+'Marius cleanup'!I223*#REF!</f>
        <v>#REF!</v>
      </c>
      <c r="O223" s="65" t="e">
        <f>#REF!</f>
        <v>#REF!</v>
      </c>
      <c r="P223" s="54">
        <f t="shared" ca="1" si="19"/>
        <v>0</v>
      </c>
      <c r="Q223" s="53">
        <f t="shared" ca="1" si="20"/>
        <v>390029280</v>
      </c>
      <c r="R223" s="65" t="e">
        <f>#REF!</f>
        <v>#REF!</v>
      </c>
      <c r="S223" s="66" t="e">
        <f>#REF!</f>
        <v>#REF!</v>
      </c>
      <c r="T223" s="41" t="e">
        <f>#REF!</f>
        <v>#REF!</v>
      </c>
      <c r="U223" s="41" t="e">
        <f>#REF!</f>
        <v>#REF!</v>
      </c>
      <c r="V223" s="66" t="e">
        <f>#REF!</f>
        <v>#REF!</v>
      </c>
      <c r="W223" s="66" t="e">
        <f>#REF!</f>
        <v>#REF!</v>
      </c>
      <c r="X223" s="41" t="e">
        <f>#REF!</f>
        <v>#REF!</v>
      </c>
      <c r="Y223" s="41" t="e">
        <f>#REF!</f>
        <v>#REF!</v>
      </c>
      <c r="Z223" s="41" t="str">
        <f>SHA!A$15</f>
        <v>Folkehelseinstituttet, Vaksineforsyning</v>
      </c>
      <c r="AA223" s="41" t="str">
        <f>SHA!B$15</f>
        <v>Myrens verksted 6J</v>
      </c>
      <c r="AB223" s="41"/>
      <c r="AC223" s="41">
        <f>SHA!C$15</f>
        <v>473</v>
      </c>
      <c r="AD223" s="41" t="str">
        <f>SHA!D$15</f>
        <v>Oslo</v>
      </c>
      <c r="AE223" s="41" t="str">
        <f>SHA!E$15</f>
        <v>Kari Opheim</v>
      </c>
      <c r="AF223" s="41">
        <f>SHA!F$15</f>
        <v>95752748</v>
      </c>
      <c r="AG223" s="43" t="e">
        <f t="shared" si="23"/>
        <v>#REF!</v>
      </c>
      <c r="AH223" s="43" t="e">
        <f t="shared" si="24"/>
        <v>#REF!</v>
      </c>
      <c r="AI223" s="43"/>
      <c r="AJ223" s="43"/>
      <c r="AK223" s="43"/>
      <c r="AL223" s="43"/>
      <c r="AM223" s="44"/>
      <c r="AN223" s="45"/>
      <c r="AO223" s="44"/>
      <c r="AP223" s="43"/>
      <c r="AQ223" s="46"/>
      <c r="AR223" s="43"/>
      <c r="AS223" s="43"/>
      <c r="AT223" s="42"/>
      <c r="AU223" s="41"/>
      <c r="AW223" s="48"/>
      <c r="AX223" s="49"/>
      <c r="AY223" s="49"/>
      <c r="AZ223" s="49"/>
      <c r="BA223" s="49"/>
      <c r="BB223" s="49"/>
      <c r="BC223" s="49"/>
      <c r="BD223" s="49"/>
      <c r="BE223" s="49"/>
      <c r="BF223" s="50"/>
      <c r="BG223" s="49"/>
    </row>
    <row r="224" spans="1:60" s="47" customFormat="1" x14ac:dyDescent="0.3">
      <c r="A224" s="41" t="e">
        <f>#REF!</f>
        <v>#REF!</v>
      </c>
      <c r="B224" s="65" t="e">
        <f>#REF!</f>
        <v>#REF!</v>
      </c>
      <c r="C224" s="41" t="e">
        <f>#REF!</f>
        <v>#REF!</v>
      </c>
      <c r="D224" s="55" t="e">
        <f>#REF!</f>
        <v>#REF!</v>
      </c>
      <c r="E224" s="55" t="e">
        <f>#REF!</f>
        <v>#REF!</v>
      </c>
      <c r="F224" s="55" t="e">
        <f>#REF!</f>
        <v>#REF!</v>
      </c>
      <c r="G224" s="55" t="e">
        <f>#REF!</f>
        <v>#REF!</v>
      </c>
      <c r="H224" s="55" t="e">
        <f>#REF!</f>
        <v>#REF!</v>
      </c>
      <c r="I224" s="55" t="e">
        <f>#REF!</f>
        <v>#REF!</v>
      </c>
      <c r="J224" s="55" t="e">
        <f>#REF!</f>
        <v>#REF!</v>
      </c>
      <c r="K224" s="39" t="e">
        <f t="shared" si="21"/>
        <v>#REF!</v>
      </c>
      <c r="L224" s="39" t="e">
        <f t="shared" si="22"/>
        <v>#REF!</v>
      </c>
      <c r="M224" s="41" t="e">
        <f>D224*#REF!+'Marius cleanup'!E224*#REF!+'Marius cleanup'!F224*#REF!+'Marius cleanup'!G224*#REF!+'Marius cleanup'!H224*#REF!+'Marius cleanup'!I224*#REF!</f>
        <v>#REF!</v>
      </c>
      <c r="N224" s="41" t="e">
        <f>D224*#REF!+'Marius cleanup'!E224*#REF!+'Marius cleanup'!F224*#REF!+'Marius cleanup'!G224*#REF!+'Marius cleanup'!H224*#REF!+'Marius cleanup'!I224*#REF!</f>
        <v>#REF!</v>
      </c>
      <c r="O224" s="65" t="e">
        <f>#REF!</f>
        <v>#REF!</v>
      </c>
      <c r="P224" s="54">
        <f t="shared" ca="1" si="19"/>
        <v>0</v>
      </c>
      <c r="Q224" s="53">
        <f t="shared" ca="1" si="20"/>
        <v>390029280</v>
      </c>
      <c r="R224" s="65" t="e">
        <f>#REF!</f>
        <v>#REF!</v>
      </c>
      <c r="S224" s="66" t="e">
        <f>#REF!</f>
        <v>#REF!</v>
      </c>
      <c r="T224" s="41" t="e">
        <f>#REF!</f>
        <v>#REF!</v>
      </c>
      <c r="U224" s="41" t="e">
        <f>#REF!</f>
        <v>#REF!</v>
      </c>
      <c r="V224" s="66" t="e">
        <f>#REF!</f>
        <v>#REF!</v>
      </c>
      <c r="W224" s="66" t="e">
        <f>#REF!</f>
        <v>#REF!</v>
      </c>
      <c r="X224" s="41" t="e">
        <f>#REF!</f>
        <v>#REF!</v>
      </c>
      <c r="Y224" s="41" t="e">
        <f>#REF!</f>
        <v>#REF!</v>
      </c>
      <c r="Z224" s="41" t="str">
        <f>SHA!A$15</f>
        <v>Folkehelseinstituttet, Vaksineforsyning</v>
      </c>
      <c r="AA224" s="41" t="str">
        <f>SHA!B$15</f>
        <v>Myrens verksted 6J</v>
      </c>
      <c r="AB224" s="41"/>
      <c r="AC224" s="41">
        <f>SHA!C$15</f>
        <v>473</v>
      </c>
      <c r="AD224" s="41" t="str">
        <f>SHA!D$15</f>
        <v>Oslo</v>
      </c>
      <c r="AE224" s="41" t="str">
        <f>SHA!E$15</f>
        <v>Kari Opheim</v>
      </c>
      <c r="AF224" s="41">
        <f>SHA!F$15</f>
        <v>95752748</v>
      </c>
      <c r="AG224" s="43" t="e">
        <f t="shared" si="23"/>
        <v>#REF!</v>
      </c>
      <c r="AH224" s="43" t="e">
        <f t="shared" si="24"/>
        <v>#REF!</v>
      </c>
      <c r="AI224" s="43"/>
      <c r="AJ224" s="43"/>
      <c r="AK224" s="43"/>
      <c r="AL224" s="43"/>
      <c r="AM224" s="44"/>
      <c r="AN224" s="45"/>
      <c r="AO224" s="44"/>
      <c r="AP224" s="43"/>
      <c r="AQ224" s="46"/>
      <c r="AR224" s="43"/>
      <c r="AS224" s="43"/>
      <c r="AT224" s="42"/>
      <c r="AU224" s="41"/>
      <c r="AV224"/>
      <c r="AW224" s="2"/>
      <c r="AX224" s="1"/>
      <c r="AY224" s="1"/>
      <c r="AZ224" s="1"/>
      <c r="BA224" s="1"/>
      <c r="BB224" s="1"/>
      <c r="BC224" s="1"/>
      <c r="BD224" s="1"/>
      <c r="BE224" s="1"/>
      <c r="BF224" s="23"/>
      <c r="BG224" s="1"/>
      <c r="BH224"/>
    </row>
    <row r="225" spans="1:60" s="47" customFormat="1" x14ac:dyDescent="0.3">
      <c r="A225" s="41" t="e">
        <f>#REF!</f>
        <v>#REF!</v>
      </c>
      <c r="B225" s="65" t="e">
        <f>#REF!</f>
        <v>#REF!</v>
      </c>
      <c r="C225" s="41" t="e">
        <f>#REF!</f>
        <v>#REF!</v>
      </c>
      <c r="D225" s="55" t="e">
        <f>#REF!</f>
        <v>#REF!</v>
      </c>
      <c r="E225" s="55" t="e">
        <f>#REF!</f>
        <v>#REF!</v>
      </c>
      <c r="F225" s="55" t="e">
        <f>#REF!</f>
        <v>#REF!</v>
      </c>
      <c r="G225" s="55" t="e">
        <f>#REF!</f>
        <v>#REF!</v>
      </c>
      <c r="H225" s="55" t="e">
        <f>#REF!</f>
        <v>#REF!</v>
      </c>
      <c r="I225" s="55" t="e">
        <f>#REF!</f>
        <v>#REF!</v>
      </c>
      <c r="J225" s="55" t="e">
        <f>#REF!</f>
        <v>#REF!</v>
      </c>
      <c r="K225" s="39" t="e">
        <f t="shared" si="21"/>
        <v>#REF!</v>
      </c>
      <c r="L225" s="39" t="e">
        <f t="shared" si="22"/>
        <v>#REF!</v>
      </c>
      <c r="M225" s="41" t="e">
        <f>D225*#REF!+'Marius cleanup'!E225*#REF!+'Marius cleanup'!F225*#REF!+'Marius cleanup'!G225*#REF!+'Marius cleanup'!H225*#REF!+'Marius cleanup'!I225*#REF!</f>
        <v>#REF!</v>
      </c>
      <c r="N225" s="41" t="e">
        <f>D225*#REF!+'Marius cleanup'!E225*#REF!+'Marius cleanup'!F225*#REF!+'Marius cleanup'!G225*#REF!+'Marius cleanup'!H225*#REF!+'Marius cleanup'!I225*#REF!</f>
        <v>#REF!</v>
      </c>
      <c r="O225" s="65" t="e">
        <f>#REF!</f>
        <v>#REF!</v>
      </c>
      <c r="P225" s="54">
        <f t="shared" ca="1" si="19"/>
        <v>0</v>
      </c>
      <c r="Q225" s="53">
        <f t="shared" ca="1" si="20"/>
        <v>390029280</v>
      </c>
      <c r="R225" s="65" t="e">
        <f>#REF!</f>
        <v>#REF!</v>
      </c>
      <c r="S225" s="66" t="e">
        <f>#REF!</f>
        <v>#REF!</v>
      </c>
      <c r="T225" s="41" t="e">
        <f>#REF!</f>
        <v>#REF!</v>
      </c>
      <c r="U225" s="41" t="e">
        <f>#REF!</f>
        <v>#REF!</v>
      </c>
      <c r="V225" s="66" t="e">
        <f>#REF!</f>
        <v>#REF!</v>
      </c>
      <c r="W225" s="66" t="e">
        <f>#REF!</f>
        <v>#REF!</v>
      </c>
      <c r="X225" s="41" t="e">
        <f>#REF!</f>
        <v>#REF!</v>
      </c>
      <c r="Y225" s="41" t="e">
        <f>#REF!</f>
        <v>#REF!</v>
      </c>
      <c r="Z225" s="41" t="str">
        <f>SHA!A$15</f>
        <v>Folkehelseinstituttet, Vaksineforsyning</v>
      </c>
      <c r="AA225" s="41" t="str">
        <f>SHA!B$15</f>
        <v>Myrens verksted 6J</v>
      </c>
      <c r="AB225" s="41"/>
      <c r="AC225" s="41">
        <f>SHA!C$15</f>
        <v>473</v>
      </c>
      <c r="AD225" s="41" t="str">
        <f>SHA!D$15</f>
        <v>Oslo</v>
      </c>
      <c r="AE225" s="41" t="str">
        <f>SHA!E$15</f>
        <v>Kari Opheim</v>
      </c>
      <c r="AF225" s="41">
        <f>SHA!F$15</f>
        <v>95752748</v>
      </c>
      <c r="AG225" s="43" t="e">
        <f t="shared" si="23"/>
        <v>#REF!</v>
      </c>
      <c r="AH225" s="43" t="e">
        <f t="shared" si="24"/>
        <v>#REF!</v>
      </c>
      <c r="AI225" s="43"/>
      <c r="AJ225" s="43"/>
      <c r="AK225" s="43"/>
      <c r="AL225" s="43"/>
      <c r="AM225" s="44"/>
      <c r="AN225" s="45"/>
      <c r="AO225" s="44"/>
      <c r="AP225" s="43"/>
      <c r="AQ225" s="46"/>
      <c r="AR225" s="43"/>
      <c r="AS225" s="43"/>
      <c r="AT225" s="42"/>
      <c r="AU225" s="41"/>
      <c r="AV225"/>
      <c r="AW225" s="2"/>
      <c r="AX225" s="1"/>
      <c r="AY225" s="1"/>
      <c r="AZ225" s="1"/>
      <c r="BA225" s="1"/>
      <c r="BB225" s="1"/>
      <c r="BC225" s="1"/>
      <c r="BD225" s="1"/>
      <c r="BE225" s="1"/>
      <c r="BF225" s="23"/>
      <c r="BG225" s="1"/>
      <c r="BH225"/>
    </row>
    <row r="226" spans="1:60" s="47" customFormat="1" x14ac:dyDescent="0.3">
      <c r="A226" s="41" t="e">
        <f>#REF!</f>
        <v>#REF!</v>
      </c>
      <c r="B226" s="65" t="e">
        <f>#REF!</f>
        <v>#REF!</v>
      </c>
      <c r="C226" s="41" t="e">
        <f>#REF!</f>
        <v>#REF!</v>
      </c>
      <c r="D226" s="55" t="e">
        <f>#REF!</f>
        <v>#REF!</v>
      </c>
      <c r="E226" s="55" t="e">
        <f>#REF!</f>
        <v>#REF!</v>
      </c>
      <c r="F226" s="55" t="e">
        <f>#REF!</f>
        <v>#REF!</v>
      </c>
      <c r="G226" s="55" t="e">
        <f>#REF!</f>
        <v>#REF!</v>
      </c>
      <c r="H226" s="55" t="e">
        <f>#REF!</f>
        <v>#REF!</v>
      </c>
      <c r="I226" s="55" t="e">
        <f>#REF!</f>
        <v>#REF!</v>
      </c>
      <c r="J226" s="55" t="e">
        <f>#REF!</f>
        <v>#REF!</v>
      </c>
      <c r="K226" s="39" t="e">
        <f t="shared" si="21"/>
        <v>#REF!</v>
      </c>
      <c r="L226" s="39" t="e">
        <f t="shared" si="22"/>
        <v>#REF!</v>
      </c>
      <c r="M226" s="41" t="e">
        <f>D226*#REF!+'Marius cleanup'!E226*#REF!+'Marius cleanup'!F226*#REF!+'Marius cleanup'!G226*#REF!+'Marius cleanup'!H226*#REF!+'Marius cleanup'!I226*#REF!</f>
        <v>#REF!</v>
      </c>
      <c r="N226" s="41" t="e">
        <f>D226*#REF!+'Marius cleanup'!E226*#REF!+'Marius cleanup'!F226*#REF!+'Marius cleanup'!G226*#REF!+'Marius cleanup'!H226*#REF!+'Marius cleanup'!I226*#REF!</f>
        <v>#REF!</v>
      </c>
      <c r="O226" s="65" t="e">
        <f>#REF!</f>
        <v>#REF!</v>
      </c>
      <c r="P226" s="54">
        <f t="shared" ca="1" si="19"/>
        <v>0</v>
      </c>
      <c r="Q226" s="53">
        <f t="shared" ca="1" si="20"/>
        <v>390029280</v>
      </c>
      <c r="R226" s="65" t="e">
        <f>#REF!</f>
        <v>#REF!</v>
      </c>
      <c r="S226" s="66" t="e">
        <f>#REF!</f>
        <v>#REF!</v>
      </c>
      <c r="T226" s="41" t="e">
        <f>#REF!</f>
        <v>#REF!</v>
      </c>
      <c r="U226" s="41" t="e">
        <f>#REF!</f>
        <v>#REF!</v>
      </c>
      <c r="V226" s="66" t="e">
        <f>#REF!</f>
        <v>#REF!</v>
      </c>
      <c r="W226" s="66" t="e">
        <f>#REF!</f>
        <v>#REF!</v>
      </c>
      <c r="X226" s="41" t="e">
        <f>#REF!</f>
        <v>#REF!</v>
      </c>
      <c r="Y226" s="41" t="e">
        <f>#REF!</f>
        <v>#REF!</v>
      </c>
      <c r="Z226" s="41" t="str">
        <f>SHA!A$15</f>
        <v>Folkehelseinstituttet, Vaksineforsyning</v>
      </c>
      <c r="AA226" s="41" t="str">
        <f>SHA!B$15</f>
        <v>Myrens verksted 6J</v>
      </c>
      <c r="AB226" s="41"/>
      <c r="AC226" s="41">
        <f>SHA!C$15</f>
        <v>473</v>
      </c>
      <c r="AD226" s="41" t="str">
        <f>SHA!D$15</f>
        <v>Oslo</v>
      </c>
      <c r="AE226" s="41" t="str">
        <f>SHA!E$15</f>
        <v>Kari Opheim</v>
      </c>
      <c r="AF226" s="41">
        <f>SHA!F$15</f>
        <v>95752748</v>
      </c>
      <c r="AG226" s="43" t="e">
        <f t="shared" si="23"/>
        <v>#REF!</v>
      </c>
      <c r="AH226" s="43" t="e">
        <f t="shared" si="24"/>
        <v>#REF!</v>
      </c>
      <c r="AI226" s="43"/>
      <c r="AJ226" s="43"/>
      <c r="AK226" s="43"/>
      <c r="AL226" s="43"/>
      <c r="AM226" s="44"/>
      <c r="AN226" s="45"/>
      <c r="AO226" s="44"/>
      <c r="AP226" s="43"/>
      <c r="AQ226" s="46"/>
      <c r="AR226" s="43"/>
      <c r="AS226" s="43"/>
      <c r="AT226" s="42"/>
      <c r="AU226" s="41"/>
      <c r="AV226"/>
      <c r="AW226" s="2"/>
      <c r="AX226" s="1"/>
      <c r="AY226" s="1"/>
      <c r="AZ226" s="1"/>
      <c r="BA226" s="1"/>
      <c r="BB226" s="1"/>
      <c r="BC226" s="1"/>
      <c r="BD226" s="1"/>
      <c r="BE226" s="1"/>
      <c r="BF226" s="23"/>
      <c r="BG226" s="1"/>
      <c r="BH226"/>
    </row>
    <row r="227" spans="1:60" x14ac:dyDescent="0.3">
      <c r="A227" s="41" t="e">
        <f>#REF!</f>
        <v>#REF!</v>
      </c>
      <c r="B227" s="65" t="e">
        <f>#REF!</f>
        <v>#REF!</v>
      </c>
      <c r="C227" s="41" t="e">
        <f>#REF!</f>
        <v>#REF!</v>
      </c>
      <c r="D227" s="55" t="e">
        <f>#REF!</f>
        <v>#REF!</v>
      </c>
      <c r="E227" s="55" t="e">
        <f>#REF!</f>
        <v>#REF!</v>
      </c>
      <c r="F227" s="55" t="e">
        <f>#REF!</f>
        <v>#REF!</v>
      </c>
      <c r="G227" s="55" t="e">
        <f>#REF!</f>
        <v>#REF!</v>
      </c>
      <c r="H227" s="55" t="e">
        <f>#REF!</f>
        <v>#REF!</v>
      </c>
      <c r="I227" s="55" t="e">
        <f>#REF!</f>
        <v>#REF!</v>
      </c>
      <c r="J227" s="55" t="e">
        <f>#REF!</f>
        <v>#REF!</v>
      </c>
      <c r="K227" s="39" t="e">
        <f t="shared" si="21"/>
        <v>#REF!</v>
      </c>
      <c r="L227" s="39" t="e">
        <f t="shared" si="22"/>
        <v>#REF!</v>
      </c>
      <c r="M227" s="41" t="e">
        <f>D227*#REF!+'Marius cleanup'!E227*#REF!+'Marius cleanup'!F227*#REF!+'Marius cleanup'!G227*#REF!+'Marius cleanup'!H227*#REF!+'Marius cleanup'!I227*#REF!</f>
        <v>#REF!</v>
      </c>
      <c r="N227" s="41" t="e">
        <f>D227*#REF!+'Marius cleanup'!E227*#REF!+'Marius cleanup'!F227*#REF!+'Marius cleanup'!G227*#REF!+'Marius cleanup'!H227*#REF!+'Marius cleanup'!I227*#REF!</f>
        <v>#REF!</v>
      </c>
      <c r="O227" s="65" t="e">
        <f>#REF!</f>
        <v>#REF!</v>
      </c>
      <c r="P227" s="54">
        <f t="shared" ca="1" si="19"/>
        <v>0</v>
      </c>
      <c r="Q227" s="53">
        <f t="shared" ca="1" si="20"/>
        <v>390029280</v>
      </c>
      <c r="R227" s="65" t="e">
        <f>#REF!</f>
        <v>#REF!</v>
      </c>
      <c r="S227" s="66" t="e">
        <f>#REF!</f>
        <v>#REF!</v>
      </c>
      <c r="T227" s="41" t="e">
        <f>#REF!</f>
        <v>#REF!</v>
      </c>
      <c r="U227" s="41" t="e">
        <f>#REF!</f>
        <v>#REF!</v>
      </c>
      <c r="V227" s="66" t="e">
        <f>#REF!</f>
        <v>#REF!</v>
      </c>
      <c r="W227" s="66" t="e">
        <f>#REF!</f>
        <v>#REF!</v>
      </c>
      <c r="X227" s="41" t="e">
        <f>#REF!</f>
        <v>#REF!</v>
      </c>
      <c r="Y227" s="41" t="e">
        <f>#REF!</f>
        <v>#REF!</v>
      </c>
      <c r="Z227" s="41" t="str">
        <f>SHA!A$15</f>
        <v>Folkehelseinstituttet, Vaksineforsyning</v>
      </c>
      <c r="AA227" s="41" t="str">
        <f>SHA!B$15</f>
        <v>Myrens verksted 6J</v>
      </c>
      <c r="AB227" s="41"/>
      <c r="AC227" s="41">
        <f>SHA!C$15</f>
        <v>473</v>
      </c>
      <c r="AD227" s="41" t="str">
        <f>SHA!D$15</f>
        <v>Oslo</v>
      </c>
      <c r="AE227" s="41" t="str">
        <f>SHA!E$15</f>
        <v>Kari Opheim</v>
      </c>
      <c r="AF227" s="41">
        <f>SHA!F$15</f>
        <v>95752748</v>
      </c>
      <c r="AG227" s="43" t="e">
        <f t="shared" si="23"/>
        <v>#REF!</v>
      </c>
      <c r="AH227" s="43" t="e">
        <f t="shared" si="24"/>
        <v>#REF!</v>
      </c>
      <c r="AI227" s="43"/>
      <c r="AJ227" s="43"/>
      <c r="AK227" s="43"/>
      <c r="AL227" s="43"/>
      <c r="AM227" s="44"/>
      <c r="AN227" s="45"/>
      <c r="AO227" s="44"/>
      <c r="AP227" s="43"/>
      <c r="AQ227" s="46"/>
      <c r="AR227" s="43"/>
      <c r="AS227" s="43"/>
      <c r="AT227" s="42"/>
      <c r="AU227" s="41"/>
    </row>
    <row r="228" spans="1:60" x14ac:dyDescent="0.3">
      <c r="A228" s="41" t="e">
        <f>#REF!</f>
        <v>#REF!</v>
      </c>
      <c r="B228" s="65" t="e">
        <f>#REF!</f>
        <v>#REF!</v>
      </c>
      <c r="C228" s="41" t="e">
        <f>#REF!</f>
        <v>#REF!</v>
      </c>
      <c r="D228" s="55" t="e">
        <f>#REF!</f>
        <v>#REF!</v>
      </c>
      <c r="E228" s="55" t="e">
        <f>#REF!</f>
        <v>#REF!</v>
      </c>
      <c r="F228" s="55" t="e">
        <f>#REF!</f>
        <v>#REF!</v>
      </c>
      <c r="G228" s="55" t="e">
        <f>#REF!</f>
        <v>#REF!</v>
      </c>
      <c r="H228" s="55" t="e">
        <f>#REF!</f>
        <v>#REF!</v>
      </c>
      <c r="I228" s="55" t="e">
        <f>#REF!</f>
        <v>#REF!</v>
      </c>
      <c r="J228" s="55" t="e">
        <f>#REF!</f>
        <v>#REF!</v>
      </c>
      <c r="K228" s="39" t="e">
        <f t="shared" si="21"/>
        <v>#REF!</v>
      </c>
      <c r="L228" s="39" t="e">
        <f t="shared" si="22"/>
        <v>#REF!</v>
      </c>
      <c r="M228" s="41" t="e">
        <f>D228*#REF!+'Marius cleanup'!E228*#REF!+'Marius cleanup'!F228*#REF!+'Marius cleanup'!G228*#REF!+'Marius cleanup'!H228*#REF!+'Marius cleanup'!I228*#REF!</f>
        <v>#REF!</v>
      </c>
      <c r="N228" s="41" t="e">
        <f>D228*#REF!+'Marius cleanup'!E228*#REF!+'Marius cleanup'!F228*#REF!+'Marius cleanup'!G228*#REF!+'Marius cleanup'!H228*#REF!+'Marius cleanup'!I228*#REF!</f>
        <v>#REF!</v>
      </c>
      <c r="O228" s="65" t="e">
        <f>#REF!</f>
        <v>#REF!</v>
      </c>
      <c r="P228" s="54">
        <f t="shared" ca="1" si="19"/>
        <v>0</v>
      </c>
      <c r="Q228" s="53">
        <f t="shared" ca="1" si="20"/>
        <v>390029280</v>
      </c>
      <c r="R228" s="65" t="e">
        <f>#REF!</f>
        <v>#REF!</v>
      </c>
      <c r="S228" s="66" t="e">
        <f>#REF!</f>
        <v>#REF!</v>
      </c>
      <c r="T228" s="41" t="e">
        <f>#REF!</f>
        <v>#REF!</v>
      </c>
      <c r="U228" s="41" t="e">
        <f>#REF!</f>
        <v>#REF!</v>
      </c>
      <c r="V228" s="66" t="e">
        <f>#REF!</f>
        <v>#REF!</v>
      </c>
      <c r="W228" s="66" t="e">
        <f>#REF!</f>
        <v>#REF!</v>
      </c>
      <c r="X228" s="41" t="e">
        <f>#REF!</f>
        <v>#REF!</v>
      </c>
      <c r="Y228" s="41" t="e">
        <f>#REF!</f>
        <v>#REF!</v>
      </c>
      <c r="Z228" s="41" t="str">
        <f>SHA!A$15</f>
        <v>Folkehelseinstituttet, Vaksineforsyning</v>
      </c>
      <c r="AA228" s="41" t="str">
        <f>SHA!B$15</f>
        <v>Myrens verksted 6J</v>
      </c>
      <c r="AB228" s="41"/>
      <c r="AC228" s="41">
        <f>SHA!C$15</f>
        <v>473</v>
      </c>
      <c r="AD228" s="41" t="str">
        <f>SHA!D$15</f>
        <v>Oslo</v>
      </c>
      <c r="AE228" s="41" t="str">
        <f>SHA!E$15</f>
        <v>Kari Opheim</v>
      </c>
      <c r="AF228" s="41">
        <f>SHA!F$15</f>
        <v>95752748</v>
      </c>
      <c r="AG228" s="43" t="e">
        <f t="shared" si="23"/>
        <v>#REF!</v>
      </c>
      <c r="AH228" s="43" t="e">
        <f t="shared" si="24"/>
        <v>#REF!</v>
      </c>
      <c r="AI228" s="43"/>
      <c r="AJ228" s="43"/>
      <c r="AK228" s="43"/>
      <c r="AL228" s="43"/>
      <c r="AM228" s="44"/>
      <c r="AN228" s="45"/>
      <c r="AO228" s="44"/>
      <c r="AP228" s="43"/>
      <c r="AQ228" s="46"/>
      <c r="AR228" s="43"/>
      <c r="AS228" s="43"/>
      <c r="AT228" s="42"/>
      <c r="AU228" s="41"/>
    </row>
    <row r="229" spans="1:60" x14ac:dyDescent="0.3">
      <c r="A229" s="41" t="e">
        <f>#REF!</f>
        <v>#REF!</v>
      </c>
      <c r="B229" s="65" t="e">
        <f>#REF!</f>
        <v>#REF!</v>
      </c>
      <c r="C229" s="41" t="e">
        <f>#REF!</f>
        <v>#REF!</v>
      </c>
      <c r="D229" s="55" t="e">
        <f>#REF!</f>
        <v>#REF!</v>
      </c>
      <c r="E229" s="55" t="e">
        <f>#REF!</f>
        <v>#REF!</v>
      </c>
      <c r="F229" s="55" t="e">
        <f>#REF!</f>
        <v>#REF!</v>
      </c>
      <c r="G229" s="55" t="e">
        <f>#REF!</f>
        <v>#REF!</v>
      </c>
      <c r="H229" s="55" t="e">
        <f>#REF!</f>
        <v>#REF!</v>
      </c>
      <c r="I229" s="55" t="e">
        <f>#REF!</f>
        <v>#REF!</v>
      </c>
      <c r="J229" s="55" t="e">
        <f>#REF!</f>
        <v>#REF!</v>
      </c>
      <c r="K229" s="39" t="e">
        <f t="shared" si="21"/>
        <v>#REF!</v>
      </c>
      <c r="L229" s="39" t="e">
        <f t="shared" si="22"/>
        <v>#REF!</v>
      </c>
      <c r="M229" s="41" t="e">
        <f>D229*#REF!+'Marius cleanup'!E229*#REF!+'Marius cleanup'!F229*#REF!+'Marius cleanup'!G229*#REF!+'Marius cleanup'!H229*#REF!+'Marius cleanup'!I229*#REF!</f>
        <v>#REF!</v>
      </c>
      <c r="N229" s="41" t="e">
        <f>D229*#REF!+'Marius cleanup'!E229*#REF!+'Marius cleanup'!F229*#REF!+'Marius cleanup'!G229*#REF!+'Marius cleanup'!H229*#REF!+'Marius cleanup'!I229*#REF!</f>
        <v>#REF!</v>
      </c>
      <c r="O229" s="65" t="e">
        <f>#REF!</f>
        <v>#REF!</v>
      </c>
      <c r="P229" s="54">
        <f t="shared" ca="1" si="19"/>
        <v>0</v>
      </c>
      <c r="Q229" s="53">
        <f t="shared" ca="1" si="20"/>
        <v>390029280</v>
      </c>
      <c r="R229" s="65" t="e">
        <f>#REF!</f>
        <v>#REF!</v>
      </c>
      <c r="S229" s="66" t="e">
        <f>#REF!</f>
        <v>#REF!</v>
      </c>
      <c r="T229" s="41" t="e">
        <f>#REF!</f>
        <v>#REF!</v>
      </c>
      <c r="U229" s="41" t="e">
        <f>#REF!</f>
        <v>#REF!</v>
      </c>
      <c r="V229" s="66" t="e">
        <f>#REF!</f>
        <v>#REF!</v>
      </c>
      <c r="W229" s="66" t="e">
        <f>#REF!</f>
        <v>#REF!</v>
      </c>
      <c r="X229" s="41" t="e">
        <f>#REF!</f>
        <v>#REF!</v>
      </c>
      <c r="Y229" s="41" t="e">
        <f>#REF!</f>
        <v>#REF!</v>
      </c>
      <c r="Z229" s="41" t="str">
        <f>SHA!A$15</f>
        <v>Folkehelseinstituttet, Vaksineforsyning</v>
      </c>
      <c r="AA229" s="41" t="str">
        <f>SHA!B$15</f>
        <v>Myrens verksted 6J</v>
      </c>
      <c r="AB229" s="41"/>
      <c r="AC229" s="41">
        <f>SHA!C$15</f>
        <v>473</v>
      </c>
      <c r="AD229" s="41" t="str">
        <f>SHA!D$15</f>
        <v>Oslo</v>
      </c>
      <c r="AE229" s="41" t="str">
        <f>SHA!E$15</f>
        <v>Kari Opheim</v>
      </c>
      <c r="AF229" s="41">
        <f>SHA!F$15</f>
        <v>95752748</v>
      </c>
      <c r="AG229" s="43" t="e">
        <f t="shared" si="23"/>
        <v>#REF!</v>
      </c>
      <c r="AH229" s="43" t="e">
        <f t="shared" si="24"/>
        <v>#REF!</v>
      </c>
      <c r="AI229" s="43"/>
      <c r="AJ229" s="43"/>
      <c r="AK229" s="43"/>
      <c r="AL229" s="43"/>
      <c r="AM229" s="44"/>
      <c r="AN229" s="45"/>
      <c r="AO229" s="44"/>
      <c r="AP229" s="43"/>
      <c r="AQ229" s="46"/>
      <c r="AR229" s="43"/>
      <c r="AS229" s="43"/>
      <c r="AT229" s="42"/>
      <c r="AU229" s="41"/>
    </row>
    <row r="230" spans="1:60" x14ac:dyDescent="0.3">
      <c r="A230" s="41" t="e">
        <f>#REF!</f>
        <v>#REF!</v>
      </c>
      <c r="B230" s="65" t="e">
        <f>#REF!</f>
        <v>#REF!</v>
      </c>
      <c r="C230" s="41" t="e">
        <f>#REF!</f>
        <v>#REF!</v>
      </c>
      <c r="D230" s="55" t="e">
        <f>#REF!</f>
        <v>#REF!</v>
      </c>
      <c r="E230" s="55" t="e">
        <f>#REF!</f>
        <v>#REF!</v>
      </c>
      <c r="F230" s="55" t="e">
        <f>#REF!</f>
        <v>#REF!</v>
      </c>
      <c r="G230" s="55" t="e">
        <f>#REF!</f>
        <v>#REF!</v>
      </c>
      <c r="H230" s="55" t="e">
        <f>#REF!</f>
        <v>#REF!</v>
      </c>
      <c r="I230" s="55" t="e">
        <f>#REF!</f>
        <v>#REF!</v>
      </c>
      <c r="J230" s="55" t="e">
        <f>#REF!</f>
        <v>#REF!</v>
      </c>
      <c r="K230" s="39" t="e">
        <f t="shared" si="21"/>
        <v>#REF!</v>
      </c>
      <c r="L230" s="39" t="e">
        <f t="shared" si="22"/>
        <v>#REF!</v>
      </c>
      <c r="M230" s="41" t="e">
        <f>D230*#REF!+'Marius cleanup'!E230*#REF!+'Marius cleanup'!F230*#REF!+'Marius cleanup'!G230*#REF!+'Marius cleanup'!H230*#REF!+'Marius cleanup'!I230*#REF!</f>
        <v>#REF!</v>
      </c>
      <c r="N230" s="41" t="e">
        <f>D230*#REF!+'Marius cleanup'!E230*#REF!+'Marius cleanup'!F230*#REF!+'Marius cleanup'!G230*#REF!+'Marius cleanup'!H230*#REF!+'Marius cleanup'!I230*#REF!</f>
        <v>#REF!</v>
      </c>
      <c r="O230" s="65" t="e">
        <f>#REF!</f>
        <v>#REF!</v>
      </c>
      <c r="P230" s="54">
        <f t="shared" ca="1" si="19"/>
        <v>0</v>
      </c>
      <c r="Q230" s="53">
        <f t="shared" ca="1" si="20"/>
        <v>390029280</v>
      </c>
      <c r="R230" s="65" t="e">
        <f>#REF!</f>
        <v>#REF!</v>
      </c>
      <c r="S230" s="66" t="e">
        <f>#REF!</f>
        <v>#REF!</v>
      </c>
      <c r="T230" s="41" t="e">
        <f>#REF!</f>
        <v>#REF!</v>
      </c>
      <c r="U230" s="41" t="e">
        <f>#REF!</f>
        <v>#REF!</v>
      </c>
      <c r="V230" s="66" t="e">
        <f>#REF!</f>
        <v>#REF!</v>
      </c>
      <c r="W230" s="66" t="e">
        <f>#REF!</f>
        <v>#REF!</v>
      </c>
      <c r="X230" s="41" t="e">
        <f>#REF!</f>
        <v>#REF!</v>
      </c>
      <c r="Y230" s="41" t="e">
        <f>#REF!</f>
        <v>#REF!</v>
      </c>
      <c r="Z230" s="41" t="str">
        <f>SHA!A$15</f>
        <v>Folkehelseinstituttet, Vaksineforsyning</v>
      </c>
      <c r="AA230" s="41" t="str">
        <f>SHA!B$15</f>
        <v>Myrens verksted 6J</v>
      </c>
      <c r="AB230" s="41"/>
      <c r="AC230" s="41">
        <f>SHA!C$15</f>
        <v>473</v>
      </c>
      <c r="AD230" s="41" t="str">
        <f>SHA!D$15</f>
        <v>Oslo</v>
      </c>
      <c r="AE230" s="41" t="str">
        <f>SHA!E$15</f>
        <v>Kari Opheim</v>
      </c>
      <c r="AF230" s="41">
        <f>SHA!F$15</f>
        <v>95752748</v>
      </c>
      <c r="AG230" s="43" t="e">
        <f t="shared" si="23"/>
        <v>#REF!</v>
      </c>
      <c r="AH230" s="43" t="e">
        <f t="shared" si="24"/>
        <v>#REF!</v>
      </c>
      <c r="AI230" s="43"/>
      <c r="AJ230" s="43"/>
      <c r="AK230" s="43"/>
      <c r="AL230" s="43"/>
      <c r="AM230" s="44"/>
      <c r="AN230" s="45"/>
      <c r="AO230" s="44"/>
      <c r="AP230" s="43"/>
      <c r="AQ230" s="46"/>
      <c r="AR230" s="43"/>
      <c r="AS230" s="43"/>
      <c r="AT230" s="42"/>
      <c r="AU230" s="41"/>
    </row>
    <row r="231" spans="1:60" x14ac:dyDescent="0.3">
      <c r="A231" s="41" t="e">
        <f>#REF!</f>
        <v>#REF!</v>
      </c>
      <c r="B231" s="65" t="e">
        <f>#REF!</f>
        <v>#REF!</v>
      </c>
      <c r="C231" s="41" t="e">
        <f>#REF!</f>
        <v>#REF!</v>
      </c>
      <c r="D231" s="55" t="e">
        <f>#REF!</f>
        <v>#REF!</v>
      </c>
      <c r="E231" s="55" t="e">
        <f>#REF!</f>
        <v>#REF!</v>
      </c>
      <c r="F231" s="55" t="e">
        <f>#REF!</f>
        <v>#REF!</v>
      </c>
      <c r="G231" s="55" t="e">
        <f>#REF!</f>
        <v>#REF!</v>
      </c>
      <c r="H231" s="55" t="e">
        <f>#REF!</f>
        <v>#REF!</v>
      </c>
      <c r="I231" s="55" t="e">
        <f>#REF!</f>
        <v>#REF!</v>
      </c>
      <c r="J231" s="55" t="e">
        <f>#REF!</f>
        <v>#REF!</v>
      </c>
      <c r="K231" s="39" t="e">
        <f t="shared" si="21"/>
        <v>#REF!</v>
      </c>
      <c r="L231" s="39" t="e">
        <f t="shared" si="22"/>
        <v>#REF!</v>
      </c>
      <c r="M231" s="41" t="e">
        <f>D231*#REF!+'Marius cleanup'!E231*#REF!+'Marius cleanup'!F231*#REF!+'Marius cleanup'!G231*#REF!+'Marius cleanup'!H231*#REF!+'Marius cleanup'!I231*#REF!</f>
        <v>#REF!</v>
      </c>
      <c r="N231" s="41" t="e">
        <f>D231*#REF!+'Marius cleanup'!E231*#REF!+'Marius cleanup'!F231*#REF!+'Marius cleanup'!G231*#REF!+'Marius cleanup'!H231*#REF!+'Marius cleanup'!I231*#REF!</f>
        <v>#REF!</v>
      </c>
      <c r="O231" s="65" t="e">
        <f>#REF!</f>
        <v>#REF!</v>
      </c>
      <c r="P231" s="54">
        <f t="shared" ca="1" si="19"/>
        <v>0</v>
      </c>
      <c r="Q231" s="53">
        <f t="shared" ca="1" si="20"/>
        <v>390029280</v>
      </c>
      <c r="R231" s="65" t="e">
        <f>#REF!</f>
        <v>#REF!</v>
      </c>
      <c r="S231" s="66" t="e">
        <f>#REF!</f>
        <v>#REF!</v>
      </c>
      <c r="T231" s="41" t="e">
        <f>#REF!</f>
        <v>#REF!</v>
      </c>
      <c r="U231" s="41" t="e">
        <f>#REF!</f>
        <v>#REF!</v>
      </c>
      <c r="V231" s="66" t="e">
        <f>#REF!</f>
        <v>#REF!</v>
      </c>
      <c r="W231" s="66" t="e">
        <f>#REF!</f>
        <v>#REF!</v>
      </c>
      <c r="X231" s="41" t="e">
        <f>#REF!</f>
        <v>#REF!</v>
      </c>
      <c r="Y231" s="41" t="e">
        <f>#REF!</f>
        <v>#REF!</v>
      </c>
      <c r="Z231" s="41" t="str">
        <f>SHA!A$15</f>
        <v>Folkehelseinstituttet, Vaksineforsyning</v>
      </c>
      <c r="AA231" s="41" t="str">
        <f>SHA!B$15</f>
        <v>Myrens verksted 6J</v>
      </c>
      <c r="AB231" s="41"/>
      <c r="AC231" s="41">
        <f>SHA!C$15</f>
        <v>473</v>
      </c>
      <c r="AD231" s="41" t="str">
        <f>SHA!D$15</f>
        <v>Oslo</v>
      </c>
      <c r="AE231" s="41" t="str">
        <f>SHA!E$15</f>
        <v>Kari Opheim</v>
      </c>
      <c r="AF231" s="41">
        <f>SHA!F$15</f>
        <v>95752748</v>
      </c>
      <c r="AG231" s="43" t="e">
        <f t="shared" si="23"/>
        <v>#REF!</v>
      </c>
      <c r="AH231" s="43" t="e">
        <f t="shared" si="24"/>
        <v>#REF!</v>
      </c>
      <c r="AI231" s="43"/>
      <c r="AJ231" s="43"/>
      <c r="AK231" s="43"/>
      <c r="AL231" s="43"/>
      <c r="AM231" s="44"/>
      <c r="AN231" s="45"/>
      <c r="AO231" s="44"/>
      <c r="AP231" s="43"/>
      <c r="AQ231" s="46"/>
      <c r="AR231" s="43"/>
      <c r="AS231" s="43"/>
      <c r="AT231" s="42"/>
      <c r="AU231" s="41"/>
    </row>
    <row r="232" spans="1:60" x14ac:dyDescent="0.3">
      <c r="A232" s="41" t="e">
        <f>#REF!</f>
        <v>#REF!</v>
      </c>
      <c r="B232" s="65" t="e">
        <f>#REF!</f>
        <v>#REF!</v>
      </c>
      <c r="C232" s="41" t="e">
        <f>#REF!</f>
        <v>#REF!</v>
      </c>
      <c r="D232" s="55" t="e">
        <f>#REF!</f>
        <v>#REF!</v>
      </c>
      <c r="E232" s="55" t="e">
        <f>#REF!</f>
        <v>#REF!</v>
      </c>
      <c r="F232" s="55" t="e">
        <f>#REF!</f>
        <v>#REF!</v>
      </c>
      <c r="G232" s="55" t="e">
        <f>#REF!</f>
        <v>#REF!</v>
      </c>
      <c r="H232" s="55" t="e">
        <f>#REF!</f>
        <v>#REF!</v>
      </c>
      <c r="I232" s="55" t="e">
        <f>#REF!</f>
        <v>#REF!</v>
      </c>
      <c r="J232" s="55" t="e">
        <f>#REF!</f>
        <v>#REF!</v>
      </c>
      <c r="K232" s="39" t="e">
        <f t="shared" si="21"/>
        <v>#REF!</v>
      </c>
      <c r="L232" s="39" t="e">
        <f t="shared" si="22"/>
        <v>#REF!</v>
      </c>
      <c r="M232" s="41" t="e">
        <f>D232*#REF!+'Marius cleanup'!E232*#REF!+'Marius cleanup'!F232*#REF!+'Marius cleanup'!G232*#REF!+'Marius cleanup'!H232*#REF!+'Marius cleanup'!I232*#REF!</f>
        <v>#REF!</v>
      </c>
      <c r="N232" s="41" t="e">
        <f>D232*#REF!+'Marius cleanup'!E232*#REF!+'Marius cleanup'!F232*#REF!+'Marius cleanup'!G232*#REF!+'Marius cleanup'!H232*#REF!+'Marius cleanup'!I232*#REF!</f>
        <v>#REF!</v>
      </c>
      <c r="O232" s="65" t="e">
        <f>#REF!</f>
        <v>#REF!</v>
      </c>
      <c r="P232" s="54">
        <f t="shared" ca="1" si="19"/>
        <v>0</v>
      </c>
      <c r="Q232" s="53">
        <f t="shared" ca="1" si="20"/>
        <v>390029280</v>
      </c>
      <c r="R232" s="65" t="e">
        <f>#REF!</f>
        <v>#REF!</v>
      </c>
      <c r="S232" s="66" t="e">
        <f>#REF!</f>
        <v>#REF!</v>
      </c>
      <c r="T232" s="41" t="e">
        <f>#REF!</f>
        <v>#REF!</v>
      </c>
      <c r="U232" s="41" t="e">
        <f>#REF!</f>
        <v>#REF!</v>
      </c>
      <c r="V232" s="66" t="e">
        <f>#REF!</f>
        <v>#REF!</v>
      </c>
      <c r="W232" s="66" t="e">
        <f>#REF!</f>
        <v>#REF!</v>
      </c>
      <c r="X232" s="41" t="e">
        <f>#REF!</f>
        <v>#REF!</v>
      </c>
      <c r="Y232" s="41" t="e">
        <f>#REF!</f>
        <v>#REF!</v>
      </c>
      <c r="Z232" s="41" t="str">
        <f>SHA!A$15</f>
        <v>Folkehelseinstituttet, Vaksineforsyning</v>
      </c>
      <c r="AA232" s="41" t="str">
        <f>SHA!B$15</f>
        <v>Myrens verksted 6J</v>
      </c>
      <c r="AB232" s="41"/>
      <c r="AC232" s="41">
        <f>SHA!C$15</f>
        <v>473</v>
      </c>
      <c r="AD232" s="41" t="str">
        <f>SHA!D$15</f>
        <v>Oslo</v>
      </c>
      <c r="AE232" s="41" t="str">
        <f>SHA!E$15</f>
        <v>Kari Opheim</v>
      </c>
      <c r="AF232" s="41">
        <f>SHA!F$15</f>
        <v>95752748</v>
      </c>
      <c r="AG232" s="43" t="e">
        <f t="shared" si="23"/>
        <v>#REF!</v>
      </c>
      <c r="AH232" s="43" t="e">
        <f t="shared" si="24"/>
        <v>#REF!</v>
      </c>
      <c r="AI232" s="43"/>
      <c r="AJ232" s="43"/>
      <c r="AK232" s="43"/>
      <c r="AL232" s="43"/>
      <c r="AM232" s="44"/>
      <c r="AN232" s="45"/>
      <c r="AO232" s="44"/>
      <c r="AP232" s="43"/>
      <c r="AQ232" s="46"/>
      <c r="AR232" s="43"/>
      <c r="AS232" s="43"/>
      <c r="AT232" s="42"/>
      <c r="AU232" s="41"/>
      <c r="AV232" s="47"/>
      <c r="AW232" s="48"/>
      <c r="AX232" s="49"/>
      <c r="AY232" s="49"/>
      <c r="AZ232" s="49"/>
      <c r="BA232" s="49"/>
      <c r="BB232" s="49"/>
      <c r="BC232" s="49"/>
      <c r="BD232" s="49"/>
      <c r="BE232" s="49"/>
      <c r="BF232" s="50"/>
      <c r="BG232" s="49"/>
      <c r="BH232" s="47"/>
    </row>
    <row r="233" spans="1:60" x14ac:dyDescent="0.3">
      <c r="A233" s="41" t="e">
        <f>#REF!</f>
        <v>#REF!</v>
      </c>
      <c r="B233" s="65" t="e">
        <f>#REF!</f>
        <v>#REF!</v>
      </c>
      <c r="C233" s="41" t="e">
        <f>#REF!</f>
        <v>#REF!</v>
      </c>
      <c r="D233" s="55" t="e">
        <f>#REF!</f>
        <v>#REF!</v>
      </c>
      <c r="E233" s="55" t="e">
        <f>#REF!</f>
        <v>#REF!</v>
      </c>
      <c r="F233" s="55" t="e">
        <f>#REF!</f>
        <v>#REF!</v>
      </c>
      <c r="G233" s="55" t="e">
        <f>#REF!</f>
        <v>#REF!</v>
      </c>
      <c r="H233" s="55" t="e">
        <f>#REF!</f>
        <v>#REF!</v>
      </c>
      <c r="I233" s="55" t="e">
        <f>#REF!</f>
        <v>#REF!</v>
      </c>
      <c r="J233" s="55" t="e">
        <f>#REF!</f>
        <v>#REF!</v>
      </c>
      <c r="K233" s="39" t="e">
        <f t="shared" si="21"/>
        <v>#REF!</v>
      </c>
      <c r="L233" s="39" t="e">
        <f t="shared" si="22"/>
        <v>#REF!</v>
      </c>
      <c r="M233" s="41" t="e">
        <f>D233*#REF!+'Marius cleanup'!E233*#REF!+'Marius cleanup'!F233*#REF!+'Marius cleanup'!G233*#REF!+'Marius cleanup'!H233*#REF!+'Marius cleanup'!I233*#REF!</f>
        <v>#REF!</v>
      </c>
      <c r="N233" s="41" t="e">
        <f>D233*#REF!+'Marius cleanup'!E233*#REF!+'Marius cleanup'!F233*#REF!+'Marius cleanup'!G233*#REF!+'Marius cleanup'!H233*#REF!+'Marius cleanup'!I233*#REF!</f>
        <v>#REF!</v>
      </c>
      <c r="O233" s="65" t="e">
        <f>#REF!</f>
        <v>#REF!</v>
      </c>
      <c r="P233" s="54">
        <f t="shared" ca="1" si="19"/>
        <v>0</v>
      </c>
      <c r="Q233" s="53">
        <f t="shared" ca="1" si="20"/>
        <v>390029280</v>
      </c>
      <c r="R233" s="65" t="e">
        <f>#REF!</f>
        <v>#REF!</v>
      </c>
      <c r="S233" s="66" t="e">
        <f>#REF!</f>
        <v>#REF!</v>
      </c>
      <c r="T233" s="41" t="e">
        <f>#REF!</f>
        <v>#REF!</v>
      </c>
      <c r="U233" s="41" t="e">
        <f>#REF!</f>
        <v>#REF!</v>
      </c>
      <c r="V233" s="66" t="e">
        <f>#REF!</f>
        <v>#REF!</v>
      </c>
      <c r="W233" s="66" t="e">
        <f>#REF!</f>
        <v>#REF!</v>
      </c>
      <c r="X233" s="41" t="e">
        <f>#REF!</f>
        <v>#REF!</v>
      </c>
      <c r="Y233" s="41" t="e">
        <f>#REF!</f>
        <v>#REF!</v>
      </c>
      <c r="Z233" s="41" t="str">
        <f>SHA!A$15</f>
        <v>Folkehelseinstituttet, Vaksineforsyning</v>
      </c>
      <c r="AA233" s="41" t="str">
        <f>SHA!B$15</f>
        <v>Myrens verksted 6J</v>
      </c>
      <c r="AB233" s="41"/>
      <c r="AC233" s="41">
        <f>SHA!C$15</f>
        <v>473</v>
      </c>
      <c r="AD233" s="41" t="str">
        <f>SHA!D$15</f>
        <v>Oslo</v>
      </c>
      <c r="AE233" s="41" t="str">
        <f>SHA!E$15</f>
        <v>Kari Opheim</v>
      </c>
      <c r="AF233" s="41">
        <f>SHA!F$15</f>
        <v>95752748</v>
      </c>
      <c r="AG233" s="43" t="e">
        <f t="shared" si="23"/>
        <v>#REF!</v>
      </c>
      <c r="AH233" s="43" t="e">
        <f t="shared" si="24"/>
        <v>#REF!</v>
      </c>
      <c r="AI233" s="43"/>
      <c r="AJ233" s="43"/>
      <c r="AK233" s="43"/>
      <c r="AL233" s="43"/>
      <c r="AM233" s="44"/>
      <c r="AN233" s="45"/>
      <c r="AO233" s="44"/>
      <c r="AP233" s="43"/>
      <c r="AQ233" s="46"/>
      <c r="AR233" s="43"/>
      <c r="AS233" s="43"/>
      <c r="AT233" s="42"/>
      <c r="AU233" s="41"/>
      <c r="AV233" s="47"/>
      <c r="AW233" s="48"/>
      <c r="AX233" s="49"/>
      <c r="AY233" s="49"/>
      <c r="AZ233" s="49"/>
      <c r="BA233" s="49"/>
      <c r="BB233" s="49"/>
      <c r="BC233" s="49"/>
      <c r="BD233" s="49"/>
      <c r="BE233" s="49"/>
      <c r="BF233" s="50"/>
      <c r="BG233" s="49"/>
      <c r="BH233" s="47"/>
    </row>
    <row r="234" spans="1:60" x14ac:dyDescent="0.3">
      <c r="A234" s="41" t="e">
        <f>#REF!</f>
        <v>#REF!</v>
      </c>
      <c r="B234" s="65" t="e">
        <f>#REF!</f>
        <v>#REF!</v>
      </c>
      <c r="C234" s="41" t="e">
        <f>#REF!</f>
        <v>#REF!</v>
      </c>
      <c r="D234" s="55" t="e">
        <f>#REF!</f>
        <v>#REF!</v>
      </c>
      <c r="E234" s="55" t="e">
        <f>#REF!</f>
        <v>#REF!</v>
      </c>
      <c r="F234" s="55" t="e">
        <f>#REF!</f>
        <v>#REF!</v>
      </c>
      <c r="G234" s="55" t="e">
        <f>#REF!</f>
        <v>#REF!</v>
      </c>
      <c r="H234" s="55" t="e">
        <f>#REF!</f>
        <v>#REF!</v>
      </c>
      <c r="I234" s="55" t="e">
        <f>#REF!</f>
        <v>#REF!</v>
      </c>
      <c r="J234" s="55" t="e">
        <f>#REF!</f>
        <v>#REF!</v>
      </c>
      <c r="K234" s="39" t="e">
        <f t="shared" si="21"/>
        <v>#REF!</v>
      </c>
      <c r="L234" s="39" t="e">
        <f t="shared" si="22"/>
        <v>#REF!</v>
      </c>
      <c r="M234" s="41" t="e">
        <f>D234*#REF!+'Marius cleanup'!E234*#REF!+'Marius cleanup'!F234*#REF!+'Marius cleanup'!G234*#REF!+'Marius cleanup'!H234*#REF!+'Marius cleanup'!I234*#REF!</f>
        <v>#REF!</v>
      </c>
      <c r="N234" s="41" t="e">
        <f>D234*#REF!+'Marius cleanup'!E234*#REF!+'Marius cleanup'!F234*#REF!+'Marius cleanup'!G234*#REF!+'Marius cleanup'!H234*#REF!+'Marius cleanup'!I234*#REF!</f>
        <v>#REF!</v>
      </c>
      <c r="O234" s="65" t="e">
        <f>#REF!</f>
        <v>#REF!</v>
      </c>
      <c r="P234" s="54">
        <f t="shared" ca="1" si="19"/>
        <v>0</v>
      </c>
      <c r="Q234" s="53">
        <f t="shared" ca="1" si="20"/>
        <v>390029280</v>
      </c>
      <c r="R234" s="65" t="e">
        <f>#REF!</f>
        <v>#REF!</v>
      </c>
      <c r="S234" s="66" t="e">
        <f>#REF!</f>
        <v>#REF!</v>
      </c>
      <c r="T234" s="41" t="e">
        <f>#REF!</f>
        <v>#REF!</v>
      </c>
      <c r="U234" s="41" t="e">
        <f>#REF!</f>
        <v>#REF!</v>
      </c>
      <c r="V234" s="66" t="e">
        <f>#REF!</f>
        <v>#REF!</v>
      </c>
      <c r="W234" s="66" t="e">
        <f>#REF!</f>
        <v>#REF!</v>
      </c>
      <c r="X234" s="41" t="e">
        <f>#REF!</f>
        <v>#REF!</v>
      </c>
      <c r="Y234" s="41" t="e">
        <f>#REF!</f>
        <v>#REF!</v>
      </c>
      <c r="Z234" s="41" t="str">
        <f>SHA!A$15</f>
        <v>Folkehelseinstituttet, Vaksineforsyning</v>
      </c>
      <c r="AA234" s="41" t="str">
        <f>SHA!B$15</f>
        <v>Myrens verksted 6J</v>
      </c>
      <c r="AB234" s="41"/>
      <c r="AC234" s="41">
        <f>SHA!C$15</f>
        <v>473</v>
      </c>
      <c r="AD234" s="41" t="str">
        <f>SHA!D$15</f>
        <v>Oslo</v>
      </c>
      <c r="AE234" s="41" t="str">
        <f>SHA!E$15</f>
        <v>Kari Opheim</v>
      </c>
      <c r="AF234" s="41">
        <f>SHA!F$15</f>
        <v>95752748</v>
      </c>
      <c r="AG234" s="43" t="e">
        <f t="shared" si="23"/>
        <v>#REF!</v>
      </c>
      <c r="AH234" s="43" t="e">
        <f t="shared" si="24"/>
        <v>#REF!</v>
      </c>
      <c r="AI234" s="43"/>
      <c r="AJ234" s="43"/>
      <c r="AK234" s="43"/>
      <c r="AL234" s="43"/>
      <c r="AM234" s="44"/>
      <c r="AN234" s="45"/>
      <c r="AO234" s="44"/>
      <c r="AP234" s="43"/>
      <c r="AQ234" s="46"/>
      <c r="AR234" s="43"/>
      <c r="AS234" s="43"/>
      <c r="AT234" s="42"/>
      <c r="AU234" s="41"/>
      <c r="AV234" s="47"/>
      <c r="AW234" s="48"/>
      <c r="AX234" s="49"/>
      <c r="AY234" s="49"/>
      <c r="AZ234" s="49"/>
      <c r="BA234" s="49"/>
      <c r="BB234" s="49"/>
      <c r="BC234" s="49"/>
      <c r="BD234" s="49"/>
      <c r="BE234" s="49"/>
      <c r="BF234" s="50"/>
      <c r="BG234" s="49"/>
      <c r="BH234" s="47"/>
    </row>
    <row r="235" spans="1:60" x14ac:dyDescent="0.3">
      <c r="A235" s="41" t="e">
        <f>#REF!</f>
        <v>#REF!</v>
      </c>
      <c r="B235" s="65" t="e">
        <f>#REF!</f>
        <v>#REF!</v>
      </c>
      <c r="C235" s="41" t="e">
        <f>#REF!</f>
        <v>#REF!</v>
      </c>
      <c r="D235" s="55" t="e">
        <f>#REF!</f>
        <v>#REF!</v>
      </c>
      <c r="E235" s="55" t="e">
        <f>#REF!</f>
        <v>#REF!</v>
      </c>
      <c r="F235" s="55" t="e">
        <f>#REF!</f>
        <v>#REF!</v>
      </c>
      <c r="G235" s="55" t="e">
        <f>#REF!</f>
        <v>#REF!</v>
      </c>
      <c r="H235" s="55" t="e">
        <f>#REF!</f>
        <v>#REF!</v>
      </c>
      <c r="I235" s="55" t="e">
        <f>#REF!</f>
        <v>#REF!</v>
      </c>
      <c r="J235" s="55" t="e">
        <f>#REF!</f>
        <v>#REF!</v>
      </c>
      <c r="K235" s="39" t="e">
        <f t="shared" si="21"/>
        <v>#REF!</v>
      </c>
      <c r="L235" s="39" t="e">
        <f t="shared" si="22"/>
        <v>#REF!</v>
      </c>
      <c r="M235" s="41" t="e">
        <f>D235*#REF!+'Marius cleanup'!E235*#REF!+'Marius cleanup'!F235*#REF!+'Marius cleanup'!G235*#REF!+'Marius cleanup'!H235*#REF!+'Marius cleanup'!I235*#REF!</f>
        <v>#REF!</v>
      </c>
      <c r="N235" s="41" t="e">
        <f>D235*#REF!+'Marius cleanup'!E235*#REF!+'Marius cleanup'!F235*#REF!+'Marius cleanup'!G235*#REF!+'Marius cleanup'!H235*#REF!+'Marius cleanup'!I235*#REF!</f>
        <v>#REF!</v>
      </c>
      <c r="O235" s="65" t="e">
        <f>#REF!</f>
        <v>#REF!</v>
      </c>
      <c r="P235" s="54">
        <f t="shared" ca="1" si="19"/>
        <v>0</v>
      </c>
      <c r="Q235" s="53">
        <f t="shared" ca="1" si="20"/>
        <v>390029280</v>
      </c>
      <c r="R235" s="65" t="e">
        <f>#REF!</f>
        <v>#REF!</v>
      </c>
      <c r="S235" s="66" t="e">
        <f>#REF!</f>
        <v>#REF!</v>
      </c>
      <c r="T235" s="41" t="e">
        <f>#REF!</f>
        <v>#REF!</v>
      </c>
      <c r="U235" s="41" t="e">
        <f>#REF!</f>
        <v>#REF!</v>
      </c>
      <c r="V235" s="66" t="e">
        <f>#REF!</f>
        <v>#REF!</v>
      </c>
      <c r="W235" s="66" t="e">
        <f>#REF!</f>
        <v>#REF!</v>
      </c>
      <c r="X235" s="41" t="e">
        <f>#REF!</f>
        <v>#REF!</v>
      </c>
      <c r="Y235" s="41" t="e">
        <f>#REF!</f>
        <v>#REF!</v>
      </c>
      <c r="Z235" s="41" t="str">
        <f>SHA!A$15</f>
        <v>Folkehelseinstituttet, Vaksineforsyning</v>
      </c>
      <c r="AA235" s="41" t="str">
        <f>SHA!B$15</f>
        <v>Myrens verksted 6J</v>
      </c>
      <c r="AB235" s="41"/>
      <c r="AC235" s="41">
        <f>SHA!C$15</f>
        <v>473</v>
      </c>
      <c r="AD235" s="41" t="str">
        <f>SHA!D$15</f>
        <v>Oslo</v>
      </c>
      <c r="AE235" s="41" t="str">
        <f>SHA!E$15</f>
        <v>Kari Opheim</v>
      </c>
      <c r="AF235" s="41">
        <f>SHA!F$15</f>
        <v>95752748</v>
      </c>
      <c r="AG235" s="43" t="e">
        <f t="shared" si="23"/>
        <v>#REF!</v>
      </c>
      <c r="AH235" s="43" t="e">
        <f t="shared" si="24"/>
        <v>#REF!</v>
      </c>
      <c r="AI235" s="43"/>
      <c r="AJ235" s="43"/>
      <c r="AK235" s="43"/>
      <c r="AL235" s="43"/>
      <c r="AM235" s="44"/>
      <c r="AN235" s="45"/>
      <c r="AO235" s="44"/>
      <c r="AP235" s="43"/>
      <c r="AQ235" s="46"/>
      <c r="AR235" s="43"/>
      <c r="AS235" s="43"/>
      <c r="AT235" s="42"/>
      <c r="AU235" s="41"/>
      <c r="AV235" s="47"/>
      <c r="AW235" s="48"/>
      <c r="AX235" s="49"/>
      <c r="AY235" s="49"/>
      <c r="AZ235" s="49"/>
      <c r="BA235" s="49"/>
      <c r="BB235" s="49"/>
      <c r="BC235" s="49"/>
      <c r="BD235" s="49"/>
      <c r="BE235" s="49"/>
      <c r="BF235" s="50"/>
      <c r="BG235" s="49"/>
      <c r="BH235" s="47"/>
    </row>
    <row r="236" spans="1:60" x14ac:dyDescent="0.3">
      <c r="A236" s="41" t="e">
        <f>#REF!</f>
        <v>#REF!</v>
      </c>
      <c r="B236" s="65" t="e">
        <f>#REF!</f>
        <v>#REF!</v>
      </c>
      <c r="C236" s="41" t="e">
        <f>#REF!</f>
        <v>#REF!</v>
      </c>
      <c r="D236" s="55" t="e">
        <f>#REF!</f>
        <v>#REF!</v>
      </c>
      <c r="E236" s="55" t="e">
        <f>#REF!</f>
        <v>#REF!</v>
      </c>
      <c r="F236" s="55" t="e">
        <f>#REF!</f>
        <v>#REF!</v>
      </c>
      <c r="G236" s="55" t="e">
        <f>#REF!</f>
        <v>#REF!</v>
      </c>
      <c r="H236" s="55" t="e">
        <f>#REF!</f>
        <v>#REF!</v>
      </c>
      <c r="I236" s="55" t="e">
        <f>#REF!</f>
        <v>#REF!</v>
      </c>
      <c r="J236" s="55" t="e">
        <f>#REF!</f>
        <v>#REF!</v>
      </c>
      <c r="K236" s="39" t="e">
        <f t="shared" si="21"/>
        <v>#REF!</v>
      </c>
      <c r="L236" s="39" t="e">
        <f t="shared" si="22"/>
        <v>#REF!</v>
      </c>
      <c r="M236" s="41" t="e">
        <f>D236*#REF!+'Marius cleanup'!E236*#REF!+'Marius cleanup'!F236*#REF!+'Marius cleanup'!G236*#REF!+'Marius cleanup'!H236*#REF!+'Marius cleanup'!I236*#REF!</f>
        <v>#REF!</v>
      </c>
      <c r="N236" s="41" t="e">
        <f>D236*#REF!+'Marius cleanup'!E236*#REF!+'Marius cleanup'!F236*#REF!+'Marius cleanup'!G236*#REF!+'Marius cleanup'!H236*#REF!+'Marius cleanup'!I236*#REF!</f>
        <v>#REF!</v>
      </c>
      <c r="O236" s="65" t="e">
        <f>#REF!</f>
        <v>#REF!</v>
      </c>
      <c r="P236" s="54">
        <f t="shared" ca="1" si="19"/>
        <v>0</v>
      </c>
      <c r="Q236" s="53">
        <f t="shared" ca="1" si="20"/>
        <v>390029280</v>
      </c>
      <c r="R236" s="65" t="e">
        <f>#REF!</f>
        <v>#REF!</v>
      </c>
      <c r="S236" s="66" t="e">
        <f>#REF!</f>
        <v>#REF!</v>
      </c>
      <c r="T236" s="41" t="e">
        <f>#REF!</f>
        <v>#REF!</v>
      </c>
      <c r="U236" s="41" t="e">
        <f>#REF!</f>
        <v>#REF!</v>
      </c>
      <c r="V236" s="66" t="e">
        <f>#REF!</f>
        <v>#REF!</v>
      </c>
      <c r="W236" s="66" t="e">
        <f>#REF!</f>
        <v>#REF!</v>
      </c>
      <c r="X236" s="41" t="e">
        <f>#REF!</f>
        <v>#REF!</v>
      </c>
      <c r="Y236" s="41" t="e">
        <f>#REF!</f>
        <v>#REF!</v>
      </c>
      <c r="Z236" s="41" t="str">
        <f>SHA!A$15</f>
        <v>Folkehelseinstituttet, Vaksineforsyning</v>
      </c>
      <c r="AA236" s="41" t="str">
        <f>SHA!B$15</f>
        <v>Myrens verksted 6J</v>
      </c>
      <c r="AB236" s="41"/>
      <c r="AC236" s="41">
        <f>SHA!C$15</f>
        <v>473</v>
      </c>
      <c r="AD236" s="41" t="str">
        <f>SHA!D$15</f>
        <v>Oslo</v>
      </c>
      <c r="AE236" s="41" t="str">
        <f>SHA!E$15</f>
        <v>Kari Opheim</v>
      </c>
      <c r="AF236" s="41">
        <f>SHA!F$15</f>
        <v>95752748</v>
      </c>
      <c r="AG236" s="43" t="e">
        <f t="shared" si="23"/>
        <v>#REF!</v>
      </c>
      <c r="AH236" s="43" t="e">
        <f t="shared" si="24"/>
        <v>#REF!</v>
      </c>
      <c r="AI236" s="43"/>
      <c r="AJ236" s="43"/>
      <c r="AK236" s="43"/>
      <c r="AL236" s="43"/>
      <c r="AM236" s="44"/>
      <c r="AN236" s="45"/>
      <c r="AO236" s="44"/>
      <c r="AP236" s="43"/>
      <c r="AQ236" s="46"/>
      <c r="AR236" s="43"/>
      <c r="AS236" s="43"/>
      <c r="AT236" s="42"/>
      <c r="AU236" s="41"/>
      <c r="AV236" s="47"/>
      <c r="AW236" s="48"/>
      <c r="AX236" s="49"/>
      <c r="AY236" s="49"/>
      <c r="AZ236" s="49"/>
      <c r="BA236" s="49"/>
      <c r="BB236" s="49"/>
      <c r="BC236" s="49"/>
      <c r="BD236" s="49"/>
      <c r="BE236" s="49"/>
      <c r="BF236" s="50"/>
      <c r="BG236" s="49"/>
      <c r="BH236" s="47"/>
    </row>
    <row r="237" spans="1:60" x14ac:dyDescent="0.3">
      <c r="A237" s="41" t="e">
        <f>#REF!</f>
        <v>#REF!</v>
      </c>
      <c r="B237" s="65" t="e">
        <f>#REF!</f>
        <v>#REF!</v>
      </c>
      <c r="C237" s="41" t="e">
        <f>#REF!</f>
        <v>#REF!</v>
      </c>
      <c r="D237" s="55" t="e">
        <f>#REF!</f>
        <v>#REF!</v>
      </c>
      <c r="E237" s="55" t="e">
        <f>#REF!</f>
        <v>#REF!</v>
      </c>
      <c r="F237" s="55" t="e">
        <f>#REF!</f>
        <v>#REF!</v>
      </c>
      <c r="G237" s="55" t="e">
        <f>#REF!</f>
        <v>#REF!</v>
      </c>
      <c r="H237" s="55" t="e">
        <f>#REF!</f>
        <v>#REF!</v>
      </c>
      <c r="I237" s="55" t="e">
        <f>#REF!</f>
        <v>#REF!</v>
      </c>
      <c r="J237" s="55" t="e">
        <f>#REF!</f>
        <v>#REF!</v>
      </c>
      <c r="K237" s="39" t="e">
        <f t="shared" si="21"/>
        <v>#REF!</v>
      </c>
      <c r="L237" s="39" t="e">
        <f t="shared" si="22"/>
        <v>#REF!</v>
      </c>
      <c r="M237" s="41" t="e">
        <f>D237*#REF!+'Marius cleanup'!E237*#REF!+'Marius cleanup'!F237*#REF!+'Marius cleanup'!G237*#REF!+'Marius cleanup'!H237*#REF!+'Marius cleanup'!I237*#REF!</f>
        <v>#REF!</v>
      </c>
      <c r="N237" s="41" t="e">
        <f>D237*#REF!+'Marius cleanup'!E237*#REF!+'Marius cleanup'!F237*#REF!+'Marius cleanup'!G237*#REF!+'Marius cleanup'!H237*#REF!+'Marius cleanup'!I237*#REF!</f>
        <v>#REF!</v>
      </c>
      <c r="O237" s="65" t="e">
        <f>#REF!</f>
        <v>#REF!</v>
      </c>
      <c r="P237" s="54">
        <f t="shared" ca="1" si="19"/>
        <v>0</v>
      </c>
      <c r="Q237" s="53">
        <f t="shared" ca="1" si="20"/>
        <v>390029280</v>
      </c>
      <c r="R237" s="65" t="e">
        <f>#REF!</f>
        <v>#REF!</v>
      </c>
      <c r="S237" s="66" t="e">
        <f>#REF!</f>
        <v>#REF!</v>
      </c>
      <c r="T237" s="41" t="e">
        <f>#REF!</f>
        <v>#REF!</v>
      </c>
      <c r="U237" s="41" t="e">
        <f>#REF!</f>
        <v>#REF!</v>
      </c>
      <c r="V237" s="66" t="e">
        <f>#REF!</f>
        <v>#REF!</v>
      </c>
      <c r="W237" s="66" t="e">
        <f>#REF!</f>
        <v>#REF!</v>
      </c>
      <c r="X237" s="41" t="e">
        <f>#REF!</f>
        <v>#REF!</v>
      </c>
      <c r="Y237" s="41" t="e">
        <f>#REF!</f>
        <v>#REF!</v>
      </c>
      <c r="Z237" s="41" t="str">
        <f>SHA!A$15</f>
        <v>Folkehelseinstituttet, Vaksineforsyning</v>
      </c>
      <c r="AA237" s="41" t="str">
        <f>SHA!B$15</f>
        <v>Myrens verksted 6J</v>
      </c>
      <c r="AB237" s="41"/>
      <c r="AC237" s="41">
        <f>SHA!C$15</f>
        <v>473</v>
      </c>
      <c r="AD237" s="41" t="str">
        <f>SHA!D$15</f>
        <v>Oslo</v>
      </c>
      <c r="AE237" s="41" t="str">
        <f>SHA!E$15</f>
        <v>Kari Opheim</v>
      </c>
      <c r="AF237" s="41">
        <f>SHA!F$15</f>
        <v>95752748</v>
      </c>
      <c r="AG237" s="43" t="e">
        <f t="shared" si="23"/>
        <v>#REF!</v>
      </c>
      <c r="AH237" s="43" t="e">
        <f t="shared" si="24"/>
        <v>#REF!</v>
      </c>
      <c r="AI237" s="43"/>
      <c r="AJ237" s="43"/>
      <c r="AK237" s="43"/>
      <c r="AL237" s="43"/>
      <c r="AM237" s="44"/>
      <c r="AN237" s="45"/>
      <c r="AO237" s="44"/>
      <c r="AP237" s="43"/>
      <c r="AQ237" s="46"/>
      <c r="AR237" s="43"/>
      <c r="AS237" s="43"/>
      <c r="AT237" s="42"/>
      <c r="AU237" s="41"/>
      <c r="AV237" s="47"/>
      <c r="AW237" s="48"/>
      <c r="AX237" s="49"/>
      <c r="AY237" s="49"/>
      <c r="AZ237" s="49"/>
      <c r="BA237" s="49"/>
      <c r="BB237" s="49"/>
      <c r="BC237" s="49"/>
      <c r="BD237" s="49"/>
      <c r="BE237" s="49"/>
      <c r="BF237" s="50"/>
      <c r="BG237" s="49"/>
      <c r="BH237" s="47"/>
    </row>
    <row r="238" spans="1:60" x14ac:dyDescent="0.3">
      <c r="A238" s="41" t="e">
        <f>#REF!</f>
        <v>#REF!</v>
      </c>
      <c r="B238" s="65" t="e">
        <f>#REF!</f>
        <v>#REF!</v>
      </c>
      <c r="C238" s="41" t="e">
        <f>#REF!</f>
        <v>#REF!</v>
      </c>
      <c r="D238" s="55" t="e">
        <f>#REF!</f>
        <v>#REF!</v>
      </c>
      <c r="E238" s="55" t="e">
        <f>#REF!</f>
        <v>#REF!</v>
      </c>
      <c r="F238" s="55" t="e">
        <f>#REF!</f>
        <v>#REF!</v>
      </c>
      <c r="G238" s="55" t="e">
        <f>#REF!</f>
        <v>#REF!</v>
      </c>
      <c r="H238" s="55" t="e">
        <f>#REF!</f>
        <v>#REF!</v>
      </c>
      <c r="I238" s="55" t="e">
        <f>#REF!</f>
        <v>#REF!</v>
      </c>
      <c r="J238" s="55" t="e">
        <f>#REF!</f>
        <v>#REF!</v>
      </c>
      <c r="K238" s="39" t="e">
        <f t="shared" si="21"/>
        <v>#REF!</v>
      </c>
      <c r="L238" s="39" t="e">
        <f t="shared" si="22"/>
        <v>#REF!</v>
      </c>
      <c r="M238" s="41" t="e">
        <f>D238*#REF!+'Marius cleanup'!E238*#REF!+'Marius cleanup'!F238*#REF!+'Marius cleanup'!G238*#REF!+'Marius cleanup'!H238*#REF!+'Marius cleanup'!I238*#REF!</f>
        <v>#REF!</v>
      </c>
      <c r="N238" s="41" t="e">
        <f>D238*#REF!+'Marius cleanup'!E238*#REF!+'Marius cleanup'!F238*#REF!+'Marius cleanup'!G238*#REF!+'Marius cleanup'!H238*#REF!+'Marius cleanup'!I238*#REF!</f>
        <v>#REF!</v>
      </c>
      <c r="O238" s="65" t="e">
        <f>#REF!</f>
        <v>#REF!</v>
      </c>
      <c r="P238" s="54">
        <f t="shared" ca="1" si="19"/>
        <v>0</v>
      </c>
      <c r="Q238" s="53">
        <f t="shared" ca="1" si="20"/>
        <v>390029280</v>
      </c>
      <c r="R238" s="65" t="e">
        <f>#REF!</f>
        <v>#REF!</v>
      </c>
      <c r="S238" s="66" t="e">
        <f>#REF!</f>
        <v>#REF!</v>
      </c>
      <c r="T238" s="41" t="e">
        <f>#REF!</f>
        <v>#REF!</v>
      </c>
      <c r="U238" s="41" t="e">
        <f>#REF!</f>
        <v>#REF!</v>
      </c>
      <c r="V238" s="66" t="e">
        <f>#REF!</f>
        <v>#REF!</v>
      </c>
      <c r="W238" s="66" t="e">
        <f>#REF!</f>
        <v>#REF!</v>
      </c>
      <c r="X238" s="41" t="e">
        <f>#REF!</f>
        <v>#REF!</v>
      </c>
      <c r="Y238" s="41" t="e">
        <f>#REF!</f>
        <v>#REF!</v>
      </c>
      <c r="Z238" s="41" t="str">
        <f>SHA!A$15</f>
        <v>Folkehelseinstituttet, Vaksineforsyning</v>
      </c>
      <c r="AA238" s="41" t="str">
        <f>SHA!B$15</f>
        <v>Myrens verksted 6J</v>
      </c>
      <c r="AB238" s="41"/>
      <c r="AC238" s="41">
        <f>SHA!C$15</f>
        <v>473</v>
      </c>
      <c r="AD238" s="41" t="str">
        <f>SHA!D$15</f>
        <v>Oslo</v>
      </c>
      <c r="AE238" s="41" t="str">
        <f>SHA!E$15</f>
        <v>Kari Opheim</v>
      </c>
      <c r="AF238" s="41">
        <f>SHA!F$15</f>
        <v>95752748</v>
      </c>
      <c r="AG238" s="43" t="e">
        <f t="shared" si="23"/>
        <v>#REF!</v>
      </c>
      <c r="AH238" s="43" t="e">
        <f t="shared" si="24"/>
        <v>#REF!</v>
      </c>
      <c r="AI238" s="43"/>
      <c r="AJ238" s="43"/>
      <c r="AK238" s="43"/>
      <c r="AL238" s="43"/>
      <c r="AM238" s="44"/>
      <c r="AN238" s="45"/>
      <c r="AO238" s="44"/>
      <c r="AP238" s="43"/>
      <c r="AQ238" s="46"/>
      <c r="AR238" s="43"/>
      <c r="AS238" s="43"/>
      <c r="AT238" s="42"/>
      <c r="AU238" s="41"/>
    </row>
    <row r="239" spans="1:60" x14ac:dyDescent="0.3">
      <c r="A239" s="41" t="e">
        <f>#REF!</f>
        <v>#REF!</v>
      </c>
      <c r="B239" s="65" t="e">
        <f>#REF!</f>
        <v>#REF!</v>
      </c>
      <c r="C239" s="41" t="e">
        <f>#REF!</f>
        <v>#REF!</v>
      </c>
      <c r="D239" s="55" t="e">
        <f>#REF!</f>
        <v>#REF!</v>
      </c>
      <c r="E239" s="55" t="e">
        <f>#REF!</f>
        <v>#REF!</v>
      </c>
      <c r="F239" s="55" t="e">
        <f>#REF!</f>
        <v>#REF!</v>
      </c>
      <c r="G239" s="55" t="e">
        <f>#REF!</f>
        <v>#REF!</v>
      </c>
      <c r="H239" s="55" t="e">
        <f>#REF!</f>
        <v>#REF!</v>
      </c>
      <c r="I239" s="55" t="e">
        <f>#REF!</f>
        <v>#REF!</v>
      </c>
      <c r="J239" s="55" t="e">
        <f>#REF!</f>
        <v>#REF!</v>
      </c>
      <c r="K239" s="39" t="e">
        <f t="shared" si="21"/>
        <v>#REF!</v>
      </c>
      <c r="L239" s="39" t="e">
        <f t="shared" si="22"/>
        <v>#REF!</v>
      </c>
      <c r="M239" s="41" t="e">
        <f>D239*#REF!+'Marius cleanup'!E239*#REF!+'Marius cleanup'!F239*#REF!+'Marius cleanup'!G239*#REF!+'Marius cleanup'!H239*#REF!+'Marius cleanup'!I239*#REF!</f>
        <v>#REF!</v>
      </c>
      <c r="N239" s="41" t="e">
        <f>D239*#REF!+'Marius cleanup'!E239*#REF!+'Marius cleanup'!F239*#REF!+'Marius cleanup'!G239*#REF!+'Marius cleanup'!H239*#REF!+'Marius cleanup'!I239*#REF!</f>
        <v>#REF!</v>
      </c>
      <c r="O239" s="65" t="e">
        <f>#REF!</f>
        <v>#REF!</v>
      </c>
      <c r="P239" s="54">
        <f t="shared" ca="1" si="19"/>
        <v>0</v>
      </c>
      <c r="Q239" s="53">
        <f t="shared" ca="1" si="20"/>
        <v>390029280</v>
      </c>
      <c r="R239" s="65" t="e">
        <f>#REF!</f>
        <v>#REF!</v>
      </c>
      <c r="S239" s="66" t="e">
        <f>#REF!</f>
        <v>#REF!</v>
      </c>
      <c r="T239" s="41" t="e">
        <f>#REF!</f>
        <v>#REF!</v>
      </c>
      <c r="U239" s="41" t="e">
        <f>#REF!</f>
        <v>#REF!</v>
      </c>
      <c r="V239" s="66" t="e">
        <f>#REF!</f>
        <v>#REF!</v>
      </c>
      <c r="W239" s="66" t="e">
        <f>#REF!</f>
        <v>#REF!</v>
      </c>
      <c r="X239" s="41" t="e">
        <f>#REF!</f>
        <v>#REF!</v>
      </c>
      <c r="Y239" s="41" t="e">
        <f>#REF!</f>
        <v>#REF!</v>
      </c>
      <c r="Z239" s="41" t="str">
        <f>SHA!A$15</f>
        <v>Folkehelseinstituttet, Vaksineforsyning</v>
      </c>
      <c r="AA239" s="41" t="str">
        <f>SHA!B$15</f>
        <v>Myrens verksted 6J</v>
      </c>
      <c r="AB239" s="41"/>
      <c r="AC239" s="41">
        <f>SHA!C$15</f>
        <v>473</v>
      </c>
      <c r="AD239" s="41" t="str">
        <f>SHA!D$15</f>
        <v>Oslo</v>
      </c>
      <c r="AE239" s="41" t="str">
        <f>SHA!E$15</f>
        <v>Kari Opheim</v>
      </c>
      <c r="AF239" s="41">
        <f>SHA!F$15</f>
        <v>95752748</v>
      </c>
      <c r="AG239" s="43" t="e">
        <f t="shared" si="23"/>
        <v>#REF!</v>
      </c>
      <c r="AH239" s="43" t="e">
        <f t="shared" si="24"/>
        <v>#REF!</v>
      </c>
      <c r="AI239" s="43"/>
      <c r="AJ239" s="43"/>
      <c r="AK239" s="43"/>
      <c r="AL239" s="43"/>
      <c r="AM239" s="44"/>
      <c r="AN239" s="45"/>
      <c r="AO239" s="44"/>
      <c r="AP239" s="43"/>
      <c r="AQ239" s="46"/>
      <c r="AR239" s="43"/>
      <c r="AS239" s="43"/>
      <c r="AT239" s="42"/>
      <c r="AU239" s="41"/>
    </row>
    <row r="240" spans="1:60" x14ac:dyDescent="0.3">
      <c r="A240" s="41" t="e">
        <f>#REF!</f>
        <v>#REF!</v>
      </c>
      <c r="B240" s="65" t="e">
        <f>#REF!</f>
        <v>#REF!</v>
      </c>
      <c r="C240" s="41" t="e">
        <f>#REF!</f>
        <v>#REF!</v>
      </c>
      <c r="D240" s="55" t="e">
        <f>#REF!</f>
        <v>#REF!</v>
      </c>
      <c r="E240" s="55" t="e">
        <f>#REF!</f>
        <v>#REF!</v>
      </c>
      <c r="F240" s="55" t="e">
        <f>#REF!</f>
        <v>#REF!</v>
      </c>
      <c r="G240" s="55" t="e">
        <f>#REF!</f>
        <v>#REF!</v>
      </c>
      <c r="H240" s="55" t="e">
        <f>#REF!</f>
        <v>#REF!</v>
      </c>
      <c r="I240" s="55" t="e">
        <f>#REF!</f>
        <v>#REF!</v>
      </c>
      <c r="J240" s="55" t="e">
        <f>#REF!</f>
        <v>#REF!</v>
      </c>
      <c r="K240" s="39" t="e">
        <f t="shared" si="21"/>
        <v>#REF!</v>
      </c>
      <c r="L240" s="39" t="e">
        <f t="shared" si="22"/>
        <v>#REF!</v>
      </c>
      <c r="M240" s="41" t="e">
        <f>D240*#REF!+'Marius cleanup'!E240*#REF!+'Marius cleanup'!F240*#REF!+'Marius cleanup'!G240*#REF!+'Marius cleanup'!H240*#REF!+'Marius cleanup'!I240*#REF!</f>
        <v>#REF!</v>
      </c>
      <c r="N240" s="41" t="e">
        <f>D240*#REF!+'Marius cleanup'!E240*#REF!+'Marius cleanup'!F240*#REF!+'Marius cleanup'!G240*#REF!+'Marius cleanup'!H240*#REF!+'Marius cleanup'!I240*#REF!</f>
        <v>#REF!</v>
      </c>
      <c r="O240" s="65" t="e">
        <f>#REF!</f>
        <v>#REF!</v>
      </c>
      <c r="P240" s="54">
        <f t="shared" ca="1" si="19"/>
        <v>0</v>
      </c>
      <c r="Q240" s="53">
        <f t="shared" ca="1" si="20"/>
        <v>390029280</v>
      </c>
      <c r="R240" s="65" t="e">
        <f>#REF!</f>
        <v>#REF!</v>
      </c>
      <c r="S240" s="66" t="e">
        <f>#REF!</f>
        <v>#REF!</v>
      </c>
      <c r="T240" s="41" t="e">
        <f>#REF!</f>
        <v>#REF!</v>
      </c>
      <c r="U240" s="41" t="e">
        <f>#REF!</f>
        <v>#REF!</v>
      </c>
      <c r="V240" s="66" t="e">
        <f>#REF!</f>
        <v>#REF!</v>
      </c>
      <c r="W240" s="66" t="e">
        <f>#REF!</f>
        <v>#REF!</v>
      </c>
      <c r="X240" s="41" t="e">
        <f>#REF!</f>
        <v>#REF!</v>
      </c>
      <c r="Y240" s="41" t="e">
        <f>#REF!</f>
        <v>#REF!</v>
      </c>
      <c r="Z240" s="41" t="str">
        <f>SHA!A$15</f>
        <v>Folkehelseinstituttet, Vaksineforsyning</v>
      </c>
      <c r="AA240" s="41" t="str">
        <f>SHA!B$15</f>
        <v>Myrens verksted 6J</v>
      </c>
      <c r="AB240" s="41"/>
      <c r="AC240" s="41">
        <f>SHA!C$15</f>
        <v>473</v>
      </c>
      <c r="AD240" s="41" t="str">
        <f>SHA!D$15</f>
        <v>Oslo</v>
      </c>
      <c r="AE240" s="41" t="str">
        <f>SHA!E$15</f>
        <v>Kari Opheim</v>
      </c>
      <c r="AF240" s="41">
        <f>SHA!F$15</f>
        <v>95752748</v>
      </c>
      <c r="AG240" s="43" t="e">
        <f t="shared" si="23"/>
        <v>#REF!</v>
      </c>
      <c r="AH240" s="43" t="e">
        <f t="shared" si="24"/>
        <v>#REF!</v>
      </c>
      <c r="AI240" s="43"/>
      <c r="AJ240" s="43"/>
      <c r="AK240" s="43"/>
      <c r="AL240" s="43"/>
      <c r="AM240" s="44"/>
      <c r="AN240" s="45"/>
      <c r="AO240" s="44"/>
      <c r="AP240" s="43"/>
      <c r="AQ240" s="46"/>
      <c r="AR240" s="43"/>
      <c r="AS240" s="43"/>
      <c r="AT240" s="42"/>
      <c r="AU240" s="41"/>
    </row>
    <row r="241" spans="1:60" x14ac:dyDescent="0.3">
      <c r="A241" s="41" t="e">
        <f>#REF!</f>
        <v>#REF!</v>
      </c>
      <c r="B241" s="65" t="e">
        <f>#REF!</f>
        <v>#REF!</v>
      </c>
      <c r="C241" s="41" t="e">
        <f>#REF!</f>
        <v>#REF!</v>
      </c>
      <c r="D241" s="55" t="e">
        <f>#REF!</f>
        <v>#REF!</v>
      </c>
      <c r="E241" s="55" t="e">
        <f>#REF!</f>
        <v>#REF!</v>
      </c>
      <c r="F241" s="55" t="e">
        <f>#REF!</f>
        <v>#REF!</v>
      </c>
      <c r="G241" s="55" t="e">
        <f>#REF!</f>
        <v>#REF!</v>
      </c>
      <c r="H241" s="55" t="e">
        <f>#REF!</f>
        <v>#REF!</v>
      </c>
      <c r="I241" s="55" t="e">
        <f>#REF!</f>
        <v>#REF!</v>
      </c>
      <c r="J241" s="55" t="e">
        <f>#REF!</f>
        <v>#REF!</v>
      </c>
      <c r="K241" s="39" t="e">
        <f t="shared" si="21"/>
        <v>#REF!</v>
      </c>
      <c r="L241" s="39" t="e">
        <f t="shared" si="22"/>
        <v>#REF!</v>
      </c>
      <c r="M241" s="41" t="e">
        <f>D241*#REF!+'Marius cleanup'!E241*#REF!+'Marius cleanup'!F241*#REF!+'Marius cleanup'!G241*#REF!+'Marius cleanup'!H241*#REF!+'Marius cleanup'!I241*#REF!</f>
        <v>#REF!</v>
      </c>
      <c r="N241" s="41" t="e">
        <f>D241*#REF!+'Marius cleanup'!E241*#REF!+'Marius cleanup'!F241*#REF!+'Marius cleanup'!G241*#REF!+'Marius cleanup'!H241*#REF!+'Marius cleanup'!I241*#REF!</f>
        <v>#REF!</v>
      </c>
      <c r="O241" s="65" t="e">
        <f>#REF!</f>
        <v>#REF!</v>
      </c>
      <c r="P241" s="54">
        <f t="shared" ca="1" si="19"/>
        <v>0</v>
      </c>
      <c r="Q241" s="53">
        <f t="shared" ca="1" si="20"/>
        <v>390029280</v>
      </c>
      <c r="R241" s="65" t="e">
        <f>#REF!</f>
        <v>#REF!</v>
      </c>
      <c r="S241" s="66" t="e">
        <f>#REF!</f>
        <v>#REF!</v>
      </c>
      <c r="T241" s="41" t="e">
        <f>#REF!</f>
        <v>#REF!</v>
      </c>
      <c r="U241" s="41" t="e">
        <f>#REF!</f>
        <v>#REF!</v>
      </c>
      <c r="V241" s="66" t="e">
        <f>#REF!</f>
        <v>#REF!</v>
      </c>
      <c r="W241" s="66" t="e">
        <f>#REF!</f>
        <v>#REF!</v>
      </c>
      <c r="X241" s="41" t="e">
        <f>#REF!</f>
        <v>#REF!</v>
      </c>
      <c r="Y241" s="41" t="e">
        <f>#REF!</f>
        <v>#REF!</v>
      </c>
      <c r="Z241" s="41" t="str">
        <f>SHA!A$15</f>
        <v>Folkehelseinstituttet, Vaksineforsyning</v>
      </c>
      <c r="AA241" s="41" t="str">
        <f>SHA!B$15</f>
        <v>Myrens verksted 6J</v>
      </c>
      <c r="AB241" s="41"/>
      <c r="AC241" s="41">
        <f>SHA!C$15</f>
        <v>473</v>
      </c>
      <c r="AD241" s="41" t="str">
        <f>SHA!D$15</f>
        <v>Oslo</v>
      </c>
      <c r="AE241" s="41" t="str">
        <f>SHA!E$15</f>
        <v>Kari Opheim</v>
      </c>
      <c r="AF241" s="41">
        <f>SHA!F$15</f>
        <v>95752748</v>
      </c>
      <c r="AG241" s="43" t="e">
        <f t="shared" si="23"/>
        <v>#REF!</v>
      </c>
      <c r="AH241" s="43" t="e">
        <f t="shared" si="24"/>
        <v>#REF!</v>
      </c>
      <c r="AI241" s="43"/>
      <c r="AJ241" s="43"/>
      <c r="AK241" s="43"/>
      <c r="AL241" s="43"/>
      <c r="AM241" s="44"/>
      <c r="AN241" s="45"/>
      <c r="AO241" s="44"/>
      <c r="AP241" s="43"/>
      <c r="AQ241" s="46"/>
      <c r="AR241" s="43"/>
      <c r="AS241" s="43"/>
      <c r="AT241" s="42"/>
      <c r="AU241" s="41"/>
    </row>
    <row r="242" spans="1:60" x14ac:dyDescent="0.3">
      <c r="A242" s="41" t="e">
        <f>#REF!</f>
        <v>#REF!</v>
      </c>
      <c r="B242" s="65" t="e">
        <f>#REF!</f>
        <v>#REF!</v>
      </c>
      <c r="C242" s="41" t="e">
        <f>#REF!</f>
        <v>#REF!</v>
      </c>
      <c r="D242" s="55" t="e">
        <f>#REF!</f>
        <v>#REF!</v>
      </c>
      <c r="E242" s="55" t="e">
        <f>#REF!</f>
        <v>#REF!</v>
      </c>
      <c r="F242" s="55" t="e">
        <f>#REF!</f>
        <v>#REF!</v>
      </c>
      <c r="G242" s="55" t="e">
        <f>#REF!</f>
        <v>#REF!</v>
      </c>
      <c r="H242" s="55" t="e">
        <f>#REF!</f>
        <v>#REF!</v>
      </c>
      <c r="I242" s="55" t="e">
        <f>#REF!</f>
        <v>#REF!</v>
      </c>
      <c r="J242" s="55" t="e">
        <f>#REF!</f>
        <v>#REF!</v>
      </c>
      <c r="K242" s="39" t="e">
        <f t="shared" si="21"/>
        <v>#REF!</v>
      </c>
      <c r="L242" s="39" t="e">
        <f t="shared" si="22"/>
        <v>#REF!</v>
      </c>
      <c r="M242" s="41" t="e">
        <f>D242*#REF!+'Marius cleanup'!E242*#REF!+'Marius cleanup'!F242*#REF!+'Marius cleanup'!G242*#REF!+'Marius cleanup'!H242*#REF!+'Marius cleanup'!I242*#REF!</f>
        <v>#REF!</v>
      </c>
      <c r="N242" s="41" t="e">
        <f>D242*#REF!+'Marius cleanup'!E242*#REF!+'Marius cleanup'!F242*#REF!+'Marius cleanup'!G242*#REF!+'Marius cleanup'!H242*#REF!+'Marius cleanup'!I242*#REF!</f>
        <v>#REF!</v>
      </c>
      <c r="O242" s="65" t="e">
        <f>#REF!</f>
        <v>#REF!</v>
      </c>
      <c r="P242" s="54">
        <f t="shared" ca="1" si="19"/>
        <v>0</v>
      </c>
      <c r="Q242" s="53">
        <f t="shared" ca="1" si="20"/>
        <v>390029280</v>
      </c>
      <c r="R242" s="65" t="e">
        <f>#REF!</f>
        <v>#REF!</v>
      </c>
      <c r="S242" s="66" t="e">
        <f>#REF!</f>
        <v>#REF!</v>
      </c>
      <c r="T242" s="41" t="e">
        <f>#REF!</f>
        <v>#REF!</v>
      </c>
      <c r="U242" s="41" t="e">
        <f>#REF!</f>
        <v>#REF!</v>
      </c>
      <c r="V242" s="66" t="e">
        <f>#REF!</f>
        <v>#REF!</v>
      </c>
      <c r="W242" s="66" t="e">
        <f>#REF!</f>
        <v>#REF!</v>
      </c>
      <c r="X242" s="41" t="e">
        <f>#REF!</f>
        <v>#REF!</v>
      </c>
      <c r="Y242" s="41" t="e">
        <f>#REF!</f>
        <v>#REF!</v>
      </c>
      <c r="Z242" s="41" t="str">
        <f>SHA!A$15</f>
        <v>Folkehelseinstituttet, Vaksineforsyning</v>
      </c>
      <c r="AA242" s="41" t="str">
        <f>SHA!B$15</f>
        <v>Myrens verksted 6J</v>
      </c>
      <c r="AB242" s="41"/>
      <c r="AC242" s="41">
        <f>SHA!C$15</f>
        <v>473</v>
      </c>
      <c r="AD242" s="41" t="str">
        <f>SHA!D$15</f>
        <v>Oslo</v>
      </c>
      <c r="AE242" s="41" t="str">
        <f>SHA!E$15</f>
        <v>Kari Opheim</v>
      </c>
      <c r="AF242" s="41">
        <f>SHA!F$15</f>
        <v>95752748</v>
      </c>
      <c r="AG242" s="43" t="e">
        <f t="shared" si="23"/>
        <v>#REF!</v>
      </c>
      <c r="AH242" s="43" t="e">
        <f t="shared" si="24"/>
        <v>#REF!</v>
      </c>
      <c r="AI242" s="43"/>
      <c r="AJ242" s="43"/>
      <c r="AK242" s="43"/>
      <c r="AL242" s="43"/>
      <c r="AM242" s="44"/>
      <c r="AN242" s="45"/>
      <c r="AO242" s="44"/>
      <c r="AP242" s="43"/>
      <c r="AQ242" s="46"/>
      <c r="AR242" s="43"/>
      <c r="AS242" s="43"/>
      <c r="AT242" s="42"/>
      <c r="AU242" s="41"/>
      <c r="AV242" s="47"/>
      <c r="AW242" s="48"/>
      <c r="AX242" s="49"/>
      <c r="AY242" s="49"/>
      <c r="AZ242" s="49"/>
      <c r="BA242" s="49"/>
      <c r="BB242" s="49"/>
      <c r="BC242" s="49"/>
      <c r="BD242" s="49"/>
      <c r="BE242" s="49"/>
      <c r="BF242" s="50"/>
      <c r="BG242" s="49"/>
      <c r="BH242" s="47"/>
    </row>
    <row r="243" spans="1:60" x14ac:dyDescent="0.3">
      <c r="A243" s="41" t="e">
        <f>#REF!</f>
        <v>#REF!</v>
      </c>
      <c r="B243" s="65" t="e">
        <f>#REF!</f>
        <v>#REF!</v>
      </c>
      <c r="C243" s="41" t="e">
        <f>#REF!</f>
        <v>#REF!</v>
      </c>
      <c r="D243" s="55" t="e">
        <f>#REF!</f>
        <v>#REF!</v>
      </c>
      <c r="E243" s="55" t="e">
        <f>#REF!</f>
        <v>#REF!</v>
      </c>
      <c r="F243" s="55" t="e">
        <f>#REF!</f>
        <v>#REF!</v>
      </c>
      <c r="G243" s="55" t="e">
        <f>#REF!</f>
        <v>#REF!</v>
      </c>
      <c r="H243" s="55" t="e">
        <f>#REF!</f>
        <v>#REF!</v>
      </c>
      <c r="I243" s="55" t="e">
        <f>#REF!</f>
        <v>#REF!</v>
      </c>
      <c r="J243" s="55" t="e">
        <f>#REF!</f>
        <v>#REF!</v>
      </c>
      <c r="K243" s="39" t="e">
        <f t="shared" si="21"/>
        <v>#REF!</v>
      </c>
      <c r="L243" s="39" t="e">
        <f t="shared" si="22"/>
        <v>#REF!</v>
      </c>
      <c r="M243" s="41" t="e">
        <f>D243*#REF!+'Marius cleanup'!E243*#REF!+'Marius cleanup'!F243*#REF!+'Marius cleanup'!G243*#REF!+'Marius cleanup'!H243*#REF!+'Marius cleanup'!I243*#REF!</f>
        <v>#REF!</v>
      </c>
      <c r="N243" s="41" t="e">
        <f>D243*#REF!+'Marius cleanup'!E243*#REF!+'Marius cleanup'!F243*#REF!+'Marius cleanup'!G243*#REF!+'Marius cleanup'!H243*#REF!+'Marius cleanup'!I243*#REF!</f>
        <v>#REF!</v>
      </c>
      <c r="O243" s="65" t="e">
        <f>#REF!</f>
        <v>#REF!</v>
      </c>
      <c r="P243" s="54">
        <f t="shared" ca="1" si="19"/>
        <v>0</v>
      </c>
      <c r="Q243" s="53">
        <f t="shared" ca="1" si="20"/>
        <v>390029280</v>
      </c>
      <c r="R243" s="65" t="e">
        <f>#REF!</f>
        <v>#REF!</v>
      </c>
      <c r="S243" s="66" t="e">
        <f>#REF!</f>
        <v>#REF!</v>
      </c>
      <c r="T243" s="41" t="e">
        <f>#REF!</f>
        <v>#REF!</v>
      </c>
      <c r="U243" s="41" t="e">
        <f>#REF!</f>
        <v>#REF!</v>
      </c>
      <c r="V243" s="66" t="e">
        <f>#REF!</f>
        <v>#REF!</v>
      </c>
      <c r="W243" s="66" t="e">
        <f>#REF!</f>
        <v>#REF!</v>
      </c>
      <c r="X243" s="41" t="e">
        <f>#REF!</f>
        <v>#REF!</v>
      </c>
      <c r="Y243" s="41" t="e">
        <f>#REF!</f>
        <v>#REF!</v>
      </c>
      <c r="Z243" s="41" t="str">
        <f>SHA!A$15</f>
        <v>Folkehelseinstituttet, Vaksineforsyning</v>
      </c>
      <c r="AA243" s="41" t="str">
        <f>SHA!B$15</f>
        <v>Myrens verksted 6J</v>
      </c>
      <c r="AB243" s="41"/>
      <c r="AC243" s="41">
        <f>SHA!C$15</f>
        <v>473</v>
      </c>
      <c r="AD243" s="41" t="str">
        <f>SHA!D$15</f>
        <v>Oslo</v>
      </c>
      <c r="AE243" s="41" t="str">
        <f>SHA!E$15</f>
        <v>Kari Opheim</v>
      </c>
      <c r="AF243" s="41">
        <f>SHA!F$15</f>
        <v>95752748</v>
      </c>
      <c r="AG243" s="43" t="e">
        <f t="shared" si="23"/>
        <v>#REF!</v>
      </c>
      <c r="AH243" s="43" t="e">
        <f t="shared" si="24"/>
        <v>#REF!</v>
      </c>
      <c r="AI243" s="43"/>
      <c r="AJ243" s="43"/>
      <c r="AK243" s="43"/>
      <c r="AL243" s="43"/>
      <c r="AM243" s="44"/>
      <c r="AN243" s="45"/>
      <c r="AO243" s="44"/>
      <c r="AP243" s="43"/>
      <c r="AQ243" s="46"/>
      <c r="AR243" s="43"/>
      <c r="AS243" s="43"/>
      <c r="AT243" s="42"/>
      <c r="AU243" s="41"/>
      <c r="AV243" s="47"/>
      <c r="AW243" s="48"/>
      <c r="AX243" s="49"/>
      <c r="AY243" s="49"/>
      <c r="AZ243" s="49"/>
      <c r="BA243" s="49"/>
      <c r="BB243" s="49"/>
      <c r="BC243" s="49"/>
      <c r="BD243" s="49"/>
      <c r="BE243" s="49"/>
      <c r="BF243" s="50"/>
      <c r="BG243" s="49"/>
      <c r="BH243" s="47"/>
    </row>
    <row r="244" spans="1:60" x14ac:dyDescent="0.3">
      <c r="A244" s="41" t="e">
        <f>#REF!</f>
        <v>#REF!</v>
      </c>
      <c r="B244" s="65" t="e">
        <f>#REF!</f>
        <v>#REF!</v>
      </c>
      <c r="C244" s="41" t="e">
        <f>#REF!</f>
        <v>#REF!</v>
      </c>
      <c r="D244" s="55" t="e">
        <f>#REF!</f>
        <v>#REF!</v>
      </c>
      <c r="E244" s="55" t="e">
        <f>#REF!</f>
        <v>#REF!</v>
      </c>
      <c r="F244" s="55" t="e">
        <f>#REF!</f>
        <v>#REF!</v>
      </c>
      <c r="G244" s="55" t="e">
        <f>#REF!</f>
        <v>#REF!</v>
      </c>
      <c r="H244" s="55" t="e">
        <f>#REF!</f>
        <v>#REF!</v>
      </c>
      <c r="I244" s="55" t="e">
        <f>#REF!</f>
        <v>#REF!</v>
      </c>
      <c r="J244" s="55" t="e">
        <f>#REF!</f>
        <v>#REF!</v>
      </c>
      <c r="K244" s="39" t="e">
        <f t="shared" si="21"/>
        <v>#REF!</v>
      </c>
      <c r="L244" s="39" t="e">
        <f t="shared" si="22"/>
        <v>#REF!</v>
      </c>
      <c r="M244" s="41" t="e">
        <f>D244*#REF!+'Marius cleanup'!E244*#REF!+'Marius cleanup'!F244*#REF!+'Marius cleanup'!G244*#REF!+'Marius cleanup'!H244*#REF!+'Marius cleanup'!I244*#REF!</f>
        <v>#REF!</v>
      </c>
      <c r="N244" s="41" t="e">
        <f>D244*#REF!+'Marius cleanup'!E244*#REF!+'Marius cleanup'!F244*#REF!+'Marius cleanup'!G244*#REF!+'Marius cleanup'!H244*#REF!+'Marius cleanup'!I244*#REF!</f>
        <v>#REF!</v>
      </c>
      <c r="O244" s="65" t="e">
        <f>#REF!</f>
        <v>#REF!</v>
      </c>
      <c r="P244" s="54">
        <f t="shared" ca="1" si="19"/>
        <v>0</v>
      </c>
      <c r="Q244" s="53">
        <f t="shared" ca="1" si="20"/>
        <v>390029280</v>
      </c>
      <c r="R244" s="65" t="e">
        <f>#REF!</f>
        <v>#REF!</v>
      </c>
      <c r="S244" s="66" t="e">
        <f>#REF!</f>
        <v>#REF!</v>
      </c>
      <c r="T244" s="41" t="e">
        <f>#REF!</f>
        <v>#REF!</v>
      </c>
      <c r="U244" s="41" t="e">
        <f>#REF!</f>
        <v>#REF!</v>
      </c>
      <c r="V244" s="66" t="e">
        <f>#REF!</f>
        <v>#REF!</v>
      </c>
      <c r="W244" s="66" t="e">
        <f>#REF!</f>
        <v>#REF!</v>
      </c>
      <c r="X244" s="41" t="e">
        <f>#REF!</f>
        <v>#REF!</v>
      </c>
      <c r="Y244" s="41" t="e">
        <f>#REF!</f>
        <v>#REF!</v>
      </c>
      <c r="Z244" s="41" t="str">
        <f>SHA!A$15</f>
        <v>Folkehelseinstituttet, Vaksineforsyning</v>
      </c>
      <c r="AA244" s="41" t="str">
        <f>SHA!B$15</f>
        <v>Myrens verksted 6J</v>
      </c>
      <c r="AB244" s="41"/>
      <c r="AC244" s="41">
        <f>SHA!C$15</f>
        <v>473</v>
      </c>
      <c r="AD244" s="41" t="str">
        <f>SHA!D$15</f>
        <v>Oslo</v>
      </c>
      <c r="AE244" s="41" t="str">
        <f>SHA!E$15</f>
        <v>Kari Opheim</v>
      </c>
      <c r="AF244" s="41">
        <f>SHA!F$15</f>
        <v>95752748</v>
      </c>
      <c r="AG244" s="43" t="e">
        <f t="shared" si="23"/>
        <v>#REF!</v>
      </c>
      <c r="AH244" s="43" t="e">
        <f t="shared" si="24"/>
        <v>#REF!</v>
      </c>
      <c r="AI244" s="43"/>
      <c r="AJ244" s="43"/>
      <c r="AK244" s="43"/>
      <c r="AL244" s="43"/>
      <c r="AM244" s="44"/>
      <c r="AN244" s="45"/>
      <c r="AO244" s="44"/>
      <c r="AP244" s="43"/>
      <c r="AQ244" s="46"/>
      <c r="AR244" s="43"/>
      <c r="AS244" s="43"/>
      <c r="AT244" s="42"/>
      <c r="AU244" s="41"/>
    </row>
    <row r="245" spans="1:60" x14ac:dyDescent="0.3">
      <c r="A245" s="41" t="e">
        <f>#REF!</f>
        <v>#REF!</v>
      </c>
      <c r="B245" s="65" t="e">
        <f>#REF!</f>
        <v>#REF!</v>
      </c>
      <c r="C245" s="41" t="e">
        <f>#REF!</f>
        <v>#REF!</v>
      </c>
      <c r="D245" s="55" t="e">
        <f>#REF!</f>
        <v>#REF!</v>
      </c>
      <c r="E245" s="55" t="e">
        <f>#REF!</f>
        <v>#REF!</v>
      </c>
      <c r="F245" s="55" t="e">
        <f>#REF!</f>
        <v>#REF!</v>
      </c>
      <c r="G245" s="55" t="e">
        <f>#REF!</f>
        <v>#REF!</v>
      </c>
      <c r="H245" s="55" t="e">
        <f>#REF!</f>
        <v>#REF!</v>
      </c>
      <c r="I245" s="55" t="e">
        <f>#REF!</f>
        <v>#REF!</v>
      </c>
      <c r="J245" s="55" t="e">
        <f>#REF!</f>
        <v>#REF!</v>
      </c>
      <c r="K245" s="39" t="e">
        <f t="shared" si="21"/>
        <v>#REF!</v>
      </c>
      <c r="L245" s="39" t="e">
        <f t="shared" si="22"/>
        <v>#REF!</v>
      </c>
      <c r="M245" s="41" t="e">
        <f>D245*#REF!+'Marius cleanup'!E245*#REF!+'Marius cleanup'!F245*#REF!+'Marius cleanup'!G245*#REF!+'Marius cleanup'!H245*#REF!+'Marius cleanup'!I245*#REF!</f>
        <v>#REF!</v>
      </c>
      <c r="N245" s="41" t="e">
        <f>D245*#REF!+'Marius cleanup'!E245*#REF!+'Marius cleanup'!F245*#REF!+'Marius cleanup'!G245*#REF!+'Marius cleanup'!H245*#REF!+'Marius cleanup'!I245*#REF!</f>
        <v>#REF!</v>
      </c>
      <c r="O245" s="65" t="e">
        <f>#REF!</f>
        <v>#REF!</v>
      </c>
      <c r="P245" s="54">
        <f t="shared" ca="1" si="19"/>
        <v>0</v>
      </c>
      <c r="Q245" s="53">
        <f t="shared" ca="1" si="20"/>
        <v>390029280</v>
      </c>
      <c r="R245" s="65" t="e">
        <f>#REF!</f>
        <v>#REF!</v>
      </c>
      <c r="S245" s="66" t="e">
        <f>#REF!</f>
        <v>#REF!</v>
      </c>
      <c r="T245" s="41" t="e">
        <f>#REF!</f>
        <v>#REF!</v>
      </c>
      <c r="U245" s="41" t="e">
        <f>#REF!</f>
        <v>#REF!</v>
      </c>
      <c r="V245" s="66" t="e">
        <f>#REF!</f>
        <v>#REF!</v>
      </c>
      <c r="W245" s="66" t="e">
        <f>#REF!</f>
        <v>#REF!</v>
      </c>
      <c r="X245" s="41" t="e">
        <f>#REF!</f>
        <v>#REF!</v>
      </c>
      <c r="Y245" s="41" t="e">
        <f>#REF!</f>
        <v>#REF!</v>
      </c>
      <c r="Z245" s="41" t="str">
        <f>SHA!A$15</f>
        <v>Folkehelseinstituttet, Vaksineforsyning</v>
      </c>
      <c r="AA245" s="41" t="str">
        <f>SHA!B$15</f>
        <v>Myrens verksted 6J</v>
      </c>
      <c r="AB245" s="41"/>
      <c r="AC245" s="41">
        <f>SHA!C$15</f>
        <v>473</v>
      </c>
      <c r="AD245" s="41" t="str">
        <f>SHA!D$15</f>
        <v>Oslo</v>
      </c>
      <c r="AE245" s="41" t="str">
        <f>SHA!E$15</f>
        <v>Kari Opheim</v>
      </c>
      <c r="AF245" s="41">
        <f>SHA!F$15</f>
        <v>95752748</v>
      </c>
      <c r="AG245" s="43" t="e">
        <f t="shared" si="23"/>
        <v>#REF!</v>
      </c>
      <c r="AH245" s="43" t="e">
        <f t="shared" si="24"/>
        <v>#REF!</v>
      </c>
      <c r="AI245" s="43"/>
      <c r="AJ245" s="43"/>
      <c r="AK245" s="43"/>
      <c r="AL245" s="43"/>
      <c r="AM245" s="44"/>
      <c r="AN245" s="45"/>
      <c r="AO245" s="44"/>
      <c r="AP245" s="43"/>
      <c r="AQ245" s="46"/>
      <c r="AR245" s="43"/>
      <c r="AS245" s="43"/>
      <c r="AT245" s="42"/>
      <c r="AU245" s="41"/>
    </row>
    <row r="246" spans="1:60" x14ac:dyDescent="0.3">
      <c r="A246" s="41" t="e">
        <f>#REF!</f>
        <v>#REF!</v>
      </c>
      <c r="B246" s="65" t="e">
        <f>#REF!</f>
        <v>#REF!</v>
      </c>
      <c r="C246" s="41" t="e">
        <f>#REF!</f>
        <v>#REF!</v>
      </c>
      <c r="D246" s="55" t="e">
        <f>#REF!</f>
        <v>#REF!</v>
      </c>
      <c r="E246" s="55" t="e">
        <f>#REF!</f>
        <v>#REF!</v>
      </c>
      <c r="F246" s="55" t="e">
        <f>#REF!</f>
        <v>#REF!</v>
      </c>
      <c r="G246" s="55" t="e">
        <f>#REF!</f>
        <v>#REF!</v>
      </c>
      <c r="H246" s="55" t="e">
        <f>#REF!</f>
        <v>#REF!</v>
      </c>
      <c r="I246" s="55" t="e">
        <f>#REF!</f>
        <v>#REF!</v>
      </c>
      <c r="J246" s="55" t="e">
        <f>#REF!</f>
        <v>#REF!</v>
      </c>
      <c r="K246" s="39" t="e">
        <f t="shared" si="21"/>
        <v>#REF!</v>
      </c>
      <c r="L246" s="39" t="e">
        <f t="shared" si="22"/>
        <v>#REF!</v>
      </c>
      <c r="M246" s="41" t="e">
        <f>D246*#REF!+'Marius cleanup'!E246*#REF!+'Marius cleanup'!F246*#REF!+'Marius cleanup'!G246*#REF!+'Marius cleanup'!H246*#REF!+'Marius cleanup'!I246*#REF!</f>
        <v>#REF!</v>
      </c>
      <c r="N246" s="41" t="e">
        <f>D246*#REF!+'Marius cleanup'!E246*#REF!+'Marius cleanup'!F246*#REF!+'Marius cleanup'!G246*#REF!+'Marius cleanup'!H246*#REF!+'Marius cleanup'!I246*#REF!</f>
        <v>#REF!</v>
      </c>
      <c r="O246" s="65" t="e">
        <f>#REF!</f>
        <v>#REF!</v>
      </c>
      <c r="P246" s="54">
        <f t="shared" ca="1" si="19"/>
        <v>0</v>
      </c>
      <c r="Q246" s="53">
        <f t="shared" ca="1" si="20"/>
        <v>390029280</v>
      </c>
      <c r="R246" s="65" t="e">
        <f>#REF!</f>
        <v>#REF!</v>
      </c>
      <c r="S246" s="66" t="e">
        <f>#REF!</f>
        <v>#REF!</v>
      </c>
      <c r="T246" s="41" t="e">
        <f>#REF!</f>
        <v>#REF!</v>
      </c>
      <c r="U246" s="41" t="e">
        <f>#REF!</f>
        <v>#REF!</v>
      </c>
      <c r="V246" s="66" t="e">
        <f>#REF!</f>
        <v>#REF!</v>
      </c>
      <c r="W246" s="66" t="e">
        <f>#REF!</f>
        <v>#REF!</v>
      </c>
      <c r="X246" s="41" t="e">
        <f>#REF!</f>
        <v>#REF!</v>
      </c>
      <c r="Y246" s="41" t="e">
        <f>#REF!</f>
        <v>#REF!</v>
      </c>
      <c r="Z246" s="41" t="str">
        <f>SHA!A$15</f>
        <v>Folkehelseinstituttet, Vaksineforsyning</v>
      </c>
      <c r="AA246" s="41" t="str">
        <f>SHA!B$15</f>
        <v>Myrens verksted 6J</v>
      </c>
      <c r="AB246" s="41"/>
      <c r="AC246" s="41">
        <f>SHA!C$15</f>
        <v>473</v>
      </c>
      <c r="AD246" s="41" t="str">
        <f>SHA!D$15</f>
        <v>Oslo</v>
      </c>
      <c r="AE246" s="41" t="str">
        <f>SHA!E$15</f>
        <v>Kari Opheim</v>
      </c>
      <c r="AF246" s="41">
        <f>SHA!F$15</f>
        <v>95752748</v>
      </c>
      <c r="AG246" s="43" t="e">
        <f t="shared" si="23"/>
        <v>#REF!</v>
      </c>
      <c r="AH246" s="43" t="e">
        <f t="shared" si="24"/>
        <v>#REF!</v>
      </c>
      <c r="AI246" s="43"/>
      <c r="AJ246" s="43"/>
      <c r="AK246" s="43"/>
      <c r="AL246" s="43"/>
      <c r="AM246" s="44"/>
      <c r="AN246" s="45"/>
      <c r="AO246" s="44"/>
      <c r="AP246" s="43"/>
      <c r="AQ246" s="46"/>
      <c r="AR246" s="43"/>
      <c r="AS246" s="43"/>
      <c r="AT246" s="42"/>
      <c r="AU246" s="41"/>
    </row>
    <row r="247" spans="1:60" x14ac:dyDescent="0.3">
      <c r="A247" s="41" t="e">
        <f>#REF!</f>
        <v>#REF!</v>
      </c>
      <c r="B247" s="65" t="e">
        <f>#REF!</f>
        <v>#REF!</v>
      </c>
      <c r="C247" s="41" t="e">
        <f>#REF!</f>
        <v>#REF!</v>
      </c>
      <c r="D247" s="55" t="e">
        <f>#REF!</f>
        <v>#REF!</v>
      </c>
      <c r="E247" s="55" t="e">
        <f>#REF!</f>
        <v>#REF!</v>
      </c>
      <c r="F247" s="55" t="e">
        <f>#REF!</f>
        <v>#REF!</v>
      </c>
      <c r="G247" s="55" t="e">
        <f>#REF!</f>
        <v>#REF!</v>
      </c>
      <c r="H247" s="55" t="e">
        <f>#REF!</f>
        <v>#REF!</v>
      </c>
      <c r="I247" s="55" t="e">
        <f>#REF!</f>
        <v>#REF!</v>
      </c>
      <c r="J247" s="55" t="e">
        <f>#REF!</f>
        <v>#REF!</v>
      </c>
      <c r="K247" s="39" t="e">
        <f t="shared" si="21"/>
        <v>#REF!</v>
      </c>
      <c r="L247" s="39" t="e">
        <f t="shared" si="22"/>
        <v>#REF!</v>
      </c>
      <c r="M247" s="41" t="e">
        <f>D247*#REF!+'Marius cleanup'!E247*#REF!+'Marius cleanup'!F247*#REF!+'Marius cleanup'!G247*#REF!+'Marius cleanup'!H247*#REF!+'Marius cleanup'!I247*#REF!</f>
        <v>#REF!</v>
      </c>
      <c r="N247" s="41" t="e">
        <f>D247*#REF!+'Marius cleanup'!E247*#REF!+'Marius cleanup'!F247*#REF!+'Marius cleanup'!G247*#REF!+'Marius cleanup'!H247*#REF!+'Marius cleanup'!I247*#REF!</f>
        <v>#REF!</v>
      </c>
      <c r="O247" s="65" t="e">
        <f>#REF!</f>
        <v>#REF!</v>
      </c>
      <c r="P247" s="54">
        <f t="shared" ca="1" si="19"/>
        <v>0</v>
      </c>
      <c r="Q247" s="53">
        <f t="shared" ca="1" si="20"/>
        <v>390029280</v>
      </c>
      <c r="R247" s="65" t="e">
        <f>#REF!</f>
        <v>#REF!</v>
      </c>
      <c r="S247" s="66" t="e">
        <f>#REF!</f>
        <v>#REF!</v>
      </c>
      <c r="T247" s="41" t="e">
        <f>#REF!</f>
        <v>#REF!</v>
      </c>
      <c r="U247" s="41" t="e">
        <f>#REF!</f>
        <v>#REF!</v>
      </c>
      <c r="V247" s="66" t="e">
        <f>#REF!</f>
        <v>#REF!</v>
      </c>
      <c r="W247" s="66" t="e">
        <f>#REF!</f>
        <v>#REF!</v>
      </c>
      <c r="X247" s="41" t="e">
        <f>#REF!</f>
        <v>#REF!</v>
      </c>
      <c r="Y247" s="41" t="e">
        <f>#REF!</f>
        <v>#REF!</v>
      </c>
      <c r="Z247" s="41" t="str">
        <f>SHA!A$15</f>
        <v>Folkehelseinstituttet, Vaksineforsyning</v>
      </c>
      <c r="AA247" s="41" t="str">
        <f>SHA!B$15</f>
        <v>Myrens verksted 6J</v>
      </c>
      <c r="AB247" s="41"/>
      <c r="AC247" s="41">
        <f>SHA!C$15</f>
        <v>473</v>
      </c>
      <c r="AD247" s="41" t="str">
        <f>SHA!D$15</f>
        <v>Oslo</v>
      </c>
      <c r="AE247" s="41" t="str">
        <f>SHA!E$15</f>
        <v>Kari Opheim</v>
      </c>
      <c r="AF247" s="41">
        <f>SHA!F$15</f>
        <v>95752748</v>
      </c>
      <c r="AG247" s="43" t="e">
        <f t="shared" si="23"/>
        <v>#REF!</v>
      </c>
      <c r="AH247" s="43" t="e">
        <f t="shared" si="24"/>
        <v>#REF!</v>
      </c>
      <c r="AI247" s="43"/>
      <c r="AJ247" s="43"/>
      <c r="AK247" s="43"/>
      <c r="AL247" s="43"/>
      <c r="AM247" s="44"/>
      <c r="AN247" s="45"/>
      <c r="AO247" s="44"/>
      <c r="AP247" s="43"/>
      <c r="AQ247" s="46"/>
      <c r="AR247" s="43"/>
      <c r="AS247" s="43"/>
      <c r="AT247" s="42"/>
      <c r="AU247" s="41"/>
      <c r="AV247" s="47"/>
      <c r="AW247" s="48"/>
      <c r="AX247" s="49"/>
      <c r="AY247" s="49"/>
      <c r="AZ247" s="49"/>
      <c r="BA247" s="49"/>
      <c r="BB247" s="49"/>
      <c r="BC247" s="49"/>
      <c r="BD247" s="49"/>
      <c r="BE247" s="49"/>
      <c r="BF247" s="50"/>
      <c r="BG247" s="49"/>
      <c r="BH247" s="47"/>
    </row>
    <row r="248" spans="1:60" x14ac:dyDescent="0.3">
      <c r="A248" s="41" t="e">
        <f>#REF!</f>
        <v>#REF!</v>
      </c>
      <c r="B248" s="65" t="e">
        <f>#REF!</f>
        <v>#REF!</v>
      </c>
      <c r="C248" s="41" t="e">
        <f>#REF!</f>
        <v>#REF!</v>
      </c>
      <c r="D248" s="55" t="e">
        <f>#REF!</f>
        <v>#REF!</v>
      </c>
      <c r="E248" s="55" t="e">
        <f>#REF!</f>
        <v>#REF!</v>
      </c>
      <c r="F248" s="55" t="e">
        <f>#REF!</f>
        <v>#REF!</v>
      </c>
      <c r="G248" s="55" t="e">
        <f>#REF!</f>
        <v>#REF!</v>
      </c>
      <c r="H248" s="55" t="e">
        <f>#REF!</f>
        <v>#REF!</v>
      </c>
      <c r="I248" s="55" t="e">
        <f>#REF!</f>
        <v>#REF!</v>
      </c>
      <c r="J248" s="55" t="e">
        <f>#REF!</f>
        <v>#REF!</v>
      </c>
      <c r="K248" s="39" t="e">
        <f t="shared" si="21"/>
        <v>#REF!</v>
      </c>
      <c r="L248" s="39" t="e">
        <f t="shared" si="22"/>
        <v>#REF!</v>
      </c>
      <c r="M248" s="41" t="e">
        <f>D248*#REF!+'Marius cleanup'!E248*#REF!+'Marius cleanup'!F248*#REF!+'Marius cleanup'!G248*#REF!+'Marius cleanup'!H248*#REF!+'Marius cleanup'!I248*#REF!</f>
        <v>#REF!</v>
      </c>
      <c r="N248" s="41" t="e">
        <f>D248*#REF!+'Marius cleanup'!E248*#REF!+'Marius cleanup'!F248*#REF!+'Marius cleanup'!G248*#REF!+'Marius cleanup'!H248*#REF!+'Marius cleanup'!I248*#REF!</f>
        <v>#REF!</v>
      </c>
      <c r="O248" s="65" t="e">
        <f>#REF!</f>
        <v>#REF!</v>
      </c>
      <c r="P248" s="54">
        <f t="shared" ca="1" si="19"/>
        <v>0</v>
      </c>
      <c r="Q248" s="53">
        <f t="shared" ca="1" si="20"/>
        <v>390029280</v>
      </c>
      <c r="R248" s="65" t="e">
        <f>#REF!</f>
        <v>#REF!</v>
      </c>
      <c r="S248" s="66" t="e">
        <f>#REF!</f>
        <v>#REF!</v>
      </c>
      <c r="T248" s="41" t="e">
        <f>#REF!</f>
        <v>#REF!</v>
      </c>
      <c r="U248" s="41" t="e">
        <f>#REF!</f>
        <v>#REF!</v>
      </c>
      <c r="V248" s="66" t="e">
        <f>#REF!</f>
        <v>#REF!</v>
      </c>
      <c r="W248" s="66" t="e">
        <f>#REF!</f>
        <v>#REF!</v>
      </c>
      <c r="X248" s="41" t="e">
        <f>#REF!</f>
        <v>#REF!</v>
      </c>
      <c r="Y248" s="41" t="e">
        <f>#REF!</f>
        <v>#REF!</v>
      </c>
      <c r="Z248" s="41" t="str">
        <f>SHA!A$15</f>
        <v>Folkehelseinstituttet, Vaksineforsyning</v>
      </c>
      <c r="AA248" s="41" t="str">
        <f>SHA!B$15</f>
        <v>Myrens verksted 6J</v>
      </c>
      <c r="AB248" s="41"/>
      <c r="AC248" s="41">
        <f>SHA!C$15</f>
        <v>473</v>
      </c>
      <c r="AD248" s="41" t="str">
        <f>SHA!D$15</f>
        <v>Oslo</v>
      </c>
      <c r="AE248" s="41" t="str">
        <f>SHA!E$15</f>
        <v>Kari Opheim</v>
      </c>
      <c r="AF248" s="41">
        <f>SHA!F$15</f>
        <v>95752748</v>
      </c>
      <c r="AG248" s="43" t="e">
        <f t="shared" si="23"/>
        <v>#REF!</v>
      </c>
      <c r="AH248" s="43" t="e">
        <f t="shared" si="24"/>
        <v>#REF!</v>
      </c>
      <c r="AI248" s="43"/>
      <c r="AJ248" s="43"/>
      <c r="AK248" s="43"/>
      <c r="AL248" s="43"/>
      <c r="AM248" s="44"/>
      <c r="AN248" s="45"/>
      <c r="AO248" s="44"/>
      <c r="AP248" s="43"/>
      <c r="AQ248" s="46"/>
      <c r="AR248" s="43"/>
      <c r="AS248" s="43"/>
      <c r="AT248" s="42"/>
      <c r="AU248" s="41"/>
    </row>
    <row r="249" spans="1:60" x14ac:dyDescent="0.3">
      <c r="A249" s="41" t="e">
        <f>#REF!</f>
        <v>#REF!</v>
      </c>
      <c r="B249" s="65" t="e">
        <f>#REF!</f>
        <v>#REF!</v>
      </c>
      <c r="C249" s="41" t="e">
        <f>#REF!</f>
        <v>#REF!</v>
      </c>
      <c r="D249" s="55" t="e">
        <f>#REF!</f>
        <v>#REF!</v>
      </c>
      <c r="E249" s="55" t="e">
        <f>#REF!</f>
        <v>#REF!</v>
      </c>
      <c r="F249" s="55" t="e">
        <f>#REF!</f>
        <v>#REF!</v>
      </c>
      <c r="G249" s="55" t="e">
        <f>#REF!</f>
        <v>#REF!</v>
      </c>
      <c r="H249" s="55" t="e">
        <f>#REF!</f>
        <v>#REF!</v>
      </c>
      <c r="I249" s="55" t="e">
        <f>#REF!</f>
        <v>#REF!</v>
      </c>
      <c r="J249" s="55" t="e">
        <f>#REF!</f>
        <v>#REF!</v>
      </c>
      <c r="K249" s="39" t="e">
        <f t="shared" si="21"/>
        <v>#REF!</v>
      </c>
      <c r="L249" s="39" t="e">
        <f t="shared" si="22"/>
        <v>#REF!</v>
      </c>
      <c r="M249" s="41" t="e">
        <f>D249*#REF!+'Marius cleanup'!E249*#REF!+'Marius cleanup'!F249*#REF!+'Marius cleanup'!G249*#REF!+'Marius cleanup'!H249*#REF!+'Marius cleanup'!I249*#REF!</f>
        <v>#REF!</v>
      </c>
      <c r="N249" s="41" t="e">
        <f>D249*#REF!+'Marius cleanup'!E249*#REF!+'Marius cleanup'!F249*#REF!+'Marius cleanup'!G249*#REF!+'Marius cleanup'!H249*#REF!+'Marius cleanup'!I249*#REF!</f>
        <v>#REF!</v>
      </c>
      <c r="O249" s="65" t="e">
        <f>#REF!</f>
        <v>#REF!</v>
      </c>
      <c r="P249" s="54">
        <f t="shared" ca="1" si="19"/>
        <v>0</v>
      </c>
      <c r="Q249" s="53">
        <f t="shared" ca="1" si="20"/>
        <v>390029280</v>
      </c>
      <c r="R249" s="65" t="e">
        <f>#REF!</f>
        <v>#REF!</v>
      </c>
      <c r="S249" s="66" t="e">
        <f>#REF!</f>
        <v>#REF!</v>
      </c>
      <c r="T249" s="41" t="e">
        <f>#REF!</f>
        <v>#REF!</v>
      </c>
      <c r="U249" s="41" t="e">
        <f>#REF!</f>
        <v>#REF!</v>
      </c>
      <c r="V249" s="66" t="e">
        <f>#REF!</f>
        <v>#REF!</v>
      </c>
      <c r="W249" s="66" t="e">
        <f>#REF!</f>
        <v>#REF!</v>
      </c>
      <c r="X249" s="41" t="e">
        <f>#REF!</f>
        <v>#REF!</v>
      </c>
      <c r="Y249" s="41" t="e">
        <f>#REF!</f>
        <v>#REF!</v>
      </c>
      <c r="Z249" s="41" t="str">
        <f>SHA!A$15</f>
        <v>Folkehelseinstituttet, Vaksineforsyning</v>
      </c>
      <c r="AA249" s="41" t="str">
        <f>SHA!B$15</f>
        <v>Myrens verksted 6J</v>
      </c>
      <c r="AB249" s="41"/>
      <c r="AC249" s="41">
        <f>SHA!C$15</f>
        <v>473</v>
      </c>
      <c r="AD249" s="41" t="str">
        <f>SHA!D$15</f>
        <v>Oslo</v>
      </c>
      <c r="AE249" s="41" t="str">
        <f>SHA!E$15</f>
        <v>Kari Opheim</v>
      </c>
      <c r="AF249" s="41">
        <f>SHA!F$15</f>
        <v>95752748</v>
      </c>
      <c r="AG249" s="43" t="e">
        <f t="shared" si="23"/>
        <v>#REF!</v>
      </c>
      <c r="AH249" s="43" t="e">
        <f t="shared" si="24"/>
        <v>#REF!</v>
      </c>
      <c r="AI249" s="43"/>
      <c r="AJ249" s="43"/>
      <c r="AK249" s="43"/>
      <c r="AL249" s="43"/>
      <c r="AM249" s="44"/>
      <c r="AN249" s="45"/>
      <c r="AO249" s="44"/>
      <c r="AP249" s="43"/>
      <c r="AQ249" s="46"/>
      <c r="AR249" s="43"/>
      <c r="AS249" s="43"/>
      <c r="AT249" s="42"/>
      <c r="AU249" s="41"/>
    </row>
    <row r="250" spans="1:60" x14ac:dyDescent="0.3">
      <c r="A250" s="41" t="e">
        <f>#REF!</f>
        <v>#REF!</v>
      </c>
      <c r="B250" s="65" t="e">
        <f>#REF!</f>
        <v>#REF!</v>
      </c>
      <c r="C250" s="41" t="e">
        <f>#REF!</f>
        <v>#REF!</v>
      </c>
      <c r="D250" s="55" t="e">
        <f>#REF!</f>
        <v>#REF!</v>
      </c>
      <c r="E250" s="55" t="e">
        <f>#REF!</f>
        <v>#REF!</v>
      </c>
      <c r="F250" s="55" t="e">
        <f>#REF!</f>
        <v>#REF!</v>
      </c>
      <c r="G250" s="55" t="e">
        <f>#REF!</f>
        <v>#REF!</v>
      </c>
      <c r="H250" s="55" t="e">
        <f>#REF!</f>
        <v>#REF!</v>
      </c>
      <c r="I250" s="55" t="e">
        <f>#REF!</f>
        <v>#REF!</v>
      </c>
      <c r="J250" s="55" t="e">
        <f>#REF!</f>
        <v>#REF!</v>
      </c>
      <c r="K250" s="39" t="e">
        <f t="shared" si="21"/>
        <v>#REF!</v>
      </c>
      <c r="L250" s="39" t="e">
        <f t="shared" si="22"/>
        <v>#REF!</v>
      </c>
      <c r="M250" s="41" t="e">
        <f>D250*#REF!+'Marius cleanup'!E250*#REF!+'Marius cleanup'!F250*#REF!+'Marius cleanup'!G250*#REF!+'Marius cleanup'!H250*#REF!+'Marius cleanup'!I250*#REF!</f>
        <v>#REF!</v>
      </c>
      <c r="N250" s="41" t="e">
        <f>D250*#REF!+'Marius cleanup'!E250*#REF!+'Marius cleanup'!F250*#REF!+'Marius cleanup'!G250*#REF!+'Marius cleanup'!H250*#REF!+'Marius cleanup'!I250*#REF!</f>
        <v>#REF!</v>
      </c>
      <c r="O250" s="65" t="e">
        <f>#REF!</f>
        <v>#REF!</v>
      </c>
      <c r="P250" s="54">
        <f t="shared" ca="1" si="19"/>
        <v>0</v>
      </c>
      <c r="Q250" s="53">
        <f t="shared" ca="1" si="20"/>
        <v>390029280</v>
      </c>
      <c r="R250" s="65" t="e">
        <f>#REF!</f>
        <v>#REF!</v>
      </c>
      <c r="S250" s="66" t="e">
        <f>#REF!</f>
        <v>#REF!</v>
      </c>
      <c r="T250" s="41" t="e">
        <f>#REF!</f>
        <v>#REF!</v>
      </c>
      <c r="U250" s="41" t="e">
        <f>#REF!</f>
        <v>#REF!</v>
      </c>
      <c r="V250" s="66" t="e">
        <f>#REF!</f>
        <v>#REF!</v>
      </c>
      <c r="W250" s="66" t="e">
        <f>#REF!</f>
        <v>#REF!</v>
      </c>
      <c r="X250" s="41" t="e">
        <f>#REF!</f>
        <v>#REF!</v>
      </c>
      <c r="Y250" s="41" t="e">
        <f>#REF!</f>
        <v>#REF!</v>
      </c>
      <c r="Z250" s="41" t="str">
        <f>SHA!A$15</f>
        <v>Folkehelseinstituttet, Vaksineforsyning</v>
      </c>
      <c r="AA250" s="41" t="str">
        <f>SHA!B$15</f>
        <v>Myrens verksted 6J</v>
      </c>
      <c r="AB250" s="41"/>
      <c r="AC250" s="41">
        <f>SHA!C$15</f>
        <v>473</v>
      </c>
      <c r="AD250" s="41" t="str">
        <f>SHA!D$15</f>
        <v>Oslo</v>
      </c>
      <c r="AE250" s="41" t="str">
        <f>SHA!E$15</f>
        <v>Kari Opheim</v>
      </c>
      <c r="AF250" s="41">
        <f>SHA!F$15</f>
        <v>95752748</v>
      </c>
      <c r="AG250" s="43" t="e">
        <f t="shared" si="23"/>
        <v>#REF!</v>
      </c>
      <c r="AH250" s="43" t="e">
        <f t="shared" si="24"/>
        <v>#REF!</v>
      </c>
      <c r="AI250" s="43"/>
      <c r="AJ250" s="43"/>
      <c r="AK250" s="43"/>
      <c r="AL250" s="43"/>
      <c r="AM250" s="44"/>
      <c r="AN250" s="45"/>
      <c r="AO250" s="44"/>
      <c r="AP250" s="43"/>
      <c r="AQ250" s="46"/>
      <c r="AR250" s="43"/>
      <c r="AS250" s="43"/>
      <c r="AT250" s="42"/>
      <c r="AU250" s="41"/>
    </row>
    <row r="251" spans="1:60" x14ac:dyDescent="0.3">
      <c r="A251" s="41" t="e">
        <f>#REF!</f>
        <v>#REF!</v>
      </c>
      <c r="B251" s="65" t="e">
        <f>#REF!</f>
        <v>#REF!</v>
      </c>
      <c r="C251" s="41" t="e">
        <f>#REF!</f>
        <v>#REF!</v>
      </c>
      <c r="D251" s="55" t="e">
        <f>#REF!</f>
        <v>#REF!</v>
      </c>
      <c r="E251" s="55" t="e">
        <f>#REF!</f>
        <v>#REF!</v>
      </c>
      <c r="F251" s="55" t="e">
        <f>#REF!</f>
        <v>#REF!</v>
      </c>
      <c r="G251" s="55" t="e">
        <f>#REF!</f>
        <v>#REF!</v>
      </c>
      <c r="H251" s="55" t="e">
        <f>#REF!</f>
        <v>#REF!</v>
      </c>
      <c r="I251" s="55" t="e">
        <f>#REF!</f>
        <v>#REF!</v>
      </c>
      <c r="J251" s="55" t="e">
        <f>#REF!</f>
        <v>#REF!</v>
      </c>
      <c r="K251" s="39" t="e">
        <f t="shared" si="21"/>
        <v>#REF!</v>
      </c>
      <c r="L251" s="39" t="e">
        <f t="shared" si="22"/>
        <v>#REF!</v>
      </c>
      <c r="M251" s="41" t="e">
        <f>D251*#REF!+'Marius cleanup'!E251*#REF!+'Marius cleanup'!F251*#REF!+'Marius cleanup'!G251*#REF!+'Marius cleanup'!H251*#REF!+'Marius cleanup'!I251*#REF!</f>
        <v>#REF!</v>
      </c>
      <c r="N251" s="41" t="e">
        <f>D251*#REF!+'Marius cleanup'!E251*#REF!+'Marius cleanup'!F251*#REF!+'Marius cleanup'!G251*#REF!+'Marius cleanup'!H251*#REF!+'Marius cleanup'!I251*#REF!</f>
        <v>#REF!</v>
      </c>
      <c r="O251" s="65" t="e">
        <f>#REF!</f>
        <v>#REF!</v>
      </c>
      <c r="P251" s="54">
        <f t="shared" ca="1" si="19"/>
        <v>0</v>
      </c>
      <c r="Q251" s="53">
        <f t="shared" ca="1" si="20"/>
        <v>390029280</v>
      </c>
      <c r="R251" s="65" t="e">
        <f>#REF!</f>
        <v>#REF!</v>
      </c>
      <c r="S251" s="66" t="e">
        <f>#REF!</f>
        <v>#REF!</v>
      </c>
      <c r="T251" s="41" t="e">
        <f>#REF!</f>
        <v>#REF!</v>
      </c>
      <c r="U251" s="41" t="e">
        <f>#REF!</f>
        <v>#REF!</v>
      </c>
      <c r="V251" s="66" t="e">
        <f>#REF!</f>
        <v>#REF!</v>
      </c>
      <c r="W251" s="66" t="e">
        <f>#REF!</f>
        <v>#REF!</v>
      </c>
      <c r="X251" s="41" t="e">
        <f>#REF!</f>
        <v>#REF!</v>
      </c>
      <c r="Y251" s="41" t="e">
        <f>#REF!</f>
        <v>#REF!</v>
      </c>
      <c r="Z251" s="41" t="str">
        <f>SHA!A$15</f>
        <v>Folkehelseinstituttet, Vaksineforsyning</v>
      </c>
      <c r="AA251" s="41" t="str">
        <f>SHA!B$15</f>
        <v>Myrens verksted 6J</v>
      </c>
      <c r="AB251" s="41"/>
      <c r="AC251" s="41">
        <f>SHA!C$15</f>
        <v>473</v>
      </c>
      <c r="AD251" s="41" t="str">
        <f>SHA!D$15</f>
        <v>Oslo</v>
      </c>
      <c r="AE251" s="41" t="str">
        <f>SHA!E$15</f>
        <v>Kari Opheim</v>
      </c>
      <c r="AF251" s="41">
        <f>SHA!F$15</f>
        <v>95752748</v>
      </c>
      <c r="AG251" s="43" t="e">
        <f t="shared" si="23"/>
        <v>#REF!</v>
      </c>
      <c r="AH251" s="43" t="e">
        <f t="shared" si="24"/>
        <v>#REF!</v>
      </c>
      <c r="AI251" s="43"/>
      <c r="AJ251" s="43"/>
      <c r="AK251" s="43"/>
      <c r="AL251" s="43"/>
      <c r="AM251" s="44"/>
      <c r="AN251" s="45"/>
      <c r="AO251" s="44"/>
      <c r="AP251" s="43"/>
      <c r="AQ251" s="46"/>
      <c r="AR251" s="43"/>
      <c r="AS251" s="43"/>
      <c r="AT251" s="42"/>
      <c r="AU251" s="41"/>
      <c r="AV251" s="47"/>
      <c r="AW251" s="48"/>
      <c r="AX251" s="49"/>
      <c r="AY251" s="49"/>
      <c r="AZ251" s="49"/>
      <c r="BA251" s="49"/>
      <c r="BB251" s="49"/>
      <c r="BC251" s="49"/>
      <c r="BD251" s="49"/>
      <c r="BE251" s="49"/>
      <c r="BF251" s="50"/>
      <c r="BG251" s="49"/>
      <c r="BH251" s="47"/>
    </row>
    <row r="252" spans="1:60" x14ac:dyDescent="0.3">
      <c r="A252" s="41" t="e">
        <f>#REF!</f>
        <v>#REF!</v>
      </c>
      <c r="B252" s="65" t="e">
        <f>#REF!</f>
        <v>#REF!</v>
      </c>
      <c r="C252" s="41" t="e">
        <f>#REF!</f>
        <v>#REF!</v>
      </c>
      <c r="D252" s="55" t="e">
        <f>#REF!</f>
        <v>#REF!</v>
      </c>
      <c r="E252" s="55" t="e">
        <f>#REF!</f>
        <v>#REF!</v>
      </c>
      <c r="F252" s="55" t="e">
        <f>#REF!</f>
        <v>#REF!</v>
      </c>
      <c r="G252" s="55" t="e">
        <f>#REF!</f>
        <v>#REF!</v>
      </c>
      <c r="H252" s="55" t="e">
        <f>#REF!</f>
        <v>#REF!</v>
      </c>
      <c r="I252" s="55" t="e">
        <f>#REF!</f>
        <v>#REF!</v>
      </c>
      <c r="J252" s="55" t="e">
        <f>#REF!</f>
        <v>#REF!</v>
      </c>
      <c r="K252" s="39" t="e">
        <f t="shared" si="21"/>
        <v>#REF!</v>
      </c>
      <c r="L252" s="39" t="e">
        <f t="shared" si="22"/>
        <v>#REF!</v>
      </c>
      <c r="M252" s="41" t="e">
        <f>D252*#REF!+'Marius cleanup'!E252*#REF!+'Marius cleanup'!F252*#REF!+'Marius cleanup'!G252*#REF!+'Marius cleanup'!H252*#REF!+'Marius cleanup'!I252*#REF!</f>
        <v>#REF!</v>
      </c>
      <c r="N252" s="41" t="e">
        <f>D252*#REF!+'Marius cleanup'!E252*#REF!+'Marius cleanup'!F252*#REF!+'Marius cleanup'!G252*#REF!+'Marius cleanup'!H252*#REF!+'Marius cleanup'!I252*#REF!</f>
        <v>#REF!</v>
      </c>
      <c r="O252" s="65" t="e">
        <f>#REF!</f>
        <v>#REF!</v>
      </c>
      <c r="P252" s="54">
        <f t="shared" ca="1" si="19"/>
        <v>0</v>
      </c>
      <c r="Q252" s="53">
        <f t="shared" ca="1" si="20"/>
        <v>390029280</v>
      </c>
      <c r="R252" s="65" t="e">
        <f>#REF!</f>
        <v>#REF!</v>
      </c>
      <c r="S252" s="66" t="e">
        <f>#REF!</f>
        <v>#REF!</v>
      </c>
      <c r="T252" s="41" t="e">
        <f>#REF!</f>
        <v>#REF!</v>
      </c>
      <c r="U252" s="41" t="e">
        <f>#REF!</f>
        <v>#REF!</v>
      </c>
      <c r="V252" s="66" t="e">
        <f>#REF!</f>
        <v>#REF!</v>
      </c>
      <c r="W252" s="66" t="e">
        <f>#REF!</f>
        <v>#REF!</v>
      </c>
      <c r="X252" s="41" t="e">
        <f>#REF!</f>
        <v>#REF!</v>
      </c>
      <c r="Y252" s="41" t="e">
        <f>#REF!</f>
        <v>#REF!</v>
      </c>
      <c r="Z252" s="41" t="str">
        <f>SHA!A$15</f>
        <v>Folkehelseinstituttet, Vaksineforsyning</v>
      </c>
      <c r="AA252" s="41" t="str">
        <f>SHA!B$15</f>
        <v>Myrens verksted 6J</v>
      </c>
      <c r="AB252" s="41"/>
      <c r="AC252" s="41">
        <f>SHA!C$15</f>
        <v>473</v>
      </c>
      <c r="AD252" s="41" t="str">
        <f>SHA!D$15</f>
        <v>Oslo</v>
      </c>
      <c r="AE252" s="41" t="str">
        <f>SHA!E$15</f>
        <v>Kari Opheim</v>
      </c>
      <c r="AF252" s="41">
        <f>SHA!F$15</f>
        <v>95752748</v>
      </c>
      <c r="AG252" s="43" t="e">
        <f t="shared" si="23"/>
        <v>#REF!</v>
      </c>
      <c r="AH252" s="43" t="e">
        <f t="shared" si="24"/>
        <v>#REF!</v>
      </c>
      <c r="AI252" s="43"/>
      <c r="AJ252" s="43"/>
      <c r="AK252" s="43"/>
      <c r="AL252" s="43"/>
      <c r="AM252" s="44"/>
      <c r="AN252" s="45"/>
      <c r="AO252" s="44"/>
      <c r="AP252" s="43"/>
      <c r="AQ252" s="46"/>
      <c r="AR252" s="43"/>
      <c r="AS252" s="43"/>
      <c r="AT252" s="42"/>
      <c r="AU252" s="41"/>
      <c r="AV252" s="47"/>
      <c r="AW252" s="48"/>
      <c r="AX252" s="49"/>
      <c r="AY252" s="49"/>
      <c r="AZ252" s="49"/>
      <c r="BA252" s="49"/>
      <c r="BB252" s="49"/>
      <c r="BC252" s="49"/>
      <c r="BD252" s="49"/>
      <c r="BE252" s="49"/>
      <c r="BF252" s="50"/>
      <c r="BG252" s="49"/>
      <c r="BH252" s="47"/>
    </row>
    <row r="253" spans="1:60" x14ac:dyDescent="0.3">
      <c r="A253" s="41" t="e">
        <f>#REF!</f>
        <v>#REF!</v>
      </c>
      <c r="B253" s="65" t="e">
        <f>#REF!</f>
        <v>#REF!</v>
      </c>
      <c r="C253" s="41" t="e">
        <f>#REF!</f>
        <v>#REF!</v>
      </c>
      <c r="D253" s="55" t="e">
        <f>#REF!</f>
        <v>#REF!</v>
      </c>
      <c r="E253" s="55" t="e">
        <f>#REF!</f>
        <v>#REF!</v>
      </c>
      <c r="F253" s="55" t="e">
        <f>#REF!</f>
        <v>#REF!</v>
      </c>
      <c r="G253" s="55" t="e">
        <f>#REF!</f>
        <v>#REF!</v>
      </c>
      <c r="H253" s="55" t="e">
        <f>#REF!</f>
        <v>#REF!</v>
      </c>
      <c r="I253" s="55" t="e">
        <f>#REF!</f>
        <v>#REF!</v>
      </c>
      <c r="J253" s="55" t="e">
        <f>#REF!</f>
        <v>#REF!</v>
      </c>
      <c r="K253" s="39" t="e">
        <f t="shared" si="21"/>
        <v>#REF!</v>
      </c>
      <c r="L253" s="39" t="e">
        <f t="shared" si="22"/>
        <v>#REF!</v>
      </c>
      <c r="M253" s="41" t="e">
        <f>D253*#REF!+'Marius cleanup'!E253*#REF!+'Marius cleanup'!F253*#REF!+'Marius cleanup'!G253*#REF!+'Marius cleanup'!H253*#REF!+'Marius cleanup'!I253*#REF!</f>
        <v>#REF!</v>
      </c>
      <c r="N253" s="41" t="e">
        <f>D253*#REF!+'Marius cleanup'!E253*#REF!+'Marius cleanup'!F253*#REF!+'Marius cleanup'!G253*#REF!+'Marius cleanup'!H253*#REF!+'Marius cleanup'!I253*#REF!</f>
        <v>#REF!</v>
      </c>
      <c r="O253" s="65" t="e">
        <f>#REF!</f>
        <v>#REF!</v>
      </c>
      <c r="P253" s="54">
        <f t="shared" ca="1" si="19"/>
        <v>0</v>
      </c>
      <c r="Q253" s="53">
        <f t="shared" ca="1" si="20"/>
        <v>390029280</v>
      </c>
      <c r="R253" s="65" t="e">
        <f>#REF!</f>
        <v>#REF!</v>
      </c>
      <c r="S253" s="66" t="e">
        <f>#REF!</f>
        <v>#REF!</v>
      </c>
      <c r="T253" s="41" t="e">
        <f>#REF!</f>
        <v>#REF!</v>
      </c>
      <c r="U253" s="41" t="e">
        <f>#REF!</f>
        <v>#REF!</v>
      </c>
      <c r="V253" s="66" t="e">
        <f>#REF!</f>
        <v>#REF!</v>
      </c>
      <c r="W253" s="66" t="e">
        <f>#REF!</f>
        <v>#REF!</v>
      </c>
      <c r="X253" s="41" t="e">
        <f>#REF!</f>
        <v>#REF!</v>
      </c>
      <c r="Y253" s="41" t="e">
        <f>#REF!</f>
        <v>#REF!</v>
      </c>
      <c r="Z253" s="41" t="str">
        <f>SHA!A$15</f>
        <v>Folkehelseinstituttet, Vaksineforsyning</v>
      </c>
      <c r="AA253" s="41" t="str">
        <f>SHA!B$15</f>
        <v>Myrens verksted 6J</v>
      </c>
      <c r="AB253" s="41"/>
      <c r="AC253" s="41">
        <f>SHA!C$15</f>
        <v>473</v>
      </c>
      <c r="AD253" s="41" t="str">
        <f>SHA!D$15</f>
        <v>Oslo</v>
      </c>
      <c r="AE253" s="41" t="str">
        <f>SHA!E$15</f>
        <v>Kari Opheim</v>
      </c>
      <c r="AF253" s="41">
        <f>SHA!F$15</f>
        <v>95752748</v>
      </c>
      <c r="AG253" s="43" t="e">
        <f t="shared" si="23"/>
        <v>#REF!</v>
      </c>
      <c r="AH253" s="43" t="e">
        <f t="shared" si="24"/>
        <v>#REF!</v>
      </c>
      <c r="AI253" s="43"/>
      <c r="AJ253" s="43"/>
      <c r="AK253" s="43"/>
      <c r="AL253" s="43"/>
      <c r="AM253" s="44"/>
      <c r="AN253" s="45"/>
      <c r="AO253" s="44"/>
      <c r="AP253" s="43"/>
      <c r="AQ253" s="46"/>
      <c r="AR253" s="43"/>
      <c r="AS253" s="43"/>
      <c r="AT253" s="42"/>
      <c r="AU253" s="41"/>
    </row>
    <row r="254" spans="1:60" x14ac:dyDescent="0.3">
      <c r="A254" s="41" t="e">
        <f>#REF!</f>
        <v>#REF!</v>
      </c>
      <c r="B254" s="65" t="e">
        <f>#REF!</f>
        <v>#REF!</v>
      </c>
      <c r="C254" s="41" t="e">
        <f>#REF!</f>
        <v>#REF!</v>
      </c>
      <c r="D254" s="55" t="e">
        <f>#REF!</f>
        <v>#REF!</v>
      </c>
      <c r="E254" s="55" t="e">
        <f>#REF!</f>
        <v>#REF!</v>
      </c>
      <c r="F254" s="55" t="e">
        <f>#REF!</f>
        <v>#REF!</v>
      </c>
      <c r="G254" s="55" t="e">
        <f>#REF!</f>
        <v>#REF!</v>
      </c>
      <c r="H254" s="55" t="e">
        <f>#REF!</f>
        <v>#REF!</v>
      </c>
      <c r="I254" s="55" t="e">
        <f>#REF!</f>
        <v>#REF!</v>
      </c>
      <c r="J254" s="55" t="e">
        <f>#REF!</f>
        <v>#REF!</v>
      </c>
      <c r="K254" s="39" t="e">
        <f t="shared" si="21"/>
        <v>#REF!</v>
      </c>
      <c r="L254" s="39" t="e">
        <f t="shared" si="22"/>
        <v>#REF!</v>
      </c>
      <c r="M254" s="41" t="e">
        <f>D254*#REF!+'Marius cleanup'!E254*#REF!+'Marius cleanup'!F254*#REF!+'Marius cleanup'!G254*#REF!+'Marius cleanup'!H254*#REF!+'Marius cleanup'!I254*#REF!</f>
        <v>#REF!</v>
      </c>
      <c r="N254" s="41" t="e">
        <f>D254*#REF!+'Marius cleanup'!E254*#REF!+'Marius cleanup'!F254*#REF!+'Marius cleanup'!G254*#REF!+'Marius cleanup'!H254*#REF!+'Marius cleanup'!I254*#REF!</f>
        <v>#REF!</v>
      </c>
      <c r="O254" s="65" t="e">
        <f>#REF!</f>
        <v>#REF!</v>
      </c>
      <c r="P254" s="54">
        <f t="shared" ca="1" si="19"/>
        <v>0</v>
      </c>
      <c r="Q254" s="53">
        <f t="shared" ca="1" si="20"/>
        <v>390029280</v>
      </c>
      <c r="R254" s="65" t="e">
        <f>#REF!</f>
        <v>#REF!</v>
      </c>
      <c r="S254" s="66" t="e">
        <f>#REF!</f>
        <v>#REF!</v>
      </c>
      <c r="T254" s="41" t="e">
        <f>#REF!</f>
        <v>#REF!</v>
      </c>
      <c r="U254" s="41" t="e">
        <f>#REF!</f>
        <v>#REF!</v>
      </c>
      <c r="V254" s="66" t="e">
        <f>#REF!</f>
        <v>#REF!</v>
      </c>
      <c r="W254" s="66" t="e">
        <f>#REF!</f>
        <v>#REF!</v>
      </c>
      <c r="X254" s="41" t="e">
        <f>#REF!</f>
        <v>#REF!</v>
      </c>
      <c r="Y254" s="41" t="e">
        <f>#REF!</f>
        <v>#REF!</v>
      </c>
      <c r="Z254" s="41" t="str">
        <f>SHA!A$15</f>
        <v>Folkehelseinstituttet, Vaksineforsyning</v>
      </c>
      <c r="AA254" s="41" t="str">
        <f>SHA!B$15</f>
        <v>Myrens verksted 6J</v>
      </c>
      <c r="AB254" s="41"/>
      <c r="AC254" s="41">
        <f>SHA!C$15</f>
        <v>473</v>
      </c>
      <c r="AD254" s="41" t="str">
        <f>SHA!D$15</f>
        <v>Oslo</v>
      </c>
      <c r="AE254" s="41" t="str">
        <f>SHA!E$15</f>
        <v>Kari Opheim</v>
      </c>
      <c r="AF254" s="41">
        <f>SHA!F$15</f>
        <v>95752748</v>
      </c>
      <c r="AG254" s="43" t="e">
        <f t="shared" si="23"/>
        <v>#REF!</v>
      </c>
      <c r="AH254" s="43" t="e">
        <f t="shared" si="24"/>
        <v>#REF!</v>
      </c>
      <c r="AI254" s="43"/>
      <c r="AJ254" s="43"/>
      <c r="AK254" s="43"/>
      <c r="AL254" s="43"/>
      <c r="AM254" s="44"/>
      <c r="AN254" s="45"/>
      <c r="AO254" s="44"/>
      <c r="AP254" s="43"/>
      <c r="AQ254" s="46"/>
      <c r="AR254" s="43"/>
      <c r="AS254" s="43"/>
      <c r="AT254" s="42"/>
      <c r="AU254" s="41"/>
    </row>
    <row r="255" spans="1:60" x14ac:dyDescent="0.3">
      <c r="A255" s="41" t="e">
        <f>#REF!</f>
        <v>#REF!</v>
      </c>
      <c r="B255" s="65" t="e">
        <f>#REF!</f>
        <v>#REF!</v>
      </c>
      <c r="C255" s="41" t="e">
        <f>#REF!</f>
        <v>#REF!</v>
      </c>
      <c r="D255" s="55" t="e">
        <f>#REF!</f>
        <v>#REF!</v>
      </c>
      <c r="E255" s="55" t="e">
        <f>#REF!</f>
        <v>#REF!</v>
      </c>
      <c r="F255" s="55" t="e">
        <f>#REF!</f>
        <v>#REF!</v>
      </c>
      <c r="G255" s="55" t="e">
        <f>#REF!</f>
        <v>#REF!</v>
      </c>
      <c r="H255" s="55" t="e">
        <f>#REF!</f>
        <v>#REF!</v>
      </c>
      <c r="I255" s="55" t="e">
        <f>#REF!</f>
        <v>#REF!</v>
      </c>
      <c r="J255" s="55" t="e">
        <f>#REF!</f>
        <v>#REF!</v>
      </c>
      <c r="K255" s="39" t="e">
        <f t="shared" si="21"/>
        <v>#REF!</v>
      </c>
      <c r="L255" s="39" t="e">
        <f t="shared" si="22"/>
        <v>#REF!</v>
      </c>
      <c r="M255" s="41" t="e">
        <f>D255*#REF!+'Marius cleanup'!E255*#REF!+'Marius cleanup'!F255*#REF!+'Marius cleanup'!G255*#REF!+'Marius cleanup'!H255*#REF!+'Marius cleanup'!I255*#REF!</f>
        <v>#REF!</v>
      </c>
      <c r="N255" s="41" t="e">
        <f>D255*#REF!+'Marius cleanup'!E255*#REF!+'Marius cleanup'!F255*#REF!+'Marius cleanup'!G255*#REF!+'Marius cleanup'!H255*#REF!+'Marius cleanup'!I255*#REF!</f>
        <v>#REF!</v>
      </c>
      <c r="O255" s="65" t="e">
        <f>#REF!</f>
        <v>#REF!</v>
      </c>
      <c r="P255" s="54">
        <f t="shared" ca="1" si="19"/>
        <v>0</v>
      </c>
      <c r="Q255" s="53">
        <f t="shared" ca="1" si="20"/>
        <v>390029280</v>
      </c>
      <c r="R255" s="65" t="e">
        <f>#REF!</f>
        <v>#REF!</v>
      </c>
      <c r="S255" s="66" t="e">
        <f>#REF!</f>
        <v>#REF!</v>
      </c>
      <c r="T255" s="41" t="e">
        <f>#REF!</f>
        <v>#REF!</v>
      </c>
      <c r="U255" s="41" t="e">
        <f>#REF!</f>
        <v>#REF!</v>
      </c>
      <c r="V255" s="66" t="e">
        <f>#REF!</f>
        <v>#REF!</v>
      </c>
      <c r="W255" s="66" t="e">
        <f>#REF!</f>
        <v>#REF!</v>
      </c>
      <c r="X255" s="41" t="e">
        <f>#REF!</f>
        <v>#REF!</v>
      </c>
      <c r="Y255" s="41" t="e">
        <f>#REF!</f>
        <v>#REF!</v>
      </c>
      <c r="Z255" s="41" t="str">
        <f>SHA!A$15</f>
        <v>Folkehelseinstituttet, Vaksineforsyning</v>
      </c>
      <c r="AA255" s="41" t="str">
        <f>SHA!B$15</f>
        <v>Myrens verksted 6J</v>
      </c>
      <c r="AB255" s="41"/>
      <c r="AC255" s="41">
        <f>SHA!C$15</f>
        <v>473</v>
      </c>
      <c r="AD255" s="41" t="str">
        <f>SHA!D$15</f>
        <v>Oslo</v>
      </c>
      <c r="AE255" s="41" t="str">
        <f>SHA!E$15</f>
        <v>Kari Opheim</v>
      </c>
      <c r="AF255" s="41">
        <f>SHA!F$15</f>
        <v>95752748</v>
      </c>
      <c r="AG255" s="43" t="e">
        <f t="shared" si="23"/>
        <v>#REF!</v>
      </c>
      <c r="AH255" s="43" t="e">
        <f t="shared" si="24"/>
        <v>#REF!</v>
      </c>
      <c r="AI255" s="43"/>
      <c r="AJ255" s="43"/>
      <c r="AK255" s="43"/>
      <c r="AL255" s="43"/>
      <c r="AM255" s="44"/>
      <c r="AN255" s="45"/>
      <c r="AO255" s="44"/>
      <c r="AP255" s="43"/>
      <c r="AQ255" s="46"/>
      <c r="AR255" s="43"/>
      <c r="AS255" s="43"/>
      <c r="AT255" s="42"/>
      <c r="AU255" s="41"/>
      <c r="AV255" s="47"/>
      <c r="AW255" s="48"/>
      <c r="AX255" s="49"/>
      <c r="AY255" s="49"/>
      <c r="AZ255" s="49"/>
      <c r="BA255" s="49"/>
      <c r="BB255" s="49"/>
      <c r="BC255" s="49"/>
      <c r="BD255" s="49"/>
      <c r="BE255" s="49"/>
      <c r="BF255" s="50"/>
      <c r="BG255" s="49"/>
      <c r="BH255" s="47"/>
    </row>
    <row r="256" spans="1:60" x14ac:dyDescent="0.3">
      <c r="A256" s="41" t="e">
        <f>#REF!</f>
        <v>#REF!</v>
      </c>
      <c r="B256" s="65" t="e">
        <f>#REF!</f>
        <v>#REF!</v>
      </c>
      <c r="C256" s="41" t="e">
        <f>#REF!</f>
        <v>#REF!</v>
      </c>
      <c r="D256" s="55" t="e">
        <f>#REF!</f>
        <v>#REF!</v>
      </c>
      <c r="E256" s="55" t="e">
        <f>#REF!</f>
        <v>#REF!</v>
      </c>
      <c r="F256" s="55" t="e">
        <f>#REF!</f>
        <v>#REF!</v>
      </c>
      <c r="G256" s="55" t="e">
        <f>#REF!</f>
        <v>#REF!</v>
      </c>
      <c r="H256" s="55" t="e">
        <f>#REF!</f>
        <v>#REF!</v>
      </c>
      <c r="I256" s="55" t="e">
        <f>#REF!</f>
        <v>#REF!</v>
      </c>
      <c r="J256" s="55" t="e">
        <f>#REF!</f>
        <v>#REF!</v>
      </c>
      <c r="K256" s="39" t="e">
        <f t="shared" si="21"/>
        <v>#REF!</v>
      </c>
      <c r="L256" s="39" t="e">
        <f t="shared" si="22"/>
        <v>#REF!</v>
      </c>
      <c r="M256" s="41" t="e">
        <f>D256*#REF!+'Marius cleanup'!E256*#REF!+'Marius cleanup'!F256*#REF!+'Marius cleanup'!G256*#REF!+'Marius cleanup'!H256*#REF!+'Marius cleanup'!I256*#REF!</f>
        <v>#REF!</v>
      </c>
      <c r="N256" s="41" t="e">
        <f>D256*#REF!+'Marius cleanup'!E256*#REF!+'Marius cleanup'!F256*#REF!+'Marius cleanup'!G256*#REF!+'Marius cleanup'!H256*#REF!+'Marius cleanup'!I256*#REF!</f>
        <v>#REF!</v>
      </c>
      <c r="O256" s="65" t="e">
        <f>#REF!</f>
        <v>#REF!</v>
      </c>
      <c r="P256" s="54">
        <f t="shared" ca="1" si="19"/>
        <v>0</v>
      </c>
      <c r="Q256" s="53">
        <f t="shared" ca="1" si="20"/>
        <v>390029280</v>
      </c>
      <c r="R256" s="65" t="e">
        <f>#REF!</f>
        <v>#REF!</v>
      </c>
      <c r="S256" s="66" t="e">
        <f>#REF!</f>
        <v>#REF!</v>
      </c>
      <c r="T256" s="41" t="e">
        <f>#REF!</f>
        <v>#REF!</v>
      </c>
      <c r="U256" s="41" t="e">
        <f>#REF!</f>
        <v>#REF!</v>
      </c>
      <c r="V256" s="66" t="e">
        <f>#REF!</f>
        <v>#REF!</v>
      </c>
      <c r="W256" s="66" t="e">
        <f>#REF!</f>
        <v>#REF!</v>
      </c>
      <c r="X256" s="41" t="e">
        <f>#REF!</f>
        <v>#REF!</v>
      </c>
      <c r="Y256" s="41" t="e">
        <f>#REF!</f>
        <v>#REF!</v>
      </c>
      <c r="Z256" s="41" t="str">
        <f>SHA!A$15</f>
        <v>Folkehelseinstituttet, Vaksineforsyning</v>
      </c>
      <c r="AA256" s="41" t="str">
        <f>SHA!B$15</f>
        <v>Myrens verksted 6J</v>
      </c>
      <c r="AB256" s="41"/>
      <c r="AC256" s="41">
        <f>SHA!C$15</f>
        <v>473</v>
      </c>
      <c r="AD256" s="41" t="str">
        <f>SHA!D$15</f>
        <v>Oslo</v>
      </c>
      <c r="AE256" s="41" t="str">
        <f>SHA!E$15</f>
        <v>Kari Opheim</v>
      </c>
      <c r="AF256" s="41">
        <f>SHA!F$15</f>
        <v>95752748</v>
      </c>
      <c r="AG256" s="43" t="e">
        <f t="shared" si="23"/>
        <v>#REF!</v>
      </c>
      <c r="AH256" s="43" t="e">
        <f t="shared" si="24"/>
        <v>#REF!</v>
      </c>
      <c r="AI256" s="43"/>
      <c r="AJ256" s="43"/>
      <c r="AK256" s="43"/>
      <c r="AL256" s="43"/>
      <c r="AM256" s="44"/>
      <c r="AN256" s="45"/>
      <c r="AO256" s="44"/>
      <c r="AP256" s="43"/>
      <c r="AQ256" s="46"/>
      <c r="AR256" s="43"/>
      <c r="AS256" s="43"/>
      <c r="AT256" s="42"/>
      <c r="AU256" s="41"/>
      <c r="AV256" s="47"/>
      <c r="AW256" s="48"/>
      <c r="AX256" s="49"/>
      <c r="AY256" s="49"/>
      <c r="AZ256" s="49"/>
      <c r="BA256" s="49"/>
      <c r="BB256" s="49"/>
      <c r="BC256" s="49"/>
      <c r="BD256" s="49"/>
      <c r="BE256" s="49"/>
      <c r="BF256" s="50"/>
      <c r="BG256" s="49"/>
      <c r="BH256" s="47"/>
    </row>
    <row r="257" spans="1:60" x14ac:dyDescent="0.3">
      <c r="A257" s="41" t="e">
        <f>#REF!</f>
        <v>#REF!</v>
      </c>
      <c r="B257" s="65" t="e">
        <f>#REF!</f>
        <v>#REF!</v>
      </c>
      <c r="C257" s="41" t="e">
        <f>#REF!</f>
        <v>#REF!</v>
      </c>
      <c r="D257" s="55" t="e">
        <f>#REF!</f>
        <v>#REF!</v>
      </c>
      <c r="E257" s="55" t="e">
        <f>#REF!</f>
        <v>#REF!</v>
      </c>
      <c r="F257" s="55" t="e">
        <f>#REF!</f>
        <v>#REF!</v>
      </c>
      <c r="G257" s="55" t="e">
        <f>#REF!</f>
        <v>#REF!</v>
      </c>
      <c r="H257" s="55" t="e">
        <f>#REF!</f>
        <v>#REF!</v>
      </c>
      <c r="I257" s="55" t="e">
        <f>#REF!</f>
        <v>#REF!</v>
      </c>
      <c r="J257" s="55" t="e">
        <f>#REF!</f>
        <v>#REF!</v>
      </c>
      <c r="K257" s="39" t="e">
        <f t="shared" si="21"/>
        <v>#REF!</v>
      </c>
      <c r="L257" s="39" t="e">
        <f t="shared" si="22"/>
        <v>#REF!</v>
      </c>
      <c r="M257" s="41" t="e">
        <f>D257*#REF!+'Marius cleanup'!E257*#REF!+'Marius cleanup'!F257*#REF!+'Marius cleanup'!G257*#REF!+'Marius cleanup'!H257*#REF!+'Marius cleanup'!I257*#REF!</f>
        <v>#REF!</v>
      </c>
      <c r="N257" s="41" t="e">
        <f>D257*#REF!+'Marius cleanup'!E257*#REF!+'Marius cleanup'!F257*#REF!+'Marius cleanup'!G257*#REF!+'Marius cleanup'!H257*#REF!+'Marius cleanup'!I257*#REF!</f>
        <v>#REF!</v>
      </c>
      <c r="O257" s="65" t="e">
        <f>#REF!</f>
        <v>#REF!</v>
      </c>
      <c r="P257" s="54">
        <f t="shared" ca="1" si="19"/>
        <v>0</v>
      </c>
      <c r="Q257" s="53">
        <f t="shared" ca="1" si="20"/>
        <v>390029280</v>
      </c>
      <c r="R257" s="65" t="e">
        <f>#REF!</f>
        <v>#REF!</v>
      </c>
      <c r="S257" s="66" t="e">
        <f>#REF!</f>
        <v>#REF!</v>
      </c>
      <c r="T257" s="41" t="e">
        <f>#REF!</f>
        <v>#REF!</v>
      </c>
      <c r="U257" s="41" t="e">
        <f>#REF!</f>
        <v>#REF!</v>
      </c>
      <c r="V257" s="66" t="e">
        <f>#REF!</f>
        <v>#REF!</v>
      </c>
      <c r="W257" s="66" t="e">
        <f>#REF!</f>
        <v>#REF!</v>
      </c>
      <c r="X257" s="41" t="e">
        <f>#REF!</f>
        <v>#REF!</v>
      </c>
      <c r="Y257" s="41" t="e">
        <f>#REF!</f>
        <v>#REF!</v>
      </c>
      <c r="Z257" s="41" t="str">
        <f>SHA!A$15</f>
        <v>Folkehelseinstituttet, Vaksineforsyning</v>
      </c>
      <c r="AA257" s="41" t="str">
        <f>SHA!B$15</f>
        <v>Myrens verksted 6J</v>
      </c>
      <c r="AB257" s="41"/>
      <c r="AC257" s="41">
        <f>SHA!C$15</f>
        <v>473</v>
      </c>
      <c r="AD257" s="41" t="str">
        <f>SHA!D$15</f>
        <v>Oslo</v>
      </c>
      <c r="AE257" s="41" t="str">
        <f>SHA!E$15</f>
        <v>Kari Opheim</v>
      </c>
      <c r="AF257" s="41">
        <f>SHA!F$15</f>
        <v>95752748</v>
      </c>
      <c r="AG257" s="43" t="e">
        <f t="shared" si="23"/>
        <v>#REF!</v>
      </c>
      <c r="AH257" s="43" t="e">
        <f t="shared" si="24"/>
        <v>#REF!</v>
      </c>
      <c r="AI257" s="43"/>
      <c r="AJ257" s="43"/>
      <c r="AK257" s="43"/>
      <c r="AL257" s="43"/>
      <c r="AM257" s="44"/>
      <c r="AN257" s="45"/>
      <c r="AO257" s="44"/>
      <c r="AP257" s="43"/>
      <c r="AQ257" s="46"/>
      <c r="AR257" s="43"/>
      <c r="AS257" s="43"/>
      <c r="AT257" s="42"/>
      <c r="AU257" s="41"/>
      <c r="AV257" s="47"/>
      <c r="AW257" s="48"/>
      <c r="AX257" s="49"/>
      <c r="AY257" s="49"/>
      <c r="AZ257" s="49"/>
      <c r="BA257" s="49"/>
      <c r="BB257" s="49"/>
      <c r="BC257" s="49"/>
      <c r="BD257" s="49"/>
      <c r="BE257" s="49"/>
      <c r="BF257" s="50"/>
      <c r="BG257" s="49"/>
      <c r="BH257" s="47"/>
    </row>
    <row r="258" spans="1:60" x14ac:dyDescent="0.3">
      <c r="A258" s="41" t="e">
        <f>#REF!</f>
        <v>#REF!</v>
      </c>
      <c r="B258" s="65" t="e">
        <f>#REF!</f>
        <v>#REF!</v>
      </c>
      <c r="C258" s="41" t="e">
        <f>#REF!</f>
        <v>#REF!</v>
      </c>
      <c r="D258" s="55" t="e">
        <f>#REF!</f>
        <v>#REF!</v>
      </c>
      <c r="E258" s="55" t="e">
        <f>#REF!</f>
        <v>#REF!</v>
      </c>
      <c r="F258" s="55" t="e">
        <f>#REF!</f>
        <v>#REF!</v>
      </c>
      <c r="G258" s="55" t="e">
        <f>#REF!</f>
        <v>#REF!</v>
      </c>
      <c r="H258" s="55" t="e">
        <f>#REF!</f>
        <v>#REF!</v>
      </c>
      <c r="I258" s="55" t="e">
        <f>#REF!</f>
        <v>#REF!</v>
      </c>
      <c r="J258" s="55" t="e">
        <f>#REF!</f>
        <v>#REF!</v>
      </c>
      <c r="K258" s="39" t="e">
        <f t="shared" si="21"/>
        <v>#REF!</v>
      </c>
      <c r="L258" s="39" t="e">
        <f t="shared" si="22"/>
        <v>#REF!</v>
      </c>
      <c r="M258" s="41" t="e">
        <f>D258*#REF!+'Marius cleanup'!E258*#REF!+'Marius cleanup'!F258*#REF!+'Marius cleanup'!G258*#REF!+'Marius cleanup'!H258*#REF!+'Marius cleanup'!I258*#REF!</f>
        <v>#REF!</v>
      </c>
      <c r="N258" s="41" t="e">
        <f>D258*#REF!+'Marius cleanup'!E258*#REF!+'Marius cleanup'!F258*#REF!+'Marius cleanup'!G258*#REF!+'Marius cleanup'!H258*#REF!+'Marius cleanup'!I258*#REF!</f>
        <v>#REF!</v>
      </c>
      <c r="O258" s="65" t="e">
        <f>#REF!</f>
        <v>#REF!</v>
      </c>
      <c r="P258" s="54">
        <f t="shared" ref="P258:P321" ca="1" si="25">O258-Q258</f>
        <v>0</v>
      </c>
      <c r="Q258" s="53">
        <f t="shared" ref="Q258:Q321" ca="1" si="26">O258-P258</f>
        <v>390029280</v>
      </c>
      <c r="R258" s="65" t="e">
        <f>#REF!</f>
        <v>#REF!</v>
      </c>
      <c r="S258" s="66" t="e">
        <f>#REF!</f>
        <v>#REF!</v>
      </c>
      <c r="T258" s="41" t="e">
        <f>#REF!</f>
        <v>#REF!</v>
      </c>
      <c r="U258" s="41" t="e">
        <f>#REF!</f>
        <v>#REF!</v>
      </c>
      <c r="V258" s="66" t="e">
        <f>#REF!</f>
        <v>#REF!</v>
      </c>
      <c r="W258" s="66" t="e">
        <f>#REF!</f>
        <v>#REF!</v>
      </c>
      <c r="X258" s="41" t="e">
        <f>#REF!</f>
        <v>#REF!</v>
      </c>
      <c r="Y258" s="41" t="e">
        <f>#REF!</f>
        <v>#REF!</v>
      </c>
      <c r="Z258" s="41" t="str">
        <f>SHA!A$15</f>
        <v>Folkehelseinstituttet, Vaksineforsyning</v>
      </c>
      <c r="AA258" s="41" t="str">
        <f>SHA!B$15</f>
        <v>Myrens verksted 6J</v>
      </c>
      <c r="AB258" s="41"/>
      <c r="AC258" s="41">
        <f>SHA!C$15</f>
        <v>473</v>
      </c>
      <c r="AD258" s="41" t="str">
        <f>SHA!D$15</f>
        <v>Oslo</v>
      </c>
      <c r="AE258" s="41" t="str">
        <f>SHA!E$15</f>
        <v>Kari Opheim</v>
      </c>
      <c r="AF258" s="41">
        <f>SHA!F$15</f>
        <v>95752748</v>
      </c>
      <c r="AG258" s="43" t="e">
        <f t="shared" si="23"/>
        <v>#REF!</v>
      </c>
      <c r="AH258" s="43" t="e">
        <f t="shared" si="24"/>
        <v>#REF!</v>
      </c>
      <c r="AI258" s="43"/>
      <c r="AJ258" s="43"/>
      <c r="AK258" s="43"/>
      <c r="AL258" s="43"/>
      <c r="AM258" s="44"/>
      <c r="AN258" s="45"/>
      <c r="AO258" s="44"/>
      <c r="AP258" s="43"/>
      <c r="AQ258" s="46"/>
      <c r="AR258" s="43"/>
      <c r="AS258" s="43"/>
      <c r="AT258" s="42"/>
      <c r="AU258" s="41"/>
      <c r="AV258" s="47"/>
      <c r="AW258" s="48"/>
      <c r="AX258" s="49"/>
      <c r="AY258" s="49"/>
      <c r="AZ258" s="49"/>
      <c r="BA258" s="49"/>
      <c r="BB258" s="49"/>
      <c r="BC258" s="49"/>
      <c r="BD258" s="49"/>
      <c r="BE258" s="49"/>
      <c r="BF258" s="50"/>
      <c r="BG258" s="49"/>
      <c r="BH258" s="47"/>
    </row>
    <row r="259" spans="1:60" x14ac:dyDescent="0.3">
      <c r="A259" s="41" t="e">
        <f>#REF!</f>
        <v>#REF!</v>
      </c>
      <c r="B259" s="65" t="e">
        <f>#REF!</f>
        <v>#REF!</v>
      </c>
      <c r="C259" s="41" t="e">
        <f>#REF!</f>
        <v>#REF!</v>
      </c>
      <c r="D259" s="55" t="e">
        <f>#REF!</f>
        <v>#REF!</v>
      </c>
      <c r="E259" s="55" t="e">
        <f>#REF!</f>
        <v>#REF!</v>
      </c>
      <c r="F259" s="55" t="e">
        <f>#REF!</f>
        <v>#REF!</v>
      </c>
      <c r="G259" s="55" t="e">
        <f>#REF!</f>
        <v>#REF!</v>
      </c>
      <c r="H259" s="55" t="e">
        <f>#REF!</f>
        <v>#REF!</v>
      </c>
      <c r="I259" s="55" t="e">
        <f>#REF!</f>
        <v>#REF!</v>
      </c>
      <c r="J259" s="55" t="e">
        <f>#REF!</f>
        <v>#REF!</v>
      </c>
      <c r="K259" s="39" t="e">
        <f t="shared" ref="K259:K322" si="27">D259+E259+F259+G259+H259+I259</f>
        <v>#REF!</v>
      </c>
      <c r="L259" s="39" t="e">
        <f t="shared" ref="L259:L322" si="28">J259-K259</f>
        <v>#REF!</v>
      </c>
      <c r="M259" s="41" t="e">
        <f>D259*#REF!+'Marius cleanup'!E259*#REF!+'Marius cleanup'!F259*#REF!+'Marius cleanup'!G259*#REF!+'Marius cleanup'!H259*#REF!+'Marius cleanup'!I259*#REF!</f>
        <v>#REF!</v>
      </c>
      <c r="N259" s="41" t="e">
        <f>D259*#REF!+'Marius cleanup'!E259*#REF!+'Marius cleanup'!F259*#REF!+'Marius cleanup'!G259*#REF!+'Marius cleanup'!H259*#REF!+'Marius cleanup'!I259*#REF!</f>
        <v>#REF!</v>
      </c>
      <c r="O259" s="65" t="e">
        <f>#REF!</f>
        <v>#REF!</v>
      </c>
      <c r="P259" s="54">
        <f t="shared" ca="1" si="25"/>
        <v>0</v>
      </c>
      <c r="Q259" s="53">
        <f t="shared" ca="1" si="26"/>
        <v>390029280</v>
      </c>
      <c r="R259" s="65" t="e">
        <f>#REF!</f>
        <v>#REF!</v>
      </c>
      <c r="S259" s="66" t="e">
        <f>#REF!</f>
        <v>#REF!</v>
      </c>
      <c r="T259" s="41" t="e">
        <f>#REF!</f>
        <v>#REF!</v>
      </c>
      <c r="U259" s="41" t="e">
        <f>#REF!</f>
        <v>#REF!</v>
      </c>
      <c r="V259" s="66" t="e">
        <f>#REF!</f>
        <v>#REF!</v>
      </c>
      <c r="W259" s="66" t="e">
        <f>#REF!</f>
        <v>#REF!</v>
      </c>
      <c r="X259" s="41" t="e">
        <f>#REF!</f>
        <v>#REF!</v>
      </c>
      <c r="Y259" s="41" t="e">
        <f>#REF!</f>
        <v>#REF!</v>
      </c>
      <c r="Z259" s="41" t="str">
        <f>SHA!A$15</f>
        <v>Folkehelseinstituttet, Vaksineforsyning</v>
      </c>
      <c r="AA259" s="41" t="str">
        <f>SHA!B$15</f>
        <v>Myrens verksted 6J</v>
      </c>
      <c r="AB259" s="41"/>
      <c r="AC259" s="41">
        <f>SHA!C$15</f>
        <v>473</v>
      </c>
      <c r="AD259" s="41" t="str">
        <f>SHA!D$15</f>
        <v>Oslo</v>
      </c>
      <c r="AE259" s="41" t="str">
        <f>SHA!E$15</f>
        <v>Kari Opheim</v>
      </c>
      <c r="AF259" s="41">
        <f>SHA!F$15</f>
        <v>95752748</v>
      </c>
      <c r="AG259" s="43" t="e">
        <f t="shared" ref="AG259:AG322" si="29">M259</f>
        <v>#REF!</v>
      </c>
      <c r="AH259" s="43" t="e">
        <f t="shared" ref="AH259:AH322" si="30">N259</f>
        <v>#REF!</v>
      </c>
      <c r="AI259" s="43"/>
      <c r="AJ259" s="43"/>
      <c r="AK259" s="43"/>
      <c r="AL259" s="43"/>
      <c r="AM259" s="44"/>
      <c r="AN259" s="45"/>
      <c r="AO259" s="44"/>
      <c r="AP259" s="43"/>
      <c r="AQ259" s="46"/>
      <c r="AR259" s="43"/>
      <c r="AS259" s="43"/>
      <c r="AT259" s="42"/>
      <c r="AU259" s="41"/>
      <c r="AV259" s="47"/>
      <c r="AW259" s="48"/>
      <c r="AX259" s="49"/>
      <c r="AY259" s="49"/>
      <c r="AZ259" s="49"/>
      <c r="BA259" s="49"/>
      <c r="BB259" s="49"/>
      <c r="BC259" s="49"/>
      <c r="BD259" s="49"/>
      <c r="BE259" s="49"/>
      <c r="BF259" s="50"/>
      <c r="BG259" s="49"/>
      <c r="BH259" s="47"/>
    </row>
    <row r="260" spans="1:60" x14ac:dyDescent="0.3">
      <c r="A260" s="41" t="e">
        <f>#REF!</f>
        <v>#REF!</v>
      </c>
      <c r="B260" s="65" t="e">
        <f>#REF!</f>
        <v>#REF!</v>
      </c>
      <c r="C260" s="41" t="e">
        <f>#REF!</f>
        <v>#REF!</v>
      </c>
      <c r="D260" s="55" t="e">
        <f>#REF!</f>
        <v>#REF!</v>
      </c>
      <c r="E260" s="55" t="e">
        <f>#REF!</f>
        <v>#REF!</v>
      </c>
      <c r="F260" s="55" t="e">
        <f>#REF!</f>
        <v>#REF!</v>
      </c>
      <c r="G260" s="55" t="e">
        <f>#REF!</f>
        <v>#REF!</v>
      </c>
      <c r="H260" s="55" t="e">
        <f>#REF!</f>
        <v>#REF!</v>
      </c>
      <c r="I260" s="55" t="e">
        <f>#REF!</f>
        <v>#REF!</v>
      </c>
      <c r="J260" s="55" t="e">
        <f>#REF!</f>
        <v>#REF!</v>
      </c>
      <c r="K260" s="39" t="e">
        <f t="shared" si="27"/>
        <v>#REF!</v>
      </c>
      <c r="L260" s="39" t="e">
        <f t="shared" si="28"/>
        <v>#REF!</v>
      </c>
      <c r="M260" s="41" t="e">
        <f>D260*#REF!+'Marius cleanup'!E260*#REF!+'Marius cleanup'!F260*#REF!+'Marius cleanup'!G260*#REF!+'Marius cleanup'!H260*#REF!+'Marius cleanup'!I260*#REF!</f>
        <v>#REF!</v>
      </c>
      <c r="N260" s="41" t="e">
        <f>D260*#REF!+'Marius cleanup'!E260*#REF!+'Marius cleanup'!F260*#REF!+'Marius cleanup'!G260*#REF!+'Marius cleanup'!H260*#REF!+'Marius cleanup'!I260*#REF!</f>
        <v>#REF!</v>
      </c>
      <c r="O260" s="65" t="e">
        <f>#REF!</f>
        <v>#REF!</v>
      </c>
      <c r="P260" s="54">
        <f t="shared" ca="1" si="25"/>
        <v>0</v>
      </c>
      <c r="Q260" s="53">
        <f t="shared" ca="1" si="26"/>
        <v>390029280</v>
      </c>
      <c r="R260" s="65" t="e">
        <f>#REF!</f>
        <v>#REF!</v>
      </c>
      <c r="S260" s="66" t="e">
        <f>#REF!</f>
        <v>#REF!</v>
      </c>
      <c r="T260" s="41" t="e">
        <f>#REF!</f>
        <v>#REF!</v>
      </c>
      <c r="U260" s="41" t="e">
        <f>#REF!</f>
        <v>#REF!</v>
      </c>
      <c r="V260" s="66" t="e">
        <f>#REF!</f>
        <v>#REF!</v>
      </c>
      <c r="W260" s="66" t="e">
        <f>#REF!</f>
        <v>#REF!</v>
      </c>
      <c r="X260" s="41" t="e">
        <f>#REF!</f>
        <v>#REF!</v>
      </c>
      <c r="Y260" s="41" t="e">
        <f>#REF!</f>
        <v>#REF!</v>
      </c>
      <c r="Z260" s="41" t="str">
        <f>SHA!A$15</f>
        <v>Folkehelseinstituttet, Vaksineforsyning</v>
      </c>
      <c r="AA260" s="41" t="str">
        <f>SHA!B$15</f>
        <v>Myrens verksted 6J</v>
      </c>
      <c r="AB260" s="41"/>
      <c r="AC260" s="41">
        <f>SHA!C$15</f>
        <v>473</v>
      </c>
      <c r="AD260" s="41" t="str">
        <f>SHA!D$15</f>
        <v>Oslo</v>
      </c>
      <c r="AE260" s="41" t="str">
        <f>SHA!E$15</f>
        <v>Kari Opheim</v>
      </c>
      <c r="AF260" s="41">
        <f>SHA!F$15</f>
        <v>95752748</v>
      </c>
      <c r="AG260" s="43" t="e">
        <f t="shared" si="29"/>
        <v>#REF!</v>
      </c>
      <c r="AH260" s="43" t="e">
        <f t="shared" si="30"/>
        <v>#REF!</v>
      </c>
      <c r="AI260" s="43"/>
      <c r="AJ260" s="43"/>
      <c r="AK260" s="43"/>
      <c r="AL260" s="43"/>
      <c r="AM260" s="44"/>
      <c r="AN260" s="45"/>
      <c r="AO260" s="44"/>
      <c r="AP260" s="43"/>
      <c r="AQ260" s="46"/>
      <c r="AR260" s="43"/>
      <c r="AS260" s="43"/>
      <c r="AT260" s="42"/>
      <c r="AU260" s="41"/>
      <c r="AV260" s="47"/>
      <c r="AW260" s="48"/>
      <c r="AX260" s="49"/>
      <c r="AY260" s="49"/>
      <c r="AZ260" s="49"/>
      <c r="BA260" s="49"/>
      <c r="BB260" s="49"/>
      <c r="BC260" s="49"/>
      <c r="BD260" s="49"/>
      <c r="BE260" s="49"/>
      <c r="BF260" s="50"/>
      <c r="BG260" s="49"/>
      <c r="BH260" s="47"/>
    </row>
    <row r="261" spans="1:60" x14ac:dyDescent="0.3">
      <c r="A261" s="41" t="e">
        <f>#REF!</f>
        <v>#REF!</v>
      </c>
      <c r="B261" s="65" t="e">
        <f>#REF!</f>
        <v>#REF!</v>
      </c>
      <c r="C261" s="41" t="e">
        <f>#REF!</f>
        <v>#REF!</v>
      </c>
      <c r="D261" s="55" t="e">
        <f>#REF!</f>
        <v>#REF!</v>
      </c>
      <c r="E261" s="55" t="e">
        <f>#REF!</f>
        <v>#REF!</v>
      </c>
      <c r="F261" s="55" t="e">
        <f>#REF!</f>
        <v>#REF!</v>
      </c>
      <c r="G261" s="55" t="e">
        <f>#REF!</f>
        <v>#REF!</v>
      </c>
      <c r="H261" s="55" t="e">
        <f>#REF!</f>
        <v>#REF!</v>
      </c>
      <c r="I261" s="55" t="e">
        <f>#REF!</f>
        <v>#REF!</v>
      </c>
      <c r="J261" s="55" t="e">
        <f>#REF!</f>
        <v>#REF!</v>
      </c>
      <c r="K261" s="39" t="e">
        <f t="shared" si="27"/>
        <v>#REF!</v>
      </c>
      <c r="L261" s="39" t="e">
        <f t="shared" si="28"/>
        <v>#REF!</v>
      </c>
      <c r="M261" s="41" t="e">
        <f>D261*#REF!+'Marius cleanup'!E261*#REF!+'Marius cleanup'!F261*#REF!+'Marius cleanup'!G261*#REF!+'Marius cleanup'!H261*#REF!+'Marius cleanup'!I261*#REF!</f>
        <v>#REF!</v>
      </c>
      <c r="N261" s="41" t="e">
        <f>D261*#REF!+'Marius cleanup'!E261*#REF!+'Marius cleanup'!F261*#REF!+'Marius cleanup'!G261*#REF!+'Marius cleanup'!H261*#REF!+'Marius cleanup'!I261*#REF!</f>
        <v>#REF!</v>
      </c>
      <c r="O261" s="65" t="e">
        <f>#REF!</f>
        <v>#REF!</v>
      </c>
      <c r="P261" s="54">
        <f t="shared" ca="1" si="25"/>
        <v>0</v>
      </c>
      <c r="Q261" s="53">
        <f t="shared" ca="1" si="26"/>
        <v>390029280</v>
      </c>
      <c r="R261" s="65" t="e">
        <f>#REF!</f>
        <v>#REF!</v>
      </c>
      <c r="S261" s="66" t="e">
        <f>#REF!</f>
        <v>#REF!</v>
      </c>
      <c r="T261" s="41" t="e">
        <f>#REF!</f>
        <v>#REF!</v>
      </c>
      <c r="U261" s="41" t="e">
        <f>#REF!</f>
        <v>#REF!</v>
      </c>
      <c r="V261" s="66" t="e">
        <f>#REF!</f>
        <v>#REF!</v>
      </c>
      <c r="W261" s="66" t="e">
        <f>#REF!</f>
        <v>#REF!</v>
      </c>
      <c r="X261" s="41" t="e">
        <f>#REF!</f>
        <v>#REF!</v>
      </c>
      <c r="Y261" s="41" t="e">
        <f>#REF!</f>
        <v>#REF!</v>
      </c>
      <c r="Z261" s="41" t="str">
        <f>SHA!A$15</f>
        <v>Folkehelseinstituttet, Vaksineforsyning</v>
      </c>
      <c r="AA261" s="41" t="str">
        <f>SHA!B$15</f>
        <v>Myrens verksted 6J</v>
      </c>
      <c r="AB261" s="41"/>
      <c r="AC261" s="41">
        <f>SHA!C$15</f>
        <v>473</v>
      </c>
      <c r="AD261" s="41" t="str">
        <f>SHA!D$15</f>
        <v>Oslo</v>
      </c>
      <c r="AE261" s="41" t="str">
        <f>SHA!E$15</f>
        <v>Kari Opheim</v>
      </c>
      <c r="AF261" s="41">
        <f>SHA!F$15</f>
        <v>95752748</v>
      </c>
      <c r="AG261" s="43" t="e">
        <f t="shared" si="29"/>
        <v>#REF!</v>
      </c>
      <c r="AH261" s="43" t="e">
        <f t="shared" si="30"/>
        <v>#REF!</v>
      </c>
      <c r="AI261" s="43"/>
      <c r="AJ261" s="43"/>
      <c r="AK261" s="43"/>
      <c r="AL261" s="43"/>
      <c r="AM261" s="44"/>
      <c r="AN261" s="45"/>
      <c r="AO261" s="44"/>
      <c r="AP261" s="43"/>
      <c r="AQ261" s="46"/>
      <c r="AR261" s="43"/>
      <c r="AS261" s="43"/>
      <c r="AT261" s="42"/>
      <c r="AU261" s="41"/>
      <c r="AV261" s="47"/>
      <c r="AW261" s="48"/>
      <c r="AX261" s="49"/>
      <c r="AY261" s="49"/>
      <c r="AZ261" s="49"/>
      <c r="BA261" s="49"/>
      <c r="BB261" s="49"/>
      <c r="BC261" s="49"/>
      <c r="BD261" s="49"/>
      <c r="BE261" s="49"/>
      <c r="BF261" s="50"/>
      <c r="BG261" s="49"/>
      <c r="BH261" s="47"/>
    </row>
    <row r="262" spans="1:60" x14ac:dyDescent="0.3">
      <c r="A262" s="41" t="e">
        <f>#REF!</f>
        <v>#REF!</v>
      </c>
      <c r="B262" s="65" t="e">
        <f>#REF!</f>
        <v>#REF!</v>
      </c>
      <c r="C262" s="41" t="e">
        <f>#REF!</f>
        <v>#REF!</v>
      </c>
      <c r="D262" s="55" t="e">
        <f>#REF!</f>
        <v>#REF!</v>
      </c>
      <c r="E262" s="55" t="e">
        <f>#REF!</f>
        <v>#REF!</v>
      </c>
      <c r="F262" s="55" t="e">
        <f>#REF!</f>
        <v>#REF!</v>
      </c>
      <c r="G262" s="55" t="e">
        <f>#REF!</f>
        <v>#REF!</v>
      </c>
      <c r="H262" s="55" t="e">
        <f>#REF!</f>
        <v>#REF!</v>
      </c>
      <c r="I262" s="55" t="e">
        <f>#REF!</f>
        <v>#REF!</v>
      </c>
      <c r="J262" s="55" t="e">
        <f>#REF!</f>
        <v>#REF!</v>
      </c>
      <c r="K262" s="39" t="e">
        <f t="shared" si="27"/>
        <v>#REF!</v>
      </c>
      <c r="L262" s="39" t="e">
        <f t="shared" si="28"/>
        <v>#REF!</v>
      </c>
      <c r="M262" s="41" t="e">
        <f>D262*#REF!+'Marius cleanup'!E262*#REF!+'Marius cleanup'!F262*#REF!+'Marius cleanup'!G262*#REF!+'Marius cleanup'!H262*#REF!+'Marius cleanup'!I262*#REF!</f>
        <v>#REF!</v>
      </c>
      <c r="N262" s="41" t="e">
        <f>D262*#REF!+'Marius cleanup'!E262*#REF!+'Marius cleanup'!F262*#REF!+'Marius cleanup'!G262*#REF!+'Marius cleanup'!H262*#REF!+'Marius cleanup'!I262*#REF!</f>
        <v>#REF!</v>
      </c>
      <c r="O262" s="65" t="e">
        <f>#REF!</f>
        <v>#REF!</v>
      </c>
      <c r="P262" s="54">
        <f t="shared" ca="1" si="25"/>
        <v>0</v>
      </c>
      <c r="Q262" s="53">
        <f t="shared" ca="1" si="26"/>
        <v>390029280</v>
      </c>
      <c r="R262" s="65" t="e">
        <f>#REF!</f>
        <v>#REF!</v>
      </c>
      <c r="S262" s="66" t="e">
        <f>#REF!</f>
        <v>#REF!</v>
      </c>
      <c r="T262" s="41" t="e">
        <f>#REF!</f>
        <v>#REF!</v>
      </c>
      <c r="U262" s="41" t="e">
        <f>#REF!</f>
        <v>#REF!</v>
      </c>
      <c r="V262" s="66" t="e">
        <f>#REF!</f>
        <v>#REF!</v>
      </c>
      <c r="W262" s="66" t="e">
        <f>#REF!</f>
        <v>#REF!</v>
      </c>
      <c r="X262" s="41" t="e">
        <f>#REF!</f>
        <v>#REF!</v>
      </c>
      <c r="Y262" s="41" t="e">
        <f>#REF!</f>
        <v>#REF!</v>
      </c>
      <c r="Z262" s="41" t="str">
        <f>SHA!A$15</f>
        <v>Folkehelseinstituttet, Vaksineforsyning</v>
      </c>
      <c r="AA262" s="41" t="str">
        <f>SHA!B$15</f>
        <v>Myrens verksted 6J</v>
      </c>
      <c r="AB262" s="41"/>
      <c r="AC262" s="41">
        <f>SHA!C$15</f>
        <v>473</v>
      </c>
      <c r="AD262" s="41" t="str">
        <f>SHA!D$15</f>
        <v>Oslo</v>
      </c>
      <c r="AE262" s="41" t="str">
        <f>SHA!E$15</f>
        <v>Kari Opheim</v>
      </c>
      <c r="AF262" s="41">
        <f>SHA!F$15</f>
        <v>95752748</v>
      </c>
      <c r="AG262" s="43" t="e">
        <f t="shared" si="29"/>
        <v>#REF!</v>
      </c>
      <c r="AH262" s="43" t="e">
        <f t="shared" si="30"/>
        <v>#REF!</v>
      </c>
      <c r="AI262" s="43"/>
      <c r="AJ262" s="43"/>
      <c r="AK262" s="43"/>
      <c r="AL262" s="43"/>
      <c r="AM262" s="44"/>
      <c r="AN262" s="45"/>
      <c r="AO262" s="44"/>
      <c r="AP262" s="43"/>
      <c r="AQ262" s="46"/>
      <c r="AR262" s="43"/>
      <c r="AS262" s="43"/>
      <c r="AT262" s="42"/>
      <c r="AU262" s="41"/>
    </row>
    <row r="263" spans="1:60" x14ac:dyDescent="0.3">
      <c r="A263" s="41" t="e">
        <f>#REF!</f>
        <v>#REF!</v>
      </c>
      <c r="B263" s="65" t="e">
        <f>#REF!</f>
        <v>#REF!</v>
      </c>
      <c r="C263" s="41" t="e">
        <f>#REF!</f>
        <v>#REF!</v>
      </c>
      <c r="D263" s="55" t="e">
        <f>#REF!</f>
        <v>#REF!</v>
      </c>
      <c r="E263" s="55" t="e">
        <f>#REF!</f>
        <v>#REF!</v>
      </c>
      <c r="F263" s="55" t="e">
        <f>#REF!</f>
        <v>#REF!</v>
      </c>
      <c r="G263" s="55" t="e">
        <f>#REF!</f>
        <v>#REF!</v>
      </c>
      <c r="H263" s="55" t="e">
        <f>#REF!</f>
        <v>#REF!</v>
      </c>
      <c r="I263" s="55" t="e">
        <f>#REF!</f>
        <v>#REF!</v>
      </c>
      <c r="J263" s="55" t="e">
        <f>#REF!</f>
        <v>#REF!</v>
      </c>
      <c r="K263" s="39" t="e">
        <f t="shared" si="27"/>
        <v>#REF!</v>
      </c>
      <c r="L263" s="39" t="e">
        <f t="shared" si="28"/>
        <v>#REF!</v>
      </c>
      <c r="M263" s="41" t="e">
        <f>D263*#REF!+'Marius cleanup'!E263*#REF!+'Marius cleanup'!F263*#REF!+'Marius cleanup'!G263*#REF!+'Marius cleanup'!H263*#REF!+'Marius cleanup'!I263*#REF!</f>
        <v>#REF!</v>
      </c>
      <c r="N263" s="41" t="e">
        <f>D263*#REF!+'Marius cleanup'!E263*#REF!+'Marius cleanup'!F263*#REF!+'Marius cleanup'!G263*#REF!+'Marius cleanup'!H263*#REF!+'Marius cleanup'!I263*#REF!</f>
        <v>#REF!</v>
      </c>
      <c r="O263" s="65" t="e">
        <f>#REF!</f>
        <v>#REF!</v>
      </c>
      <c r="P263" s="54">
        <f t="shared" ca="1" si="25"/>
        <v>0</v>
      </c>
      <c r="Q263" s="53">
        <f t="shared" ca="1" si="26"/>
        <v>390029280</v>
      </c>
      <c r="R263" s="65" t="e">
        <f>#REF!</f>
        <v>#REF!</v>
      </c>
      <c r="S263" s="66" t="e">
        <f>#REF!</f>
        <v>#REF!</v>
      </c>
      <c r="T263" s="41" t="e">
        <f>#REF!</f>
        <v>#REF!</v>
      </c>
      <c r="U263" s="41" t="e">
        <f>#REF!</f>
        <v>#REF!</v>
      </c>
      <c r="V263" s="66" t="e">
        <f>#REF!</f>
        <v>#REF!</v>
      </c>
      <c r="W263" s="66" t="e">
        <f>#REF!</f>
        <v>#REF!</v>
      </c>
      <c r="X263" s="41" t="e">
        <f>#REF!</f>
        <v>#REF!</v>
      </c>
      <c r="Y263" s="41" t="e">
        <f>#REF!</f>
        <v>#REF!</v>
      </c>
      <c r="Z263" s="41" t="str">
        <f>SHA!A$15</f>
        <v>Folkehelseinstituttet, Vaksineforsyning</v>
      </c>
      <c r="AA263" s="41" t="str">
        <f>SHA!B$15</f>
        <v>Myrens verksted 6J</v>
      </c>
      <c r="AB263" s="41"/>
      <c r="AC263" s="41">
        <f>SHA!C$15</f>
        <v>473</v>
      </c>
      <c r="AD263" s="41" t="str">
        <f>SHA!D$15</f>
        <v>Oslo</v>
      </c>
      <c r="AE263" s="41" t="str">
        <f>SHA!E$15</f>
        <v>Kari Opheim</v>
      </c>
      <c r="AF263" s="41">
        <f>SHA!F$15</f>
        <v>95752748</v>
      </c>
      <c r="AG263" s="43" t="e">
        <f t="shared" si="29"/>
        <v>#REF!</v>
      </c>
      <c r="AH263" s="43" t="e">
        <f t="shared" si="30"/>
        <v>#REF!</v>
      </c>
      <c r="AI263" s="43"/>
      <c r="AJ263" s="43"/>
      <c r="AK263" s="43"/>
      <c r="AL263" s="43"/>
      <c r="AM263" s="44"/>
      <c r="AN263" s="45"/>
      <c r="AO263" s="44"/>
      <c r="AP263" s="43"/>
      <c r="AQ263" s="46"/>
      <c r="AR263" s="43"/>
      <c r="AS263" s="43"/>
      <c r="AT263" s="42"/>
      <c r="AU263" s="41"/>
    </row>
    <row r="264" spans="1:60" x14ac:dyDescent="0.3">
      <c r="A264" s="41" t="e">
        <f>#REF!</f>
        <v>#REF!</v>
      </c>
      <c r="B264" s="65" t="e">
        <f>#REF!</f>
        <v>#REF!</v>
      </c>
      <c r="C264" s="41" t="e">
        <f>#REF!</f>
        <v>#REF!</v>
      </c>
      <c r="D264" s="55" t="e">
        <f>#REF!</f>
        <v>#REF!</v>
      </c>
      <c r="E264" s="55" t="e">
        <f>#REF!</f>
        <v>#REF!</v>
      </c>
      <c r="F264" s="55" t="e">
        <f>#REF!</f>
        <v>#REF!</v>
      </c>
      <c r="G264" s="55" t="e">
        <f>#REF!</f>
        <v>#REF!</v>
      </c>
      <c r="H264" s="55" t="e">
        <f>#REF!</f>
        <v>#REF!</v>
      </c>
      <c r="I264" s="55" t="e">
        <f>#REF!</f>
        <v>#REF!</v>
      </c>
      <c r="J264" s="55" t="e">
        <f>#REF!</f>
        <v>#REF!</v>
      </c>
      <c r="K264" s="39" t="e">
        <f t="shared" si="27"/>
        <v>#REF!</v>
      </c>
      <c r="L264" s="39" t="e">
        <f t="shared" si="28"/>
        <v>#REF!</v>
      </c>
      <c r="M264" s="41" t="e">
        <f>D264*#REF!+'Marius cleanup'!E264*#REF!+'Marius cleanup'!F264*#REF!+'Marius cleanup'!G264*#REF!+'Marius cleanup'!H264*#REF!+'Marius cleanup'!I264*#REF!</f>
        <v>#REF!</v>
      </c>
      <c r="N264" s="41" t="e">
        <f>D264*#REF!+'Marius cleanup'!E264*#REF!+'Marius cleanup'!F264*#REF!+'Marius cleanup'!G264*#REF!+'Marius cleanup'!H264*#REF!+'Marius cleanup'!I264*#REF!</f>
        <v>#REF!</v>
      </c>
      <c r="O264" s="65" t="e">
        <f>#REF!</f>
        <v>#REF!</v>
      </c>
      <c r="P264" s="54">
        <f t="shared" ca="1" si="25"/>
        <v>0</v>
      </c>
      <c r="Q264" s="53">
        <f t="shared" ca="1" si="26"/>
        <v>390029280</v>
      </c>
      <c r="R264" s="65" t="e">
        <f>#REF!</f>
        <v>#REF!</v>
      </c>
      <c r="S264" s="66" t="e">
        <f>#REF!</f>
        <v>#REF!</v>
      </c>
      <c r="T264" s="41" t="e">
        <f>#REF!</f>
        <v>#REF!</v>
      </c>
      <c r="U264" s="41" t="e">
        <f>#REF!</f>
        <v>#REF!</v>
      </c>
      <c r="V264" s="66" t="e">
        <f>#REF!</f>
        <v>#REF!</v>
      </c>
      <c r="W264" s="66" t="e">
        <f>#REF!</f>
        <v>#REF!</v>
      </c>
      <c r="X264" s="41" t="e">
        <f>#REF!</f>
        <v>#REF!</v>
      </c>
      <c r="Y264" s="41" t="e">
        <f>#REF!</f>
        <v>#REF!</v>
      </c>
      <c r="Z264" s="41" t="str">
        <f>SHA!A$15</f>
        <v>Folkehelseinstituttet, Vaksineforsyning</v>
      </c>
      <c r="AA264" s="41" t="str">
        <f>SHA!B$15</f>
        <v>Myrens verksted 6J</v>
      </c>
      <c r="AB264" s="41"/>
      <c r="AC264" s="41">
        <f>SHA!C$15</f>
        <v>473</v>
      </c>
      <c r="AD264" s="41" t="str">
        <f>SHA!D$15</f>
        <v>Oslo</v>
      </c>
      <c r="AE264" s="41" t="str">
        <f>SHA!E$15</f>
        <v>Kari Opheim</v>
      </c>
      <c r="AF264" s="41">
        <f>SHA!F$15</f>
        <v>95752748</v>
      </c>
      <c r="AG264" s="43" t="e">
        <f t="shared" si="29"/>
        <v>#REF!</v>
      </c>
      <c r="AH264" s="43" t="e">
        <f t="shared" si="30"/>
        <v>#REF!</v>
      </c>
      <c r="AI264" s="43"/>
      <c r="AJ264" s="43"/>
      <c r="AK264" s="43"/>
      <c r="AL264" s="43"/>
      <c r="AM264" s="44"/>
      <c r="AN264" s="45"/>
      <c r="AO264" s="44"/>
      <c r="AP264" s="43"/>
      <c r="AQ264" s="46"/>
      <c r="AR264" s="43"/>
      <c r="AS264" s="43"/>
      <c r="AT264" s="42"/>
      <c r="AU264" s="41"/>
    </row>
    <row r="265" spans="1:60" x14ac:dyDescent="0.3">
      <c r="A265" s="41" t="e">
        <f>#REF!</f>
        <v>#REF!</v>
      </c>
      <c r="B265" s="65" t="e">
        <f>#REF!</f>
        <v>#REF!</v>
      </c>
      <c r="C265" s="41" t="e">
        <f>#REF!</f>
        <v>#REF!</v>
      </c>
      <c r="D265" s="55" t="e">
        <f>#REF!</f>
        <v>#REF!</v>
      </c>
      <c r="E265" s="55" t="e">
        <f>#REF!</f>
        <v>#REF!</v>
      </c>
      <c r="F265" s="55" t="e">
        <f>#REF!</f>
        <v>#REF!</v>
      </c>
      <c r="G265" s="55" t="e">
        <f>#REF!</f>
        <v>#REF!</v>
      </c>
      <c r="H265" s="55" t="e">
        <f>#REF!</f>
        <v>#REF!</v>
      </c>
      <c r="I265" s="55" t="e">
        <f>#REF!</f>
        <v>#REF!</v>
      </c>
      <c r="J265" s="55" t="e">
        <f>#REF!</f>
        <v>#REF!</v>
      </c>
      <c r="K265" s="39" t="e">
        <f t="shared" si="27"/>
        <v>#REF!</v>
      </c>
      <c r="L265" s="39" t="e">
        <f t="shared" si="28"/>
        <v>#REF!</v>
      </c>
      <c r="M265" s="41" t="e">
        <f>D265*#REF!+'Marius cleanup'!E265*#REF!+'Marius cleanup'!F265*#REF!+'Marius cleanup'!G265*#REF!+'Marius cleanup'!H265*#REF!+'Marius cleanup'!I265*#REF!</f>
        <v>#REF!</v>
      </c>
      <c r="N265" s="41" t="e">
        <f>D265*#REF!+'Marius cleanup'!E265*#REF!+'Marius cleanup'!F265*#REF!+'Marius cleanup'!G265*#REF!+'Marius cleanup'!H265*#REF!+'Marius cleanup'!I265*#REF!</f>
        <v>#REF!</v>
      </c>
      <c r="O265" s="65" t="e">
        <f>#REF!</f>
        <v>#REF!</v>
      </c>
      <c r="P265" s="54">
        <f t="shared" ca="1" si="25"/>
        <v>0</v>
      </c>
      <c r="Q265" s="53">
        <f t="shared" ca="1" si="26"/>
        <v>390029280</v>
      </c>
      <c r="R265" s="65" t="e">
        <f>#REF!</f>
        <v>#REF!</v>
      </c>
      <c r="S265" s="66" t="e">
        <f>#REF!</f>
        <v>#REF!</v>
      </c>
      <c r="T265" s="41" t="e">
        <f>#REF!</f>
        <v>#REF!</v>
      </c>
      <c r="U265" s="41" t="e">
        <f>#REF!</f>
        <v>#REF!</v>
      </c>
      <c r="V265" s="66" t="e">
        <f>#REF!</f>
        <v>#REF!</v>
      </c>
      <c r="W265" s="66" t="e">
        <f>#REF!</f>
        <v>#REF!</v>
      </c>
      <c r="X265" s="41" t="e">
        <f>#REF!</f>
        <v>#REF!</v>
      </c>
      <c r="Y265" s="41" t="e">
        <f>#REF!</f>
        <v>#REF!</v>
      </c>
      <c r="Z265" s="41" t="str">
        <f>SHA!A$15</f>
        <v>Folkehelseinstituttet, Vaksineforsyning</v>
      </c>
      <c r="AA265" s="41" t="str">
        <f>SHA!B$15</f>
        <v>Myrens verksted 6J</v>
      </c>
      <c r="AB265" s="41"/>
      <c r="AC265" s="41">
        <f>SHA!C$15</f>
        <v>473</v>
      </c>
      <c r="AD265" s="41" t="str">
        <f>SHA!D$15</f>
        <v>Oslo</v>
      </c>
      <c r="AE265" s="41" t="str">
        <f>SHA!E$15</f>
        <v>Kari Opheim</v>
      </c>
      <c r="AF265" s="41">
        <f>SHA!F$15</f>
        <v>95752748</v>
      </c>
      <c r="AG265" s="43" t="e">
        <f t="shared" si="29"/>
        <v>#REF!</v>
      </c>
      <c r="AH265" s="43" t="e">
        <f t="shared" si="30"/>
        <v>#REF!</v>
      </c>
      <c r="AI265" s="43"/>
      <c r="AJ265" s="43"/>
      <c r="AK265" s="43"/>
      <c r="AL265" s="43"/>
      <c r="AM265" s="44"/>
      <c r="AN265" s="45"/>
      <c r="AO265" s="44"/>
      <c r="AP265" s="43"/>
      <c r="AQ265" s="46"/>
      <c r="AR265" s="43"/>
      <c r="AS265" s="43"/>
      <c r="AT265" s="42"/>
      <c r="AU265" s="41"/>
    </row>
    <row r="266" spans="1:60" x14ac:dyDescent="0.3">
      <c r="A266" s="41" t="e">
        <f>#REF!</f>
        <v>#REF!</v>
      </c>
      <c r="B266" s="65" t="e">
        <f>#REF!</f>
        <v>#REF!</v>
      </c>
      <c r="C266" s="41" t="e">
        <f>#REF!</f>
        <v>#REF!</v>
      </c>
      <c r="D266" s="55" t="e">
        <f>#REF!</f>
        <v>#REF!</v>
      </c>
      <c r="E266" s="55" t="e">
        <f>#REF!</f>
        <v>#REF!</v>
      </c>
      <c r="F266" s="55" t="e">
        <f>#REF!</f>
        <v>#REF!</v>
      </c>
      <c r="G266" s="55" t="e">
        <f>#REF!</f>
        <v>#REF!</v>
      </c>
      <c r="H266" s="55" t="e">
        <f>#REF!</f>
        <v>#REF!</v>
      </c>
      <c r="I266" s="55" t="e">
        <f>#REF!</f>
        <v>#REF!</v>
      </c>
      <c r="J266" s="55" t="e">
        <f>#REF!</f>
        <v>#REF!</v>
      </c>
      <c r="K266" s="39" t="e">
        <f t="shared" si="27"/>
        <v>#REF!</v>
      </c>
      <c r="L266" s="39" t="e">
        <f t="shared" si="28"/>
        <v>#REF!</v>
      </c>
      <c r="M266" s="41" t="e">
        <f>D266*#REF!+'Marius cleanup'!E266*#REF!+'Marius cleanup'!F266*#REF!+'Marius cleanup'!G266*#REF!+'Marius cleanup'!H266*#REF!+'Marius cleanup'!I266*#REF!</f>
        <v>#REF!</v>
      </c>
      <c r="N266" s="41" t="e">
        <f>D266*#REF!+'Marius cleanup'!E266*#REF!+'Marius cleanup'!F266*#REF!+'Marius cleanup'!G266*#REF!+'Marius cleanup'!H266*#REF!+'Marius cleanup'!I266*#REF!</f>
        <v>#REF!</v>
      </c>
      <c r="O266" s="65" t="e">
        <f>#REF!</f>
        <v>#REF!</v>
      </c>
      <c r="P266" s="54">
        <f t="shared" ca="1" si="25"/>
        <v>0</v>
      </c>
      <c r="Q266" s="53">
        <f t="shared" ca="1" si="26"/>
        <v>390029280</v>
      </c>
      <c r="R266" s="65" t="e">
        <f>#REF!</f>
        <v>#REF!</v>
      </c>
      <c r="S266" s="66" t="e">
        <f>#REF!</f>
        <v>#REF!</v>
      </c>
      <c r="T266" s="41" t="e">
        <f>#REF!</f>
        <v>#REF!</v>
      </c>
      <c r="U266" s="41" t="e">
        <f>#REF!</f>
        <v>#REF!</v>
      </c>
      <c r="V266" s="66" t="e">
        <f>#REF!</f>
        <v>#REF!</v>
      </c>
      <c r="W266" s="66" t="e">
        <f>#REF!</f>
        <v>#REF!</v>
      </c>
      <c r="X266" s="41" t="e">
        <f>#REF!</f>
        <v>#REF!</v>
      </c>
      <c r="Y266" s="41" t="e">
        <f>#REF!</f>
        <v>#REF!</v>
      </c>
      <c r="Z266" s="41" t="str">
        <f>SHA!A$15</f>
        <v>Folkehelseinstituttet, Vaksineforsyning</v>
      </c>
      <c r="AA266" s="41" t="str">
        <f>SHA!B$15</f>
        <v>Myrens verksted 6J</v>
      </c>
      <c r="AB266" s="41"/>
      <c r="AC266" s="41">
        <f>SHA!C$15</f>
        <v>473</v>
      </c>
      <c r="AD266" s="41" t="str">
        <f>SHA!D$15</f>
        <v>Oslo</v>
      </c>
      <c r="AE266" s="41" t="str">
        <f>SHA!E$15</f>
        <v>Kari Opheim</v>
      </c>
      <c r="AF266" s="41">
        <f>SHA!F$15</f>
        <v>95752748</v>
      </c>
      <c r="AG266" s="43" t="e">
        <f t="shared" si="29"/>
        <v>#REF!</v>
      </c>
      <c r="AH266" s="43" t="e">
        <f t="shared" si="30"/>
        <v>#REF!</v>
      </c>
      <c r="AI266" s="43"/>
      <c r="AJ266" s="43"/>
      <c r="AK266" s="43"/>
      <c r="AL266" s="43"/>
      <c r="AM266" s="44"/>
      <c r="AN266" s="45"/>
      <c r="AO266" s="44"/>
      <c r="AP266" s="43"/>
      <c r="AQ266" s="46"/>
      <c r="AR266" s="43"/>
      <c r="AS266" s="43"/>
      <c r="AT266" s="42"/>
      <c r="AU266" s="41"/>
      <c r="AV266" s="47"/>
      <c r="AW266" s="48"/>
      <c r="AX266" s="49"/>
      <c r="AY266" s="49"/>
      <c r="AZ266" s="49"/>
      <c r="BA266" s="49"/>
      <c r="BB266" s="49"/>
      <c r="BC266" s="49"/>
      <c r="BD266" s="49"/>
      <c r="BE266" s="49"/>
      <c r="BF266" s="50"/>
      <c r="BG266" s="49"/>
      <c r="BH266" s="47"/>
    </row>
    <row r="267" spans="1:60" x14ac:dyDescent="0.3">
      <c r="A267" s="41" t="e">
        <f>#REF!</f>
        <v>#REF!</v>
      </c>
      <c r="B267" s="65" t="e">
        <f>#REF!</f>
        <v>#REF!</v>
      </c>
      <c r="C267" s="41" t="e">
        <f>#REF!</f>
        <v>#REF!</v>
      </c>
      <c r="D267" s="55" t="e">
        <f>#REF!</f>
        <v>#REF!</v>
      </c>
      <c r="E267" s="55" t="e">
        <f>#REF!</f>
        <v>#REF!</v>
      </c>
      <c r="F267" s="55" t="e">
        <f>#REF!</f>
        <v>#REF!</v>
      </c>
      <c r="G267" s="55" t="e">
        <f>#REF!</f>
        <v>#REF!</v>
      </c>
      <c r="H267" s="55" t="e">
        <f>#REF!</f>
        <v>#REF!</v>
      </c>
      <c r="I267" s="55" t="e">
        <f>#REF!</f>
        <v>#REF!</v>
      </c>
      <c r="J267" s="55" t="e">
        <f>#REF!</f>
        <v>#REF!</v>
      </c>
      <c r="K267" s="39" t="e">
        <f t="shared" si="27"/>
        <v>#REF!</v>
      </c>
      <c r="L267" s="39" t="e">
        <f t="shared" si="28"/>
        <v>#REF!</v>
      </c>
      <c r="M267" s="41" t="e">
        <f>D267*#REF!+'Marius cleanup'!E267*#REF!+'Marius cleanup'!F267*#REF!+'Marius cleanup'!G267*#REF!+'Marius cleanup'!H267*#REF!+'Marius cleanup'!I267*#REF!</f>
        <v>#REF!</v>
      </c>
      <c r="N267" s="41" t="e">
        <f>D267*#REF!+'Marius cleanup'!E267*#REF!+'Marius cleanup'!F267*#REF!+'Marius cleanup'!G267*#REF!+'Marius cleanup'!H267*#REF!+'Marius cleanup'!I267*#REF!</f>
        <v>#REF!</v>
      </c>
      <c r="O267" s="65" t="e">
        <f>#REF!</f>
        <v>#REF!</v>
      </c>
      <c r="P267" s="54">
        <f t="shared" ca="1" si="25"/>
        <v>0</v>
      </c>
      <c r="Q267" s="53">
        <f t="shared" ca="1" si="26"/>
        <v>390029280</v>
      </c>
      <c r="R267" s="65" t="e">
        <f>#REF!</f>
        <v>#REF!</v>
      </c>
      <c r="S267" s="66" t="e">
        <f>#REF!</f>
        <v>#REF!</v>
      </c>
      <c r="T267" s="41" t="e">
        <f>#REF!</f>
        <v>#REF!</v>
      </c>
      <c r="U267" s="41" t="e">
        <f>#REF!</f>
        <v>#REF!</v>
      </c>
      <c r="V267" s="66" t="e">
        <f>#REF!</f>
        <v>#REF!</v>
      </c>
      <c r="W267" s="66" t="e">
        <f>#REF!</f>
        <v>#REF!</v>
      </c>
      <c r="X267" s="41" t="e">
        <f>#REF!</f>
        <v>#REF!</v>
      </c>
      <c r="Y267" s="41" t="e">
        <f>#REF!</f>
        <v>#REF!</v>
      </c>
      <c r="Z267" s="41" t="str">
        <f>SHA!A$15</f>
        <v>Folkehelseinstituttet, Vaksineforsyning</v>
      </c>
      <c r="AA267" s="41" t="str">
        <f>SHA!B$15</f>
        <v>Myrens verksted 6J</v>
      </c>
      <c r="AB267" s="41"/>
      <c r="AC267" s="41">
        <f>SHA!C$15</f>
        <v>473</v>
      </c>
      <c r="AD267" s="41" t="str">
        <f>SHA!D$15</f>
        <v>Oslo</v>
      </c>
      <c r="AE267" s="41" t="str">
        <f>SHA!E$15</f>
        <v>Kari Opheim</v>
      </c>
      <c r="AF267" s="41">
        <f>SHA!F$15</f>
        <v>95752748</v>
      </c>
      <c r="AG267" s="43" t="e">
        <f t="shared" si="29"/>
        <v>#REF!</v>
      </c>
      <c r="AH267" s="43" t="e">
        <f t="shared" si="30"/>
        <v>#REF!</v>
      </c>
      <c r="AI267" s="43"/>
      <c r="AJ267" s="43"/>
      <c r="AK267" s="43"/>
      <c r="AL267" s="43"/>
      <c r="AM267" s="44"/>
      <c r="AN267" s="45"/>
      <c r="AO267" s="44"/>
      <c r="AP267" s="43"/>
      <c r="AQ267" s="46"/>
      <c r="AR267" s="43"/>
      <c r="AS267" s="43"/>
      <c r="AT267" s="42"/>
      <c r="AU267" s="41"/>
    </row>
    <row r="268" spans="1:60" x14ac:dyDescent="0.3">
      <c r="A268" s="41" t="e">
        <f>#REF!</f>
        <v>#REF!</v>
      </c>
      <c r="B268" s="65" t="e">
        <f>#REF!</f>
        <v>#REF!</v>
      </c>
      <c r="C268" s="41" t="e">
        <f>#REF!</f>
        <v>#REF!</v>
      </c>
      <c r="D268" s="55" t="e">
        <f>#REF!</f>
        <v>#REF!</v>
      </c>
      <c r="E268" s="55" t="e">
        <f>#REF!</f>
        <v>#REF!</v>
      </c>
      <c r="F268" s="55" t="e">
        <f>#REF!</f>
        <v>#REF!</v>
      </c>
      <c r="G268" s="55" t="e">
        <f>#REF!</f>
        <v>#REF!</v>
      </c>
      <c r="H268" s="55" t="e">
        <f>#REF!</f>
        <v>#REF!</v>
      </c>
      <c r="I268" s="55" t="e">
        <f>#REF!</f>
        <v>#REF!</v>
      </c>
      <c r="J268" s="55" t="e">
        <f>#REF!</f>
        <v>#REF!</v>
      </c>
      <c r="K268" s="39" t="e">
        <f t="shared" si="27"/>
        <v>#REF!</v>
      </c>
      <c r="L268" s="39" t="e">
        <f t="shared" si="28"/>
        <v>#REF!</v>
      </c>
      <c r="M268" s="41" t="e">
        <f>D268*#REF!+'Marius cleanup'!E268*#REF!+'Marius cleanup'!F268*#REF!+'Marius cleanup'!G268*#REF!+'Marius cleanup'!H268*#REF!+'Marius cleanup'!I268*#REF!</f>
        <v>#REF!</v>
      </c>
      <c r="N268" s="41" t="e">
        <f>D268*#REF!+'Marius cleanup'!E268*#REF!+'Marius cleanup'!F268*#REF!+'Marius cleanup'!G268*#REF!+'Marius cleanup'!H268*#REF!+'Marius cleanup'!I268*#REF!</f>
        <v>#REF!</v>
      </c>
      <c r="O268" s="65" t="e">
        <f>#REF!</f>
        <v>#REF!</v>
      </c>
      <c r="P268" s="54">
        <f t="shared" ca="1" si="25"/>
        <v>0</v>
      </c>
      <c r="Q268" s="53">
        <f t="shared" ca="1" si="26"/>
        <v>390029280</v>
      </c>
      <c r="R268" s="65" t="e">
        <f>#REF!</f>
        <v>#REF!</v>
      </c>
      <c r="S268" s="66" t="e">
        <f>#REF!</f>
        <v>#REF!</v>
      </c>
      <c r="T268" s="41" t="e">
        <f>#REF!</f>
        <v>#REF!</v>
      </c>
      <c r="U268" s="41" t="e">
        <f>#REF!</f>
        <v>#REF!</v>
      </c>
      <c r="V268" s="66" t="e">
        <f>#REF!</f>
        <v>#REF!</v>
      </c>
      <c r="W268" s="66" t="e">
        <f>#REF!</f>
        <v>#REF!</v>
      </c>
      <c r="X268" s="41" t="e">
        <f>#REF!</f>
        <v>#REF!</v>
      </c>
      <c r="Y268" s="41" t="e">
        <f>#REF!</f>
        <v>#REF!</v>
      </c>
      <c r="Z268" s="41" t="str">
        <f>SHA!A$15</f>
        <v>Folkehelseinstituttet, Vaksineforsyning</v>
      </c>
      <c r="AA268" s="41" t="str">
        <f>SHA!B$15</f>
        <v>Myrens verksted 6J</v>
      </c>
      <c r="AB268" s="41"/>
      <c r="AC268" s="41">
        <f>SHA!C$15</f>
        <v>473</v>
      </c>
      <c r="AD268" s="41" t="str">
        <f>SHA!D$15</f>
        <v>Oslo</v>
      </c>
      <c r="AE268" s="41" t="str">
        <f>SHA!E$15</f>
        <v>Kari Opheim</v>
      </c>
      <c r="AF268" s="41">
        <f>SHA!F$15</f>
        <v>95752748</v>
      </c>
      <c r="AG268" s="43" t="e">
        <f t="shared" si="29"/>
        <v>#REF!</v>
      </c>
      <c r="AH268" s="43" t="e">
        <f t="shared" si="30"/>
        <v>#REF!</v>
      </c>
      <c r="AI268" s="43"/>
      <c r="AJ268" s="43"/>
      <c r="AK268" s="43"/>
      <c r="AL268" s="43"/>
      <c r="AM268" s="44"/>
      <c r="AN268" s="45"/>
      <c r="AO268" s="44"/>
      <c r="AP268" s="43"/>
      <c r="AQ268" s="46"/>
      <c r="AR268" s="43"/>
      <c r="AS268" s="43"/>
      <c r="AT268" s="42"/>
      <c r="AU268" s="41"/>
    </row>
    <row r="269" spans="1:60" x14ac:dyDescent="0.3">
      <c r="A269" s="41" t="e">
        <f>#REF!</f>
        <v>#REF!</v>
      </c>
      <c r="B269" s="65" t="e">
        <f>#REF!</f>
        <v>#REF!</v>
      </c>
      <c r="C269" s="41" t="e">
        <f>#REF!</f>
        <v>#REF!</v>
      </c>
      <c r="D269" s="55" t="e">
        <f>#REF!</f>
        <v>#REF!</v>
      </c>
      <c r="E269" s="55" t="e">
        <f>#REF!</f>
        <v>#REF!</v>
      </c>
      <c r="F269" s="55" t="e">
        <f>#REF!</f>
        <v>#REF!</v>
      </c>
      <c r="G269" s="55" t="e">
        <f>#REF!</f>
        <v>#REF!</v>
      </c>
      <c r="H269" s="55" t="e">
        <f>#REF!</f>
        <v>#REF!</v>
      </c>
      <c r="I269" s="55" t="e">
        <f>#REF!</f>
        <v>#REF!</v>
      </c>
      <c r="J269" s="55" t="e">
        <f>#REF!</f>
        <v>#REF!</v>
      </c>
      <c r="K269" s="39" t="e">
        <f t="shared" si="27"/>
        <v>#REF!</v>
      </c>
      <c r="L269" s="39" t="e">
        <f t="shared" si="28"/>
        <v>#REF!</v>
      </c>
      <c r="M269" s="41" t="e">
        <f>D269*#REF!+'Marius cleanup'!E269*#REF!+'Marius cleanup'!F269*#REF!+'Marius cleanup'!G269*#REF!+'Marius cleanup'!H269*#REF!+'Marius cleanup'!I269*#REF!</f>
        <v>#REF!</v>
      </c>
      <c r="N269" s="41" t="e">
        <f>D269*#REF!+'Marius cleanup'!E269*#REF!+'Marius cleanup'!F269*#REF!+'Marius cleanup'!G269*#REF!+'Marius cleanup'!H269*#REF!+'Marius cleanup'!I269*#REF!</f>
        <v>#REF!</v>
      </c>
      <c r="O269" s="65" t="e">
        <f>#REF!</f>
        <v>#REF!</v>
      </c>
      <c r="P269" s="54">
        <f t="shared" ca="1" si="25"/>
        <v>0</v>
      </c>
      <c r="Q269" s="53">
        <f t="shared" ca="1" si="26"/>
        <v>390029280</v>
      </c>
      <c r="R269" s="65" t="e">
        <f>#REF!</f>
        <v>#REF!</v>
      </c>
      <c r="S269" s="66" t="e">
        <f>#REF!</f>
        <v>#REF!</v>
      </c>
      <c r="T269" s="41" t="e">
        <f>#REF!</f>
        <v>#REF!</v>
      </c>
      <c r="U269" s="41" t="e">
        <f>#REF!</f>
        <v>#REF!</v>
      </c>
      <c r="V269" s="66" t="e">
        <f>#REF!</f>
        <v>#REF!</v>
      </c>
      <c r="W269" s="66" t="e">
        <f>#REF!</f>
        <v>#REF!</v>
      </c>
      <c r="X269" s="41" t="e">
        <f>#REF!</f>
        <v>#REF!</v>
      </c>
      <c r="Y269" s="41" t="e">
        <f>#REF!</f>
        <v>#REF!</v>
      </c>
      <c r="Z269" s="41" t="str">
        <f>SHA!A$15</f>
        <v>Folkehelseinstituttet, Vaksineforsyning</v>
      </c>
      <c r="AA269" s="41" t="str">
        <f>SHA!B$15</f>
        <v>Myrens verksted 6J</v>
      </c>
      <c r="AB269" s="41"/>
      <c r="AC269" s="41">
        <f>SHA!C$15</f>
        <v>473</v>
      </c>
      <c r="AD269" s="41" t="str">
        <f>SHA!D$15</f>
        <v>Oslo</v>
      </c>
      <c r="AE269" s="41" t="str">
        <f>SHA!E$15</f>
        <v>Kari Opheim</v>
      </c>
      <c r="AF269" s="41">
        <f>SHA!F$15</f>
        <v>95752748</v>
      </c>
      <c r="AG269" s="43" t="e">
        <f t="shared" si="29"/>
        <v>#REF!</v>
      </c>
      <c r="AH269" s="43" t="e">
        <f t="shared" si="30"/>
        <v>#REF!</v>
      </c>
      <c r="AI269" s="43"/>
      <c r="AJ269" s="43"/>
      <c r="AK269" s="43"/>
      <c r="AL269" s="43"/>
      <c r="AM269" s="44"/>
      <c r="AN269" s="45"/>
      <c r="AO269" s="44"/>
      <c r="AP269" s="43"/>
      <c r="AQ269" s="46"/>
      <c r="AR269" s="43"/>
      <c r="AS269" s="43"/>
      <c r="AT269" s="42"/>
      <c r="AU269" s="41"/>
      <c r="AV269" s="47"/>
      <c r="AW269" s="48"/>
      <c r="AX269" s="49"/>
      <c r="AY269" s="49"/>
      <c r="AZ269" s="49"/>
      <c r="BA269" s="49"/>
      <c r="BB269" s="49"/>
      <c r="BC269" s="49"/>
      <c r="BD269" s="49"/>
      <c r="BE269" s="49"/>
      <c r="BF269" s="50"/>
      <c r="BG269" s="49"/>
      <c r="BH269" s="47"/>
    </row>
    <row r="270" spans="1:60" x14ac:dyDescent="0.3">
      <c r="A270" s="41" t="e">
        <f>#REF!</f>
        <v>#REF!</v>
      </c>
      <c r="B270" s="65" t="e">
        <f>#REF!</f>
        <v>#REF!</v>
      </c>
      <c r="C270" s="41" t="e">
        <f>#REF!</f>
        <v>#REF!</v>
      </c>
      <c r="D270" s="55" t="e">
        <f>#REF!</f>
        <v>#REF!</v>
      </c>
      <c r="E270" s="55" t="e">
        <f>#REF!</f>
        <v>#REF!</v>
      </c>
      <c r="F270" s="55" t="e">
        <f>#REF!</f>
        <v>#REF!</v>
      </c>
      <c r="G270" s="55" t="e">
        <f>#REF!</f>
        <v>#REF!</v>
      </c>
      <c r="H270" s="55" t="e">
        <f>#REF!</f>
        <v>#REF!</v>
      </c>
      <c r="I270" s="55" t="e">
        <f>#REF!</f>
        <v>#REF!</v>
      </c>
      <c r="J270" s="55" t="e">
        <f>#REF!</f>
        <v>#REF!</v>
      </c>
      <c r="K270" s="39" t="e">
        <f t="shared" si="27"/>
        <v>#REF!</v>
      </c>
      <c r="L270" s="39" t="e">
        <f t="shared" si="28"/>
        <v>#REF!</v>
      </c>
      <c r="M270" s="41" t="e">
        <f>D270*#REF!+'Marius cleanup'!E270*#REF!+'Marius cleanup'!F270*#REF!+'Marius cleanup'!G270*#REF!+'Marius cleanup'!H270*#REF!+'Marius cleanup'!I270*#REF!</f>
        <v>#REF!</v>
      </c>
      <c r="N270" s="41" t="e">
        <f>D270*#REF!+'Marius cleanup'!E270*#REF!+'Marius cleanup'!F270*#REF!+'Marius cleanup'!G270*#REF!+'Marius cleanup'!H270*#REF!+'Marius cleanup'!I270*#REF!</f>
        <v>#REF!</v>
      </c>
      <c r="O270" s="65" t="e">
        <f>#REF!</f>
        <v>#REF!</v>
      </c>
      <c r="P270" s="54">
        <f t="shared" ca="1" si="25"/>
        <v>0</v>
      </c>
      <c r="Q270" s="53">
        <f t="shared" ca="1" si="26"/>
        <v>390029280</v>
      </c>
      <c r="R270" s="65" t="e">
        <f>#REF!</f>
        <v>#REF!</v>
      </c>
      <c r="S270" s="66" t="e">
        <f>#REF!</f>
        <v>#REF!</v>
      </c>
      <c r="T270" s="41" t="e">
        <f>#REF!</f>
        <v>#REF!</v>
      </c>
      <c r="U270" s="41" t="e">
        <f>#REF!</f>
        <v>#REF!</v>
      </c>
      <c r="V270" s="66" t="e">
        <f>#REF!</f>
        <v>#REF!</v>
      </c>
      <c r="W270" s="66" t="e">
        <f>#REF!</f>
        <v>#REF!</v>
      </c>
      <c r="X270" s="41" t="e">
        <f>#REF!</f>
        <v>#REF!</v>
      </c>
      <c r="Y270" s="41" t="e">
        <f>#REF!</f>
        <v>#REF!</v>
      </c>
      <c r="Z270" s="41" t="str">
        <f>SHA!A$15</f>
        <v>Folkehelseinstituttet, Vaksineforsyning</v>
      </c>
      <c r="AA270" s="41" t="str">
        <f>SHA!B$15</f>
        <v>Myrens verksted 6J</v>
      </c>
      <c r="AB270" s="41"/>
      <c r="AC270" s="41">
        <f>SHA!C$15</f>
        <v>473</v>
      </c>
      <c r="AD270" s="41" t="str">
        <f>SHA!D$15</f>
        <v>Oslo</v>
      </c>
      <c r="AE270" s="41" t="str">
        <f>SHA!E$15</f>
        <v>Kari Opheim</v>
      </c>
      <c r="AF270" s="41">
        <f>SHA!F$15</f>
        <v>95752748</v>
      </c>
      <c r="AG270" s="43" t="e">
        <f t="shared" si="29"/>
        <v>#REF!</v>
      </c>
      <c r="AH270" s="43" t="e">
        <f t="shared" si="30"/>
        <v>#REF!</v>
      </c>
      <c r="AI270" s="43"/>
      <c r="AJ270" s="43"/>
      <c r="AK270" s="43"/>
      <c r="AL270" s="43"/>
      <c r="AM270" s="44"/>
      <c r="AN270" s="45"/>
      <c r="AO270" s="44"/>
      <c r="AP270" s="43"/>
      <c r="AQ270" s="46"/>
      <c r="AR270" s="43"/>
      <c r="AS270" s="43"/>
      <c r="AT270" s="42"/>
      <c r="AU270" s="41"/>
    </row>
    <row r="271" spans="1:60" x14ac:dyDescent="0.3">
      <c r="A271" s="41" t="e">
        <f>#REF!</f>
        <v>#REF!</v>
      </c>
      <c r="B271" s="65" t="e">
        <f>#REF!</f>
        <v>#REF!</v>
      </c>
      <c r="C271" s="41" t="e">
        <f>#REF!</f>
        <v>#REF!</v>
      </c>
      <c r="D271" s="55" t="e">
        <f>#REF!</f>
        <v>#REF!</v>
      </c>
      <c r="E271" s="55" t="e">
        <f>#REF!</f>
        <v>#REF!</v>
      </c>
      <c r="F271" s="55" t="e">
        <f>#REF!</f>
        <v>#REF!</v>
      </c>
      <c r="G271" s="55" t="e">
        <f>#REF!</f>
        <v>#REF!</v>
      </c>
      <c r="H271" s="55" t="e">
        <f>#REF!</f>
        <v>#REF!</v>
      </c>
      <c r="I271" s="55" t="e">
        <f>#REF!</f>
        <v>#REF!</v>
      </c>
      <c r="J271" s="55" t="e">
        <f>#REF!</f>
        <v>#REF!</v>
      </c>
      <c r="K271" s="39" t="e">
        <f t="shared" si="27"/>
        <v>#REF!</v>
      </c>
      <c r="L271" s="39" t="e">
        <f t="shared" si="28"/>
        <v>#REF!</v>
      </c>
      <c r="M271" s="41" t="e">
        <f>D271*#REF!+'Marius cleanup'!E271*#REF!+'Marius cleanup'!F271*#REF!+'Marius cleanup'!G271*#REF!+'Marius cleanup'!H271*#REF!+'Marius cleanup'!I271*#REF!</f>
        <v>#REF!</v>
      </c>
      <c r="N271" s="41" t="e">
        <f>D271*#REF!+'Marius cleanup'!E271*#REF!+'Marius cleanup'!F271*#REF!+'Marius cleanup'!G271*#REF!+'Marius cleanup'!H271*#REF!+'Marius cleanup'!I271*#REF!</f>
        <v>#REF!</v>
      </c>
      <c r="O271" s="65" t="e">
        <f>#REF!</f>
        <v>#REF!</v>
      </c>
      <c r="P271" s="54">
        <f t="shared" ca="1" si="25"/>
        <v>0</v>
      </c>
      <c r="Q271" s="53">
        <f t="shared" ca="1" si="26"/>
        <v>390029280</v>
      </c>
      <c r="R271" s="65" t="e">
        <f>#REF!</f>
        <v>#REF!</v>
      </c>
      <c r="S271" s="66" t="e">
        <f>#REF!</f>
        <v>#REF!</v>
      </c>
      <c r="T271" s="41" t="e">
        <f>#REF!</f>
        <v>#REF!</v>
      </c>
      <c r="U271" s="41" t="e">
        <f>#REF!</f>
        <v>#REF!</v>
      </c>
      <c r="V271" s="66" t="e">
        <f>#REF!</f>
        <v>#REF!</v>
      </c>
      <c r="W271" s="66" t="e">
        <f>#REF!</f>
        <v>#REF!</v>
      </c>
      <c r="X271" s="41" t="e">
        <f>#REF!</f>
        <v>#REF!</v>
      </c>
      <c r="Y271" s="41" t="e">
        <f>#REF!</f>
        <v>#REF!</v>
      </c>
      <c r="Z271" s="41" t="str">
        <f>SHA!A$15</f>
        <v>Folkehelseinstituttet, Vaksineforsyning</v>
      </c>
      <c r="AA271" s="41" t="str">
        <f>SHA!B$15</f>
        <v>Myrens verksted 6J</v>
      </c>
      <c r="AB271" s="41"/>
      <c r="AC271" s="41">
        <f>SHA!C$15</f>
        <v>473</v>
      </c>
      <c r="AD271" s="41" t="str">
        <f>SHA!D$15</f>
        <v>Oslo</v>
      </c>
      <c r="AE271" s="41" t="str">
        <f>SHA!E$15</f>
        <v>Kari Opheim</v>
      </c>
      <c r="AF271" s="41">
        <f>SHA!F$15</f>
        <v>95752748</v>
      </c>
      <c r="AG271" s="43" t="e">
        <f t="shared" si="29"/>
        <v>#REF!</v>
      </c>
      <c r="AH271" s="43" t="e">
        <f t="shared" si="30"/>
        <v>#REF!</v>
      </c>
      <c r="AI271" s="43"/>
      <c r="AJ271" s="43"/>
      <c r="AK271" s="43"/>
      <c r="AL271" s="43"/>
      <c r="AM271" s="44"/>
      <c r="AN271" s="45"/>
      <c r="AO271" s="44"/>
      <c r="AP271" s="43"/>
      <c r="AQ271" s="46"/>
      <c r="AR271" s="43"/>
      <c r="AS271" s="43"/>
      <c r="AT271" s="42"/>
      <c r="AU271" s="41"/>
    </row>
    <row r="272" spans="1:60" x14ac:dyDescent="0.3">
      <c r="A272" s="41" t="e">
        <f>#REF!</f>
        <v>#REF!</v>
      </c>
      <c r="B272" s="65" t="e">
        <f>#REF!</f>
        <v>#REF!</v>
      </c>
      <c r="C272" s="41" t="e">
        <f>#REF!</f>
        <v>#REF!</v>
      </c>
      <c r="D272" s="55" t="e">
        <f>#REF!</f>
        <v>#REF!</v>
      </c>
      <c r="E272" s="55" t="e">
        <f>#REF!</f>
        <v>#REF!</v>
      </c>
      <c r="F272" s="55" t="e">
        <f>#REF!</f>
        <v>#REF!</v>
      </c>
      <c r="G272" s="55" t="e">
        <f>#REF!</f>
        <v>#REF!</v>
      </c>
      <c r="H272" s="55" t="e">
        <f>#REF!</f>
        <v>#REF!</v>
      </c>
      <c r="I272" s="55" t="e">
        <f>#REF!</f>
        <v>#REF!</v>
      </c>
      <c r="J272" s="55" t="e">
        <f>#REF!</f>
        <v>#REF!</v>
      </c>
      <c r="K272" s="39" t="e">
        <f t="shared" si="27"/>
        <v>#REF!</v>
      </c>
      <c r="L272" s="39" t="e">
        <f t="shared" si="28"/>
        <v>#REF!</v>
      </c>
      <c r="M272" s="41" t="e">
        <f>D272*#REF!+'Marius cleanup'!E272*#REF!+'Marius cleanup'!F272*#REF!+'Marius cleanup'!G272*#REF!+'Marius cleanup'!H272*#REF!+'Marius cleanup'!I272*#REF!</f>
        <v>#REF!</v>
      </c>
      <c r="N272" s="41" t="e">
        <f>D272*#REF!+'Marius cleanup'!E272*#REF!+'Marius cleanup'!F272*#REF!+'Marius cleanup'!G272*#REF!+'Marius cleanup'!H272*#REF!+'Marius cleanup'!I272*#REF!</f>
        <v>#REF!</v>
      </c>
      <c r="O272" s="65" t="e">
        <f>#REF!</f>
        <v>#REF!</v>
      </c>
      <c r="P272" s="54">
        <f t="shared" ca="1" si="25"/>
        <v>0</v>
      </c>
      <c r="Q272" s="53">
        <f t="shared" ca="1" si="26"/>
        <v>390029280</v>
      </c>
      <c r="R272" s="65" t="e">
        <f>#REF!</f>
        <v>#REF!</v>
      </c>
      <c r="S272" s="66" t="e">
        <f>#REF!</f>
        <v>#REF!</v>
      </c>
      <c r="T272" s="41" t="e">
        <f>#REF!</f>
        <v>#REF!</v>
      </c>
      <c r="U272" s="41" t="e">
        <f>#REF!</f>
        <v>#REF!</v>
      </c>
      <c r="V272" s="66" t="e">
        <f>#REF!</f>
        <v>#REF!</v>
      </c>
      <c r="W272" s="66" t="e">
        <f>#REF!</f>
        <v>#REF!</v>
      </c>
      <c r="X272" s="41" t="e">
        <f>#REF!</f>
        <v>#REF!</v>
      </c>
      <c r="Y272" s="41" t="e">
        <f>#REF!</f>
        <v>#REF!</v>
      </c>
      <c r="Z272" s="41" t="str">
        <f>SHA!A$15</f>
        <v>Folkehelseinstituttet, Vaksineforsyning</v>
      </c>
      <c r="AA272" s="41" t="str">
        <f>SHA!B$15</f>
        <v>Myrens verksted 6J</v>
      </c>
      <c r="AB272" s="41"/>
      <c r="AC272" s="41">
        <f>SHA!C$15</f>
        <v>473</v>
      </c>
      <c r="AD272" s="41" t="str">
        <f>SHA!D$15</f>
        <v>Oslo</v>
      </c>
      <c r="AE272" s="41" t="str">
        <f>SHA!E$15</f>
        <v>Kari Opheim</v>
      </c>
      <c r="AF272" s="41">
        <f>SHA!F$15</f>
        <v>95752748</v>
      </c>
      <c r="AG272" s="43" t="e">
        <f t="shared" si="29"/>
        <v>#REF!</v>
      </c>
      <c r="AH272" s="43" t="e">
        <f t="shared" si="30"/>
        <v>#REF!</v>
      </c>
      <c r="AI272" s="43"/>
      <c r="AJ272" s="43"/>
      <c r="AK272" s="43"/>
      <c r="AL272" s="43"/>
      <c r="AM272" s="44"/>
      <c r="AN272" s="45"/>
      <c r="AO272" s="44"/>
      <c r="AP272" s="43"/>
      <c r="AQ272" s="46"/>
      <c r="AR272" s="43"/>
      <c r="AS272" s="43"/>
      <c r="AT272" s="42"/>
      <c r="AU272" s="41"/>
      <c r="AV272" s="47"/>
      <c r="AW272" s="48"/>
      <c r="AX272" s="49"/>
      <c r="AY272" s="49"/>
      <c r="AZ272" s="49"/>
      <c r="BA272" s="49"/>
      <c r="BB272" s="49"/>
      <c r="BC272" s="49"/>
      <c r="BD272" s="49"/>
      <c r="BE272" s="49"/>
      <c r="BF272" s="50"/>
      <c r="BG272" s="49"/>
      <c r="BH272" s="47"/>
    </row>
    <row r="273" spans="1:60" x14ac:dyDescent="0.3">
      <c r="A273" s="41" t="e">
        <f>#REF!</f>
        <v>#REF!</v>
      </c>
      <c r="B273" s="65" t="e">
        <f>#REF!</f>
        <v>#REF!</v>
      </c>
      <c r="C273" s="41" t="e">
        <f>#REF!</f>
        <v>#REF!</v>
      </c>
      <c r="D273" s="55" t="e">
        <f>#REF!</f>
        <v>#REF!</v>
      </c>
      <c r="E273" s="55" t="e">
        <f>#REF!</f>
        <v>#REF!</v>
      </c>
      <c r="F273" s="55" t="e">
        <f>#REF!</f>
        <v>#REF!</v>
      </c>
      <c r="G273" s="55" t="e">
        <f>#REF!</f>
        <v>#REF!</v>
      </c>
      <c r="H273" s="55" t="e">
        <f>#REF!</f>
        <v>#REF!</v>
      </c>
      <c r="I273" s="55" t="e">
        <f>#REF!</f>
        <v>#REF!</v>
      </c>
      <c r="J273" s="55" t="e">
        <f>#REF!</f>
        <v>#REF!</v>
      </c>
      <c r="K273" s="39" t="e">
        <f t="shared" si="27"/>
        <v>#REF!</v>
      </c>
      <c r="L273" s="39" t="e">
        <f t="shared" si="28"/>
        <v>#REF!</v>
      </c>
      <c r="M273" s="41" t="e">
        <f>D273*#REF!+'Marius cleanup'!E273*#REF!+'Marius cleanup'!F273*#REF!+'Marius cleanup'!G273*#REF!+'Marius cleanup'!H273*#REF!+'Marius cleanup'!I273*#REF!</f>
        <v>#REF!</v>
      </c>
      <c r="N273" s="41" t="e">
        <f>D273*#REF!+'Marius cleanup'!E273*#REF!+'Marius cleanup'!F273*#REF!+'Marius cleanup'!G273*#REF!+'Marius cleanup'!H273*#REF!+'Marius cleanup'!I273*#REF!</f>
        <v>#REF!</v>
      </c>
      <c r="O273" s="65" t="e">
        <f>#REF!</f>
        <v>#REF!</v>
      </c>
      <c r="P273" s="54">
        <f t="shared" ca="1" si="25"/>
        <v>0</v>
      </c>
      <c r="Q273" s="53">
        <f t="shared" ca="1" si="26"/>
        <v>390029280</v>
      </c>
      <c r="R273" s="65" t="e">
        <f>#REF!</f>
        <v>#REF!</v>
      </c>
      <c r="S273" s="66" t="e">
        <f>#REF!</f>
        <v>#REF!</v>
      </c>
      <c r="T273" s="41" t="e">
        <f>#REF!</f>
        <v>#REF!</v>
      </c>
      <c r="U273" s="41" t="e">
        <f>#REF!</f>
        <v>#REF!</v>
      </c>
      <c r="V273" s="66" t="e">
        <f>#REF!</f>
        <v>#REF!</v>
      </c>
      <c r="W273" s="66" t="e">
        <f>#REF!</f>
        <v>#REF!</v>
      </c>
      <c r="X273" s="41" t="e">
        <f>#REF!</f>
        <v>#REF!</v>
      </c>
      <c r="Y273" s="41" t="e">
        <f>#REF!</f>
        <v>#REF!</v>
      </c>
      <c r="Z273" s="41" t="str">
        <f>SHA!A$15</f>
        <v>Folkehelseinstituttet, Vaksineforsyning</v>
      </c>
      <c r="AA273" s="41" t="str">
        <f>SHA!B$15</f>
        <v>Myrens verksted 6J</v>
      </c>
      <c r="AB273" s="41"/>
      <c r="AC273" s="41">
        <f>SHA!C$15</f>
        <v>473</v>
      </c>
      <c r="AD273" s="41" t="str">
        <f>SHA!D$15</f>
        <v>Oslo</v>
      </c>
      <c r="AE273" s="41" t="str">
        <f>SHA!E$15</f>
        <v>Kari Opheim</v>
      </c>
      <c r="AF273" s="41">
        <f>SHA!F$15</f>
        <v>95752748</v>
      </c>
      <c r="AG273" s="43" t="e">
        <f t="shared" si="29"/>
        <v>#REF!</v>
      </c>
      <c r="AH273" s="43" t="e">
        <f t="shared" si="30"/>
        <v>#REF!</v>
      </c>
      <c r="AI273" s="43"/>
      <c r="AJ273" s="43"/>
      <c r="AK273" s="43"/>
      <c r="AL273" s="43"/>
      <c r="AM273" s="44"/>
      <c r="AN273" s="45"/>
      <c r="AO273" s="44"/>
      <c r="AP273" s="43"/>
      <c r="AQ273" s="46"/>
      <c r="AR273" s="43"/>
      <c r="AS273" s="43"/>
      <c r="AT273" s="42"/>
      <c r="AU273" s="41"/>
      <c r="AV273" s="47"/>
      <c r="AW273" s="48"/>
      <c r="AX273" s="49"/>
      <c r="AY273" s="49"/>
      <c r="AZ273" s="49"/>
      <c r="BA273" s="49"/>
      <c r="BB273" s="49"/>
      <c r="BC273" s="49"/>
      <c r="BD273" s="49"/>
      <c r="BE273" s="49"/>
      <c r="BF273" s="50"/>
      <c r="BG273" s="49"/>
      <c r="BH273" s="47"/>
    </row>
    <row r="274" spans="1:60" x14ac:dyDescent="0.3">
      <c r="A274" s="41" t="e">
        <f>#REF!</f>
        <v>#REF!</v>
      </c>
      <c r="B274" s="65" t="e">
        <f>#REF!</f>
        <v>#REF!</v>
      </c>
      <c r="C274" s="41" t="e">
        <f>#REF!</f>
        <v>#REF!</v>
      </c>
      <c r="D274" s="55" t="e">
        <f>#REF!</f>
        <v>#REF!</v>
      </c>
      <c r="E274" s="55" t="e">
        <f>#REF!</f>
        <v>#REF!</v>
      </c>
      <c r="F274" s="55" t="e">
        <f>#REF!</f>
        <v>#REF!</v>
      </c>
      <c r="G274" s="55" t="e">
        <f>#REF!</f>
        <v>#REF!</v>
      </c>
      <c r="H274" s="55" t="e">
        <f>#REF!</f>
        <v>#REF!</v>
      </c>
      <c r="I274" s="55" t="e">
        <f>#REF!</f>
        <v>#REF!</v>
      </c>
      <c r="J274" s="55" t="e">
        <f>#REF!</f>
        <v>#REF!</v>
      </c>
      <c r="K274" s="39" t="e">
        <f t="shared" si="27"/>
        <v>#REF!</v>
      </c>
      <c r="L274" s="39" t="e">
        <f t="shared" si="28"/>
        <v>#REF!</v>
      </c>
      <c r="M274" s="41" t="e">
        <f>D274*#REF!+'Marius cleanup'!E274*#REF!+'Marius cleanup'!F274*#REF!+'Marius cleanup'!G274*#REF!+'Marius cleanup'!H274*#REF!+'Marius cleanup'!I274*#REF!</f>
        <v>#REF!</v>
      </c>
      <c r="N274" s="41" t="e">
        <f>D274*#REF!+'Marius cleanup'!E274*#REF!+'Marius cleanup'!F274*#REF!+'Marius cleanup'!G274*#REF!+'Marius cleanup'!H274*#REF!+'Marius cleanup'!I274*#REF!</f>
        <v>#REF!</v>
      </c>
      <c r="O274" s="65" t="e">
        <f>#REF!</f>
        <v>#REF!</v>
      </c>
      <c r="P274" s="54">
        <f t="shared" ca="1" si="25"/>
        <v>0</v>
      </c>
      <c r="Q274" s="53">
        <f t="shared" ca="1" si="26"/>
        <v>390029280</v>
      </c>
      <c r="R274" s="65" t="e">
        <f>#REF!</f>
        <v>#REF!</v>
      </c>
      <c r="S274" s="66" t="e">
        <f>#REF!</f>
        <v>#REF!</v>
      </c>
      <c r="T274" s="41" t="e">
        <f>#REF!</f>
        <v>#REF!</v>
      </c>
      <c r="U274" s="41" t="e">
        <f>#REF!</f>
        <v>#REF!</v>
      </c>
      <c r="V274" s="66" t="e">
        <f>#REF!</f>
        <v>#REF!</v>
      </c>
      <c r="W274" s="66" t="e">
        <f>#REF!</f>
        <v>#REF!</v>
      </c>
      <c r="X274" s="41" t="e">
        <f>#REF!</f>
        <v>#REF!</v>
      </c>
      <c r="Y274" s="41" t="e">
        <f>#REF!</f>
        <v>#REF!</v>
      </c>
      <c r="Z274" s="41" t="str">
        <f>SHA!A$15</f>
        <v>Folkehelseinstituttet, Vaksineforsyning</v>
      </c>
      <c r="AA274" s="41" t="str">
        <f>SHA!B$15</f>
        <v>Myrens verksted 6J</v>
      </c>
      <c r="AB274" s="41"/>
      <c r="AC274" s="41">
        <f>SHA!C$15</f>
        <v>473</v>
      </c>
      <c r="AD274" s="41" t="str">
        <f>SHA!D$15</f>
        <v>Oslo</v>
      </c>
      <c r="AE274" s="41" t="str">
        <f>SHA!E$15</f>
        <v>Kari Opheim</v>
      </c>
      <c r="AF274" s="41">
        <f>SHA!F$15</f>
        <v>95752748</v>
      </c>
      <c r="AG274" s="43" t="e">
        <f t="shared" si="29"/>
        <v>#REF!</v>
      </c>
      <c r="AH274" s="43" t="e">
        <f t="shared" si="30"/>
        <v>#REF!</v>
      </c>
      <c r="AI274" s="43"/>
      <c r="AJ274" s="43"/>
      <c r="AK274" s="43"/>
      <c r="AL274" s="43"/>
      <c r="AM274" s="44"/>
      <c r="AN274" s="45"/>
      <c r="AO274" s="44"/>
      <c r="AP274" s="43"/>
      <c r="AQ274" s="46"/>
      <c r="AR274" s="43"/>
      <c r="AS274" s="43"/>
      <c r="AT274" s="42"/>
      <c r="AU274" s="41"/>
    </row>
    <row r="275" spans="1:60" x14ac:dyDescent="0.3">
      <c r="A275" s="41" t="e">
        <f>#REF!</f>
        <v>#REF!</v>
      </c>
      <c r="B275" s="65" t="e">
        <f>#REF!</f>
        <v>#REF!</v>
      </c>
      <c r="C275" s="41" t="e">
        <f>#REF!</f>
        <v>#REF!</v>
      </c>
      <c r="D275" s="55" t="e">
        <f>#REF!</f>
        <v>#REF!</v>
      </c>
      <c r="E275" s="55" t="e">
        <f>#REF!</f>
        <v>#REF!</v>
      </c>
      <c r="F275" s="55" t="e">
        <f>#REF!</f>
        <v>#REF!</v>
      </c>
      <c r="G275" s="55" t="e">
        <f>#REF!</f>
        <v>#REF!</v>
      </c>
      <c r="H275" s="55" t="e">
        <f>#REF!</f>
        <v>#REF!</v>
      </c>
      <c r="I275" s="55" t="e">
        <f>#REF!</f>
        <v>#REF!</v>
      </c>
      <c r="J275" s="55" t="e">
        <f>#REF!</f>
        <v>#REF!</v>
      </c>
      <c r="K275" s="39" t="e">
        <f t="shared" si="27"/>
        <v>#REF!</v>
      </c>
      <c r="L275" s="39" t="e">
        <f t="shared" si="28"/>
        <v>#REF!</v>
      </c>
      <c r="M275" s="41" t="e">
        <f>D275*#REF!+'Marius cleanup'!E275*#REF!+'Marius cleanup'!F275*#REF!+'Marius cleanup'!G275*#REF!+'Marius cleanup'!H275*#REF!+'Marius cleanup'!I275*#REF!</f>
        <v>#REF!</v>
      </c>
      <c r="N275" s="41" t="e">
        <f>D275*#REF!+'Marius cleanup'!E275*#REF!+'Marius cleanup'!F275*#REF!+'Marius cleanup'!G275*#REF!+'Marius cleanup'!H275*#REF!+'Marius cleanup'!I275*#REF!</f>
        <v>#REF!</v>
      </c>
      <c r="O275" s="65" t="e">
        <f>#REF!</f>
        <v>#REF!</v>
      </c>
      <c r="P275" s="54">
        <f t="shared" ca="1" si="25"/>
        <v>0</v>
      </c>
      <c r="Q275" s="53">
        <f t="shared" ca="1" si="26"/>
        <v>390029280</v>
      </c>
      <c r="R275" s="65" t="e">
        <f>#REF!</f>
        <v>#REF!</v>
      </c>
      <c r="S275" s="66" t="e">
        <f>#REF!</f>
        <v>#REF!</v>
      </c>
      <c r="T275" s="41" t="e">
        <f>#REF!</f>
        <v>#REF!</v>
      </c>
      <c r="U275" s="41" t="e">
        <f>#REF!</f>
        <v>#REF!</v>
      </c>
      <c r="V275" s="66" t="e">
        <f>#REF!</f>
        <v>#REF!</v>
      </c>
      <c r="W275" s="66" t="e">
        <f>#REF!</f>
        <v>#REF!</v>
      </c>
      <c r="X275" s="41" t="e">
        <f>#REF!</f>
        <v>#REF!</v>
      </c>
      <c r="Y275" s="41" t="e">
        <f>#REF!</f>
        <v>#REF!</v>
      </c>
      <c r="Z275" s="41" t="str">
        <f>SHA!A$15</f>
        <v>Folkehelseinstituttet, Vaksineforsyning</v>
      </c>
      <c r="AA275" s="41" t="str">
        <f>SHA!B$15</f>
        <v>Myrens verksted 6J</v>
      </c>
      <c r="AB275" s="41"/>
      <c r="AC275" s="41">
        <f>SHA!C$15</f>
        <v>473</v>
      </c>
      <c r="AD275" s="41" t="str">
        <f>SHA!D$15</f>
        <v>Oslo</v>
      </c>
      <c r="AE275" s="41" t="str">
        <f>SHA!E$15</f>
        <v>Kari Opheim</v>
      </c>
      <c r="AF275" s="41">
        <f>SHA!F$15</f>
        <v>95752748</v>
      </c>
      <c r="AG275" s="43" t="e">
        <f t="shared" si="29"/>
        <v>#REF!</v>
      </c>
      <c r="AH275" s="43" t="e">
        <f t="shared" si="30"/>
        <v>#REF!</v>
      </c>
      <c r="AI275" s="43"/>
      <c r="AJ275" s="43"/>
      <c r="AK275" s="43"/>
      <c r="AL275" s="43"/>
      <c r="AM275" s="44"/>
      <c r="AN275" s="45"/>
      <c r="AO275" s="44"/>
      <c r="AP275" s="43"/>
      <c r="AQ275" s="46"/>
      <c r="AR275" s="43"/>
      <c r="AS275" s="43"/>
      <c r="AT275" s="42"/>
      <c r="AU275" s="41"/>
    </row>
    <row r="276" spans="1:60" x14ac:dyDescent="0.3">
      <c r="A276" s="41" t="e">
        <f>#REF!</f>
        <v>#REF!</v>
      </c>
      <c r="B276" s="65" t="e">
        <f>#REF!</f>
        <v>#REF!</v>
      </c>
      <c r="C276" s="41" t="e">
        <f>#REF!</f>
        <v>#REF!</v>
      </c>
      <c r="D276" s="55" t="e">
        <f>#REF!</f>
        <v>#REF!</v>
      </c>
      <c r="E276" s="55" t="e">
        <f>#REF!</f>
        <v>#REF!</v>
      </c>
      <c r="F276" s="55" t="e">
        <f>#REF!</f>
        <v>#REF!</v>
      </c>
      <c r="G276" s="55" t="e">
        <f>#REF!</f>
        <v>#REF!</v>
      </c>
      <c r="H276" s="55" t="e">
        <f>#REF!</f>
        <v>#REF!</v>
      </c>
      <c r="I276" s="55" t="e">
        <f>#REF!</f>
        <v>#REF!</v>
      </c>
      <c r="J276" s="55" t="e">
        <f>#REF!</f>
        <v>#REF!</v>
      </c>
      <c r="K276" s="39" t="e">
        <f t="shared" si="27"/>
        <v>#REF!</v>
      </c>
      <c r="L276" s="39" t="e">
        <f t="shared" si="28"/>
        <v>#REF!</v>
      </c>
      <c r="M276" s="41" t="e">
        <f>D276*#REF!+'Marius cleanup'!E276*#REF!+'Marius cleanup'!F276*#REF!+'Marius cleanup'!G276*#REF!+'Marius cleanup'!H276*#REF!+'Marius cleanup'!I276*#REF!</f>
        <v>#REF!</v>
      </c>
      <c r="N276" s="41" t="e">
        <f>D276*#REF!+'Marius cleanup'!E276*#REF!+'Marius cleanup'!F276*#REF!+'Marius cleanup'!G276*#REF!+'Marius cleanup'!H276*#REF!+'Marius cleanup'!I276*#REF!</f>
        <v>#REF!</v>
      </c>
      <c r="O276" s="65" t="e">
        <f>#REF!</f>
        <v>#REF!</v>
      </c>
      <c r="P276" s="54">
        <f t="shared" ca="1" si="25"/>
        <v>0</v>
      </c>
      <c r="Q276" s="53">
        <f t="shared" ca="1" si="26"/>
        <v>390029280</v>
      </c>
      <c r="R276" s="65" t="e">
        <f>#REF!</f>
        <v>#REF!</v>
      </c>
      <c r="S276" s="66" t="e">
        <f>#REF!</f>
        <v>#REF!</v>
      </c>
      <c r="T276" s="41" t="e">
        <f>#REF!</f>
        <v>#REF!</v>
      </c>
      <c r="U276" s="41" t="e">
        <f>#REF!</f>
        <v>#REF!</v>
      </c>
      <c r="V276" s="66" t="e">
        <f>#REF!</f>
        <v>#REF!</v>
      </c>
      <c r="W276" s="66" t="e">
        <f>#REF!</f>
        <v>#REF!</v>
      </c>
      <c r="X276" s="41" t="e">
        <f>#REF!</f>
        <v>#REF!</v>
      </c>
      <c r="Y276" s="41" t="e">
        <f>#REF!</f>
        <v>#REF!</v>
      </c>
      <c r="Z276" s="41" t="str">
        <f>SHA!A$15</f>
        <v>Folkehelseinstituttet, Vaksineforsyning</v>
      </c>
      <c r="AA276" s="41" t="str">
        <f>SHA!B$15</f>
        <v>Myrens verksted 6J</v>
      </c>
      <c r="AB276" s="41"/>
      <c r="AC276" s="41">
        <f>SHA!C$15</f>
        <v>473</v>
      </c>
      <c r="AD276" s="41" t="str">
        <f>SHA!D$15</f>
        <v>Oslo</v>
      </c>
      <c r="AE276" s="41" t="str">
        <f>SHA!E$15</f>
        <v>Kari Opheim</v>
      </c>
      <c r="AF276" s="41">
        <f>SHA!F$15</f>
        <v>95752748</v>
      </c>
      <c r="AG276" s="43" t="e">
        <f t="shared" si="29"/>
        <v>#REF!</v>
      </c>
      <c r="AH276" s="43" t="e">
        <f t="shared" si="30"/>
        <v>#REF!</v>
      </c>
      <c r="AI276" s="43"/>
      <c r="AJ276" s="43"/>
      <c r="AK276" s="43"/>
      <c r="AL276" s="43"/>
      <c r="AM276" s="44"/>
      <c r="AN276" s="45"/>
      <c r="AO276" s="44"/>
      <c r="AP276" s="43"/>
      <c r="AQ276" s="46"/>
      <c r="AR276" s="43"/>
      <c r="AS276" s="43"/>
      <c r="AT276" s="42"/>
      <c r="AU276" s="41"/>
    </row>
    <row r="277" spans="1:60" x14ac:dyDescent="0.3">
      <c r="A277" s="41" t="e">
        <f>#REF!</f>
        <v>#REF!</v>
      </c>
      <c r="B277" s="65" t="e">
        <f>#REF!</f>
        <v>#REF!</v>
      </c>
      <c r="C277" s="41" t="e">
        <f>#REF!</f>
        <v>#REF!</v>
      </c>
      <c r="D277" s="55" t="e">
        <f>#REF!</f>
        <v>#REF!</v>
      </c>
      <c r="E277" s="55" t="e">
        <f>#REF!</f>
        <v>#REF!</v>
      </c>
      <c r="F277" s="55" t="e">
        <f>#REF!</f>
        <v>#REF!</v>
      </c>
      <c r="G277" s="55" t="e">
        <f>#REF!</f>
        <v>#REF!</v>
      </c>
      <c r="H277" s="55" t="e">
        <f>#REF!</f>
        <v>#REF!</v>
      </c>
      <c r="I277" s="55" t="e">
        <f>#REF!</f>
        <v>#REF!</v>
      </c>
      <c r="J277" s="55" t="e">
        <f>#REF!</f>
        <v>#REF!</v>
      </c>
      <c r="K277" s="39" t="e">
        <f t="shared" si="27"/>
        <v>#REF!</v>
      </c>
      <c r="L277" s="39" t="e">
        <f t="shared" si="28"/>
        <v>#REF!</v>
      </c>
      <c r="M277" s="41" t="e">
        <f>D277*#REF!+'Marius cleanup'!E277*#REF!+'Marius cleanup'!F277*#REF!+'Marius cleanup'!G277*#REF!+'Marius cleanup'!H277*#REF!+'Marius cleanup'!I277*#REF!</f>
        <v>#REF!</v>
      </c>
      <c r="N277" s="41" t="e">
        <f>D277*#REF!+'Marius cleanup'!E277*#REF!+'Marius cleanup'!F277*#REF!+'Marius cleanup'!G277*#REF!+'Marius cleanup'!H277*#REF!+'Marius cleanup'!I277*#REF!</f>
        <v>#REF!</v>
      </c>
      <c r="O277" s="65" t="e">
        <f>#REF!</f>
        <v>#REF!</v>
      </c>
      <c r="P277" s="54">
        <f t="shared" ca="1" si="25"/>
        <v>0</v>
      </c>
      <c r="Q277" s="53">
        <f t="shared" ca="1" si="26"/>
        <v>390029280</v>
      </c>
      <c r="R277" s="65" t="e">
        <f>#REF!</f>
        <v>#REF!</v>
      </c>
      <c r="S277" s="66" t="e">
        <f>#REF!</f>
        <v>#REF!</v>
      </c>
      <c r="T277" s="41" t="e">
        <f>#REF!</f>
        <v>#REF!</v>
      </c>
      <c r="U277" s="41" t="e">
        <f>#REF!</f>
        <v>#REF!</v>
      </c>
      <c r="V277" s="66" t="e">
        <f>#REF!</f>
        <v>#REF!</v>
      </c>
      <c r="W277" s="66" t="e">
        <f>#REF!</f>
        <v>#REF!</v>
      </c>
      <c r="X277" s="41" t="e">
        <f>#REF!</f>
        <v>#REF!</v>
      </c>
      <c r="Y277" s="41" t="e">
        <f>#REF!</f>
        <v>#REF!</v>
      </c>
      <c r="Z277" s="41" t="str">
        <f>SHA!A$15</f>
        <v>Folkehelseinstituttet, Vaksineforsyning</v>
      </c>
      <c r="AA277" s="41" t="str">
        <f>SHA!B$15</f>
        <v>Myrens verksted 6J</v>
      </c>
      <c r="AB277" s="41"/>
      <c r="AC277" s="41">
        <f>SHA!C$15</f>
        <v>473</v>
      </c>
      <c r="AD277" s="41" t="str">
        <f>SHA!D$15</f>
        <v>Oslo</v>
      </c>
      <c r="AE277" s="41" t="str">
        <f>SHA!E$15</f>
        <v>Kari Opheim</v>
      </c>
      <c r="AF277" s="41">
        <f>SHA!F$15</f>
        <v>95752748</v>
      </c>
      <c r="AG277" s="43" t="e">
        <f t="shared" si="29"/>
        <v>#REF!</v>
      </c>
      <c r="AH277" s="43" t="e">
        <f t="shared" si="30"/>
        <v>#REF!</v>
      </c>
      <c r="AI277" s="43"/>
      <c r="AJ277" s="43"/>
      <c r="AK277" s="43"/>
      <c r="AL277" s="43"/>
      <c r="AM277" s="44"/>
      <c r="AN277" s="45"/>
      <c r="AO277" s="44"/>
      <c r="AP277" s="43"/>
      <c r="AQ277" s="46"/>
      <c r="AR277" s="43"/>
      <c r="AS277" s="43"/>
      <c r="AT277" s="42"/>
      <c r="AU277" s="41"/>
      <c r="AV277" s="47"/>
      <c r="AW277" s="48"/>
      <c r="AX277" s="49"/>
      <c r="AY277" s="49"/>
      <c r="AZ277" s="49"/>
      <c r="BA277" s="49"/>
      <c r="BB277" s="49"/>
      <c r="BC277" s="49"/>
      <c r="BD277" s="49"/>
      <c r="BE277" s="49"/>
      <c r="BF277" s="50"/>
      <c r="BG277" s="49"/>
      <c r="BH277" s="47"/>
    </row>
    <row r="278" spans="1:60" x14ac:dyDescent="0.3">
      <c r="A278" s="41" t="e">
        <f>#REF!</f>
        <v>#REF!</v>
      </c>
      <c r="B278" s="65" t="e">
        <f>#REF!</f>
        <v>#REF!</v>
      </c>
      <c r="C278" s="41" t="e">
        <f>#REF!</f>
        <v>#REF!</v>
      </c>
      <c r="D278" s="55" t="e">
        <f>#REF!</f>
        <v>#REF!</v>
      </c>
      <c r="E278" s="55" t="e">
        <f>#REF!</f>
        <v>#REF!</v>
      </c>
      <c r="F278" s="55" t="e">
        <f>#REF!</f>
        <v>#REF!</v>
      </c>
      <c r="G278" s="55" t="e">
        <f>#REF!</f>
        <v>#REF!</v>
      </c>
      <c r="H278" s="55" t="e">
        <f>#REF!</f>
        <v>#REF!</v>
      </c>
      <c r="I278" s="55" t="e">
        <f>#REF!</f>
        <v>#REF!</v>
      </c>
      <c r="J278" s="55" t="e">
        <f>#REF!</f>
        <v>#REF!</v>
      </c>
      <c r="K278" s="39" t="e">
        <f t="shared" si="27"/>
        <v>#REF!</v>
      </c>
      <c r="L278" s="39" t="e">
        <f t="shared" si="28"/>
        <v>#REF!</v>
      </c>
      <c r="M278" s="41" t="e">
        <f>D278*#REF!+'Marius cleanup'!E278*#REF!+'Marius cleanup'!F278*#REF!+'Marius cleanup'!G278*#REF!+'Marius cleanup'!H278*#REF!+'Marius cleanup'!I278*#REF!</f>
        <v>#REF!</v>
      </c>
      <c r="N278" s="41" t="e">
        <f>D278*#REF!+'Marius cleanup'!E278*#REF!+'Marius cleanup'!F278*#REF!+'Marius cleanup'!G278*#REF!+'Marius cleanup'!H278*#REF!+'Marius cleanup'!I278*#REF!</f>
        <v>#REF!</v>
      </c>
      <c r="O278" s="65" t="e">
        <f>#REF!</f>
        <v>#REF!</v>
      </c>
      <c r="P278" s="54">
        <f t="shared" ca="1" si="25"/>
        <v>0</v>
      </c>
      <c r="Q278" s="53">
        <f t="shared" ca="1" si="26"/>
        <v>390029280</v>
      </c>
      <c r="R278" s="65" t="e">
        <f>#REF!</f>
        <v>#REF!</v>
      </c>
      <c r="S278" s="66" t="e">
        <f>#REF!</f>
        <v>#REF!</v>
      </c>
      <c r="T278" s="41" t="e">
        <f>#REF!</f>
        <v>#REF!</v>
      </c>
      <c r="U278" s="41" t="e">
        <f>#REF!</f>
        <v>#REF!</v>
      </c>
      <c r="V278" s="66" t="e">
        <f>#REF!</f>
        <v>#REF!</v>
      </c>
      <c r="W278" s="66" t="e">
        <f>#REF!</f>
        <v>#REF!</v>
      </c>
      <c r="X278" s="41" t="e">
        <f>#REF!</f>
        <v>#REF!</v>
      </c>
      <c r="Y278" s="41" t="e">
        <f>#REF!</f>
        <v>#REF!</v>
      </c>
      <c r="Z278" s="41" t="str">
        <f>SHA!A$15</f>
        <v>Folkehelseinstituttet, Vaksineforsyning</v>
      </c>
      <c r="AA278" s="41" t="str">
        <f>SHA!B$15</f>
        <v>Myrens verksted 6J</v>
      </c>
      <c r="AB278" s="41"/>
      <c r="AC278" s="41">
        <f>SHA!C$15</f>
        <v>473</v>
      </c>
      <c r="AD278" s="41" t="str">
        <f>SHA!D$15</f>
        <v>Oslo</v>
      </c>
      <c r="AE278" s="41" t="str">
        <f>SHA!E$15</f>
        <v>Kari Opheim</v>
      </c>
      <c r="AF278" s="41">
        <f>SHA!F$15</f>
        <v>95752748</v>
      </c>
      <c r="AG278" s="43" t="e">
        <f t="shared" si="29"/>
        <v>#REF!</v>
      </c>
      <c r="AH278" s="43" t="e">
        <f t="shared" si="30"/>
        <v>#REF!</v>
      </c>
      <c r="AI278" s="43"/>
      <c r="AJ278" s="43"/>
      <c r="AK278" s="43"/>
      <c r="AL278" s="43"/>
      <c r="AM278" s="44"/>
      <c r="AN278" s="45"/>
      <c r="AO278" s="44"/>
      <c r="AP278" s="43"/>
      <c r="AQ278" s="46"/>
      <c r="AR278" s="43"/>
      <c r="AS278" s="43"/>
      <c r="AT278" s="42"/>
      <c r="AU278" s="41"/>
      <c r="AV278" s="47"/>
      <c r="AW278" s="48"/>
      <c r="AX278" s="49"/>
      <c r="AY278" s="49"/>
      <c r="AZ278" s="49"/>
      <c r="BA278" s="49"/>
      <c r="BB278" s="49"/>
      <c r="BC278" s="49"/>
      <c r="BD278" s="49"/>
      <c r="BE278" s="49"/>
      <c r="BF278" s="50"/>
      <c r="BG278" s="49"/>
      <c r="BH278" s="47"/>
    </row>
    <row r="279" spans="1:60" x14ac:dyDescent="0.3">
      <c r="A279" s="41" t="e">
        <f>#REF!</f>
        <v>#REF!</v>
      </c>
      <c r="B279" s="65" t="e">
        <f>#REF!</f>
        <v>#REF!</v>
      </c>
      <c r="C279" s="41" t="e">
        <f>#REF!</f>
        <v>#REF!</v>
      </c>
      <c r="D279" s="55" t="e">
        <f>#REF!</f>
        <v>#REF!</v>
      </c>
      <c r="E279" s="55" t="e">
        <f>#REF!</f>
        <v>#REF!</v>
      </c>
      <c r="F279" s="55" t="e">
        <f>#REF!</f>
        <v>#REF!</v>
      </c>
      <c r="G279" s="55" t="e">
        <f>#REF!</f>
        <v>#REF!</v>
      </c>
      <c r="H279" s="55" t="e">
        <f>#REF!</f>
        <v>#REF!</v>
      </c>
      <c r="I279" s="55" t="e">
        <f>#REF!</f>
        <v>#REF!</v>
      </c>
      <c r="J279" s="55" t="e">
        <f>#REF!</f>
        <v>#REF!</v>
      </c>
      <c r="K279" s="39" t="e">
        <f t="shared" si="27"/>
        <v>#REF!</v>
      </c>
      <c r="L279" s="39" t="e">
        <f t="shared" si="28"/>
        <v>#REF!</v>
      </c>
      <c r="M279" s="41" t="e">
        <f>D279*#REF!+'Marius cleanup'!E279*#REF!+'Marius cleanup'!F279*#REF!+'Marius cleanup'!G279*#REF!+'Marius cleanup'!H279*#REF!+'Marius cleanup'!I279*#REF!</f>
        <v>#REF!</v>
      </c>
      <c r="N279" s="41" t="e">
        <f>D279*#REF!+'Marius cleanup'!E279*#REF!+'Marius cleanup'!F279*#REF!+'Marius cleanup'!G279*#REF!+'Marius cleanup'!H279*#REF!+'Marius cleanup'!I279*#REF!</f>
        <v>#REF!</v>
      </c>
      <c r="O279" s="65" t="e">
        <f>#REF!</f>
        <v>#REF!</v>
      </c>
      <c r="P279" s="54">
        <f t="shared" ca="1" si="25"/>
        <v>0</v>
      </c>
      <c r="Q279" s="53">
        <f t="shared" ca="1" si="26"/>
        <v>390029280</v>
      </c>
      <c r="R279" s="65" t="e">
        <f>#REF!</f>
        <v>#REF!</v>
      </c>
      <c r="S279" s="66" t="e">
        <f>#REF!</f>
        <v>#REF!</v>
      </c>
      <c r="T279" s="41" t="e">
        <f>#REF!</f>
        <v>#REF!</v>
      </c>
      <c r="U279" s="41" t="e">
        <f>#REF!</f>
        <v>#REF!</v>
      </c>
      <c r="V279" s="66" t="e">
        <f>#REF!</f>
        <v>#REF!</v>
      </c>
      <c r="W279" s="66" t="e">
        <f>#REF!</f>
        <v>#REF!</v>
      </c>
      <c r="X279" s="41" t="e">
        <f>#REF!</f>
        <v>#REF!</v>
      </c>
      <c r="Y279" s="41" t="e">
        <f>#REF!</f>
        <v>#REF!</v>
      </c>
      <c r="Z279" s="41" t="str">
        <f>SHA!A$15</f>
        <v>Folkehelseinstituttet, Vaksineforsyning</v>
      </c>
      <c r="AA279" s="41" t="str">
        <f>SHA!B$15</f>
        <v>Myrens verksted 6J</v>
      </c>
      <c r="AB279" s="41"/>
      <c r="AC279" s="41">
        <f>SHA!C$15</f>
        <v>473</v>
      </c>
      <c r="AD279" s="41" t="str">
        <f>SHA!D$15</f>
        <v>Oslo</v>
      </c>
      <c r="AE279" s="41" t="str">
        <f>SHA!E$15</f>
        <v>Kari Opheim</v>
      </c>
      <c r="AF279" s="41">
        <f>SHA!F$15</f>
        <v>95752748</v>
      </c>
      <c r="AG279" s="43" t="e">
        <f t="shared" si="29"/>
        <v>#REF!</v>
      </c>
      <c r="AH279" s="43" t="e">
        <f t="shared" si="30"/>
        <v>#REF!</v>
      </c>
      <c r="AI279" s="43"/>
      <c r="AJ279" s="43"/>
      <c r="AK279" s="43"/>
      <c r="AL279" s="43"/>
      <c r="AM279" s="44"/>
      <c r="AN279" s="45"/>
      <c r="AO279" s="44"/>
      <c r="AP279" s="43"/>
      <c r="AQ279" s="46"/>
      <c r="AR279" s="43"/>
      <c r="AS279" s="43"/>
      <c r="AT279" s="42"/>
      <c r="AU279" s="41"/>
    </row>
    <row r="280" spans="1:60" x14ac:dyDescent="0.3">
      <c r="A280" s="41" t="e">
        <f>#REF!</f>
        <v>#REF!</v>
      </c>
      <c r="B280" s="65" t="e">
        <f>#REF!</f>
        <v>#REF!</v>
      </c>
      <c r="C280" s="41" t="e">
        <f>#REF!</f>
        <v>#REF!</v>
      </c>
      <c r="D280" s="55" t="e">
        <f>#REF!</f>
        <v>#REF!</v>
      </c>
      <c r="E280" s="55" t="e">
        <f>#REF!</f>
        <v>#REF!</v>
      </c>
      <c r="F280" s="55" t="e">
        <f>#REF!</f>
        <v>#REF!</v>
      </c>
      <c r="G280" s="55" t="e">
        <f>#REF!</f>
        <v>#REF!</v>
      </c>
      <c r="H280" s="55" t="e">
        <f>#REF!</f>
        <v>#REF!</v>
      </c>
      <c r="I280" s="55" t="e">
        <f>#REF!</f>
        <v>#REF!</v>
      </c>
      <c r="J280" s="55" t="e">
        <f>#REF!</f>
        <v>#REF!</v>
      </c>
      <c r="K280" s="39" t="e">
        <f t="shared" si="27"/>
        <v>#REF!</v>
      </c>
      <c r="L280" s="39" t="e">
        <f t="shared" si="28"/>
        <v>#REF!</v>
      </c>
      <c r="M280" s="41" t="e">
        <f>D280*#REF!+'Marius cleanup'!E280*#REF!+'Marius cleanup'!F280*#REF!+'Marius cleanup'!G280*#REF!+'Marius cleanup'!H280*#REF!+'Marius cleanup'!I280*#REF!</f>
        <v>#REF!</v>
      </c>
      <c r="N280" s="41" t="e">
        <f>D280*#REF!+'Marius cleanup'!E280*#REF!+'Marius cleanup'!F280*#REF!+'Marius cleanup'!G280*#REF!+'Marius cleanup'!H280*#REF!+'Marius cleanup'!I280*#REF!</f>
        <v>#REF!</v>
      </c>
      <c r="O280" s="65" t="e">
        <f>#REF!</f>
        <v>#REF!</v>
      </c>
      <c r="P280" s="54">
        <f t="shared" ca="1" si="25"/>
        <v>0</v>
      </c>
      <c r="Q280" s="53">
        <f t="shared" ca="1" si="26"/>
        <v>390029280</v>
      </c>
      <c r="R280" s="65" t="e">
        <f>#REF!</f>
        <v>#REF!</v>
      </c>
      <c r="S280" s="66" t="e">
        <f>#REF!</f>
        <v>#REF!</v>
      </c>
      <c r="T280" s="41" t="e">
        <f>#REF!</f>
        <v>#REF!</v>
      </c>
      <c r="U280" s="41" t="e">
        <f>#REF!</f>
        <v>#REF!</v>
      </c>
      <c r="V280" s="66" t="e">
        <f>#REF!</f>
        <v>#REF!</v>
      </c>
      <c r="W280" s="66" t="e">
        <f>#REF!</f>
        <v>#REF!</v>
      </c>
      <c r="X280" s="41" t="e">
        <f>#REF!</f>
        <v>#REF!</v>
      </c>
      <c r="Y280" s="41" t="e">
        <f>#REF!</f>
        <v>#REF!</v>
      </c>
      <c r="Z280" s="41" t="str">
        <f>SHA!A$15</f>
        <v>Folkehelseinstituttet, Vaksineforsyning</v>
      </c>
      <c r="AA280" s="41" t="str">
        <f>SHA!B$15</f>
        <v>Myrens verksted 6J</v>
      </c>
      <c r="AB280" s="41"/>
      <c r="AC280" s="41">
        <f>SHA!C$15</f>
        <v>473</v>
      </c>
      <c r="AD280" s="41" t="str">
        <f>SHA!D$15</f>
        <v>Oslo</v>
      </c>
      <c r="AE280" s="41" t="str">
        <f>SHA!E$15</f>
        <v>Kari Opheim</v>
      </c>
      <c r="AF280" s="41">
        <f>SHA!F$15</f>
        <v>95752748</v>
      </c>
      <c r="AG280" s="43" t="e">
        <f t="shared" si="29"/>
        <v>#REF!</v>
      </c>
      <c r="AH280" s="43" t="e">
        <f t="shared" si="30"/>
        <v>#REF!</v>
      </c>
      <c r="AI280" s="43"/>
      <c r="AJ280" s="43"/>
      <c r="AK280" s="43"/>
      <c r="AL280" s="43"/>
      <c r="AM280" s="44"/>
      <c r="AN280" s="45"/>
      <c r="AO280" s="44"/>
      <c r="AP280" s="43"/>
      <c r="AQ280" s="46"/>
      <c r="AR280" s="43"/>
      <c r="AS280" s="43"/>
      <c r="AT280" s="42"/>
      <c r="AU280" s="41"/>
    </row>
    <row r="281" spans="1:60" x14ac:dyDescent="0.3">
      <c r="A281" s="41" t="e">
        <f>#REF!</f>
        <v>#REF!</v>
      </c>
      <c r="B281" s="65" t="e">
        <f>#REF!</f>
        <v>#REF!</v>
      </c>
      <c r="C281" s="41" t="e">
        <f>#REF!</f>
        <v>#REF!</v>
      </c>
      <c r="D281" s="55" t="e">
        <f>#REF!</f>
        <v>#REF!</v>
      </c>
      <c r="E281" s="55" t="e">
        <f>#REF!</f>
        <v>#REF!</v>
      </c>
      <c r="F281" s="55" t="e">
        <f>#REF!</f>
        <v>#REF!</v>
      </c>
      <c r="G281" s="55" t="e">
        <f>#REF!</f>
        <v>#REF!</v>
      </c>
      <c r="H281" s="55" t="e">
        <f>#REF!</f>
        <v>#REF!</v>
      </c>
      <c r="I281" s="55" t="e">
        <f>#REF!</f>
        <v>#REF!</v>
      </c>
      <c r="J281" s="55" t="e">
        <f>#REF!</f>
        <v>#REF!</v>
      </c>
      <c r="K281" s="39" t="e">
        <f t="shared" si="27"/>
        <v>#REF!</v>
      </c>
      <c r="L281" s="39" t="e">
        <f t="shared" si="28"/>
        <v>#REF!</v>
      </c>
      <c r="M281" s="41" t="e">
        <f>D281*#REF!+'Marius cleanup'!E281*#REF!+'Marius cleanup'!F281*#REF!+'Marius cleanup'!G281*#REF!+'Marius cleanup'!H281*#REF!+'Marius cleanup'!I281*#REF!</f>
        <v>#REF!</v>
      </c>
      <c r="N281" s="41" t="e">
        <f>D281*#REF!+'Marius cleanup'!E281*#REF!+'Marius cleanup'!F281*#REF!+'Marius cleanup'!G281*#REF!+'Marius cleanup'!H281*#REF!+'Marius cleanup'!I281*#REF!</f>
        <v>#REF!</v>
      </c>
      <c r="O281" s="65" t="e">
        <f>#REF!</f>
        <v>#REF!</v>
      </c>
      <c r="P281" s="54">
        <f t="shared" ca="1" si="25"/>
        <v>0</v>
      </c>
      <c r="Q281" s="53">
        <f t="shared" ca="1" si="26"/>
        <v>390029280</v>
      </c>
      <c r="R281" s="65" t="e">
        <f>#REF!</f>
        <v>#REF!</v>
      </c>
      <c r="S281" s="66" t="e">
        <f>#REF!</f>
        <v>#REF!</v>
      </c>
      <c r="T281" s="41" t="e">
        <f>#REF!</f>
        <v>#REF!</v>
      </c>
      <c r="U281" s="41" t="e">
        <f>#REF!</f>
        <v>#REF!</v>
      </c>
      <c r="V281" s="66" t="e">
        <f>#REF!</f>
        <v>#REF!</v>
      </c>
      <c r="W281" s="66" t="e">
        <f>#REF!</f>
        <v>#REF!</v>
      </c>
      <c r="X281" s="41" t="e">
        <f>#REF!</f>
        <v>#REF!</v>
      </c>
      <c r="Y281" s="41" t="e">
        <f>#REF!</f>
        <v>#REF!</v>
      </c>
      <c r="Z281" s="41" t="str">
        <f>SHA!A$15</f>
        <v>Folkehelseinstituttet, Vaksineforsyning</v>
      </c>
      <c r="AA281" s="41" t="str">
        <f>SHA!B$15</f>
        <v>Myrens verksted 6J</v>
      </c>
      <c r="AB281" s="41"/>
      <c r="AC281" s="41">
        <f>SHA!C$15</f>
        <v>473</v>
      </c>
      <c r="AD281" s="41" t="str">
        <f>SHA!D$15</f>
        <v>Oslo</v>
      </c>
      <c r="AE281" s="41" t="str">
        <f>SHA!E$15</f>
        <v>Kari Opheim</v>
      </c>
      <c r="AF281" s="41">
        <f>SHA!F$15</f>
        <v>95752748</v>
      </c>
      <c r="AG281" s="43" t="e">
        <f t="shared" si="29"/>
        <v>#REF!</v>
      </c>
      <c r="AH281" s="43" t="e">
        <f t="shared" si="30"/>
        <v>#REF!</v>
      </c>
      <c r="AI281" s="43"/>
      <c r="AJ281" s="43"/>
      <c r="AK281" s="43"/>
      <c r="AL281" s="43"/>
      <c r="AM281" s="44"/>
      <c r="AN281" s="45"/>
      <c r="AO281" s="44"/>
      <c r="AP281" s="43"/>
      <c r="AQ281" s="46"/>
      <c r="AR281" s="43"/>
      <c r="AS281" s="43"/>
      <c r="AT281" s="42"/>
      <c r="AU281" s="41"/>
    </row>
    <row r="282" spans="1:60" x14ac:dyDescent="0.3">
      <c r="A282" s="41" t="e">
        <f>#REF!</f>
        <v>#REF!</v>
      </c>
      <c r="B282" s="65" t="e">
        <f>#REF!</f>
        <v>#REF!</v>
      </c>
      <c r="C282" s="41" t="e">
        <f>#REF!</f>
        <v>#REF!</v>
      </c>
      <c r="D282" s="55" t="e">
        <f>#REF!</f>
        <v>#REF!</v>
      </c>
      <c r="E282" s="55" t="e">
        <f>#REF!</f>
        <v>#REF!</v>
      </c>
      <c r="F282" s="55" t="e">
        <f>#REF!</f>
        <v>#REF!</v>
      </c>
      <c r="G282" s="55" t="e">
        <f>#REF!</f>
        <v>#REF!</v>
      </c>
      <c r="H282" s="55" t="e">
        <f>#REF!</f>
        <v>#REF!</v>
      </c>
      <c r="I282" s="55" t="e">
        <f>#REF!</f>
        <v>#REF!</v>
      </c>
      <c r="J282" s="55" t="e">
        <f>#REF!</f>
        <v>#REF!</v>
      </c>
      <c r="K282" s="39" t="e">
        <f t="shared" si="27"/>
        <v>#REF!</v>
      </c>
      <c r="L282" s="39" t="e">
        <f t="shared" si="28"/>
        <v>#REF!</v>
      </c>
      <c r="M282" s="41" t="e">
        <f>D282*#REF!+'Marius cleanup'!E282*#REF!+'Marius cleanup'!F282*#REF!+'Marius cleanup'!G282*#REF!+'Marius cleanup'!H282*#REF!+'Marius cleanup'!I282*#REF!</f>
        <v>#REF!</v>
      </c>
      <c r="N282" s="41" t="e">
        <f>D282*#REF!+'Marius cleanup'!E282*#REF!+'Marius cleanup'!F282*#REF!+'Marius cleanup'!G282*#REF!+'Marius cleanup'!H282*#REF!+'Marius cleanup'!I282*#REF!</f>
        <v>#REF!</v>
      </c>
      <c r="O282" s="65" t="e">
        <f>#REF!</f>
        <v>#REF!</v>
      </c>
      <c r="P282" s="54">
        <f t="shared" ca="1" si="25"/>
        <v>0</v>
      </c>
      <c r="Q282" s="53">
        <f t="shared" ca="1" si="26"/>
        <v>390029280</v>
      </c>
      <c r="R282" s="65" t="e">
        <f>#REF!</f>
        <v>#REF!</v>
      </c>
      <c r="S282" s="66" t="e">
        <f>#REF!</f>
        <v>#REF!</v>
      </c>
      <c r="T282" s="41" t="e">
        <f>#REF!</f>
        <v>#REF!</v>
      </c>
      <c r="U282" s="41" t="e">
        <f>#REF!</f>
        <v>#REF!</v>
      </c>
      <c r="V282" s="66" t="e">
        <f>#REF!</f>
        <v>#REF!</v>
      </c>
      <c r="W282" s="66" t="e">
        <f>#REF!</f>
        <v>#REF!</v>
      </c>
      <c r="X282" s="41" t="e">
        <f>#REF!</f>
        <v>#REF!</v>
      </c>
      <c r="Y282" s="41" t="e">
        <f>#REF!</f>
        <v>#REF!</v>
      </c>
      <c r="Z282" s="41" t="str">
        <f>SHA!A$15</f>
        <v>Folkehelseinstituttet, Vaksineforsyning</v>
      </c>
      <c r="AA282" s="41" t="str">
        <f>SHA!B$15</f>
        <v>Myrens verksted 6J</v>
      </c>
      <c r="AB282" s="41"/>
      <c r="AC282" s="41">
        <f>SHA!C$15</f>
        <v>473</v>
      </c>
      <c r="AD282" s="41" t="str">
        <f>SHA!D$15</f>
        <v>Oslo</v>
      </c>
      <c r="AE282" s="41" t="str">
        <f>SHA!E$15</f>
        <v>Kari Opheim</v>
      </c>
      <c r="AF282" s="41">
        <f>SHA!F$15</f>
        <v>95752748</v>
      </c>
      <c r="AG282" s="43" t="e">
        <f t="shared" si="29"/>
        <v>#REF!</v>
      </c>
      <c r="AH282" s="43" t="e">
        <f t="shared" si="30"/>
        <v>#REF!</v>
      </c>
      <c r="AI282" s="43"/>
      <c r="AJ282" s="43"/>
      <c r="AK282" s="43"/>
      <c r="AL282" s="43"/>
      <c r="AM282" s="44"/>
      <c r="AN282" s="45"/>
      <c r="AO282" s="44"/>
      <c r="AP282" s="43"/>
      <c r="AQ282" s="46"/>
      <c r="AR282" s="43"/>
      <c r="AS282" s="43"/>
      <c r="AT282" s="42"/>
      <c r="AU282" s="41"/>
      <c r="AV282" s="47"/>
      <c r="AW282" s="48"/>
      <c r="AX282" s="49"/>
      <c r="AY282" s="49"/>
      <c r="AZ282" s="49"/>
      <c r="BA282" s="49"/>
      <c r="BB282" s="49"/>
      <c r="BC282" s="49"/>
      <c r="BD282" s="49"/>
      <c r="BE282" s="49"/>
      <c r="BF282" s="50"/>
      <c r="BG282" s="49"/>
      <c r="BH282" s="47"/>
    </row>
    <row r="283" spans="1:60" x14ac:dyDescent="0.3">
      <c r="A283" s="41" t="e">
        <f>#REF!</f>
        <v>#REF!</v>
      </c>
      <c r="B283" s="65" t="e">
        <f>#REF!</f>
        <v>#REF!</v>
      </c>
      <c r="C283" s="41" t="e">
        <f>#REF!</f>
        <v>#REF!</v>
      </c>
      <c r="D283" s="55" t="e">
        <f>#REF!</f>
        <v>#REF!</v>
      </c>
      <c r="E283" s="55" t="e">
        <f>#REF!</f>
        <v>#REF!</v>
      </c>
      <c r="F283" s="55" t="e">
        <f>#REF!</f>
        <v>#REF!</v>
      </c>
      <c r="G283" s="55" t="e">
        <f>#REF!</f>
        <v>#REF!</v>
      </c>
      <c r="H283" s="55" t="e">
        <f>#REF!</f>
        <v>#REF!</v>
      </c>
      <c r="I283" s="55" t="e">
        <f>#REF!</f>
        <v>#REF!</v>
      </c>
      <c r="J283" s="55" t="e">
        <f>#REF!</f>
        <v>#REF!</v>
      </c>
      <c r="K283" s="39" t="e">
        <f t="shared" si="27"/>
        <v>#REF!</v>
      </c>
      <c r="L283" s="39" t="e">
        <f t="shared" si="28"/>
        <v>#REF!</v>
      </c>
      <c r="M283" s="41" t="e">
        <f>D283*#REF!+'Marius cleanup'!E283*#REF!+'Marius cleanup'!F283*#REF!+'Marius cleanup'!G283*#REF!+'Marius cleanup'!H283*#REF!+'Marius cleanup'!I283*#REF!</f>
        <v>#REF!</v>
      </c>
      <c r="N283" s="41" t="e">
        <f>D283*#REF!+'Marius cleanup'!E283*#REF!+'Marius cleanup'!F283*#REF!+'Marius cleanup'!G283*#REF!+'Marius cleanup'!H283*#REF!+'Marius cleanup'!I283*#REF!</f>
        <v>#REF!</v>
      </c>
      <c r="O283" s="65" t="e">
        <f>#REF!</f>
        <v>#REF!</v>
      </c>
      <c r="P283" s="54">
        <f t="shared" ca="1" si="25"/>
        <v>0</v>
      </c>
      <c r="Q283" s="53">
        <f t="shared" ca="1" si="26"/>
        <v>390029280</v>
      </c>
      <c r="R283" s="65" t="e">
        <f>#REF!</f>
        <v>#REF!</v>
      </c>
      <c r="S283" s="66" t="e">
        <f>#REF!</f>
        <v>#REF!</v>
      </c>
      <c r="T283" s="41" t="e">
        <f>#REF!</f>
        <v>#REF!</v>
      </c>
      <c r="U283" s="41" t="e">
        <f>#REF!</f>
        <v>#REF!</v>
      </c>
      <c r="V283" s="66" t="e">
        <f>#REF!</f>
        <v>#REF!</v>
      </c>
      <c r="W283" s="66" t="e">
        <f>#REF!</f>
        <v>#REF!</v>
      </c>
      <c r="X283" s="41" t="e">
        <f>#REF!</f>
        <v>#REF!</v>
      </c>
      <c r="Y283" s="41" t="e">
        <f>#REF!</f>
        <v>#REF!</v>
      </c>
      <c r="Z283" s="41" t="str">
        <f>SHA!A$15</f>
        <v>Folkehelseinstituttet, Vaksineforsyning</v>
      </c>
      <c r="AA283" s="41" t="str">
        <f>SHA!B$15</f>
        <v>Myrens verksted 6J</v>
      </c>
      <c r="AB283" s="41"/>
      <c r="AC283" s="41">
        <f>SHA!C$15</f>
        <v>473</v>
      </c>
      <c r="AD283" s="41" t="str">
        <f>SHA!D$15</f>
        <v>Oslo</v>
      </c>
      <c r="AE283" s="41" t="str">
        <f>SHA!E$15</f>
        <v>Kari Opheim</v>
      </c>
      <c r="AF283" s="41">
        <f>SHA!F$15</f>
        <v>95752748</v>
      </c>
      <c r="AG283" s="43" t="e">
        <f t="shared" si="29"/>
        <v>#REF!</v>
      </c>
      <c r="AH283" s="43" t="e">
        <f t="shared" si="30"/>
        <v>#REF!</v>
      </c>
      <c r="AI283" s="43"/>
      <c r="AJ283" s="43"/>
      <c r="AK283" s="43"/>
      <c r="AL283" s="43"/>
      <c r="AM283" s="44"/>
      <c r="AN283" s="45"/>
      <c r="AO283" s="44"/>
      <c r="AP283" s="43"/>
      <c r="AQ283" s="46"/>
      <c r="AR283" s="43"/>
      <c r="AS283" s="43"/>
      <c r="AT283" s="42"/>
      <c r="AU283" s="41"/>
      <c r="AV283" s="47"/>
      <c r="AW283" s="60">
        <v>10</v>
      </c>
      <c r="AX283" s="49">
        <f t="shared" ref="AX283:BC283" ca="1" si="31">SUMIFS($AG:$AG,$AI:$AI,$AW283,$AJ:$AJ,RIGHT(AX$4,(LEN(AX$4)-5)))</f>
        <v>0</v>
      </c>
      <c r="AY283" s="49">
        <f t="shared" ca="1" si="31"/>
        <v>0</v>
      </c>
      <c r="AZ283" s="49">
        <f t="shared" ca="1" si="31"/>
        <v>0</v>
      </c>
      <c r="BA283" s="49">
        <f t="shared" ca="1" si="31"/>
        <v>0</v>
      </c>
      <c r="BB283" s="49">
        <f t="shared" ca="1" si="31"/>
        <v>0</v>
      </c>
      <c r="BC283" s="49">
        <f t="shared" ca="1" si="31"/>
        <v>0</v>
      </c>
      <c r="BD283" s="61"/>
      <c r="BE283" s="61"/>
      <c r="BF283" s="48"/>
      <c r="BG283" s="64"/>
      <c r="BH283" s="47" t="e">
        <f>VLOOKUP(BF283,Sjåførliste!A:B,2,FALSE)</f>
        <v>#N/A</v>
      </c>
    </row>
    <row r="284" spans="1:60" x14ac:dyDescent="0.3">
      <c r="A284" s="41" t="e">
        <f>#REF!</f>
        <v>#REF!</v>
      </c>
      <c r="B284" s="65" t="e">
        <f>#REF!</f>
        <v>#REF!</v>
      </c>
      <c r="C284" s="41" t="e">
        <f>#REF!</f>
        <v>#REF!</v>
      </c>
      <c r="D284" s="55" t="e">
        <f>#REF!</f>
        <v>#REF!</v>
      </c>
      <c r="E284" s="55" t="e">
        <f>#REF!</f>
        <v>#REF!</v>
      </c>
      <c r="F284" s="55" t="e">
        <f>#REF!</f>
        <v>#REF!</v>
      </c>
      <c r="G284" s="55" t="e">
        <f>#REF!</f>
        <v>#REF!</v>
      </c>
      <c r="H284" s="55" t="e">
        <f>#REF!</f>
        <v>#REF!</v>
      </c>
      <c r="I284" s="55" t="e">
        <f>#REF!</f>
        <v>#REF!</v>
      </c>
      <c r="J284" s="55" t="e">
        <f>#REF!</f>
        <v>#REF!</v>
      </c>
      <c r="K284" s="39" t="e">
        <f t="shared" si="27"/>
        <v>#REF!</v>
      </c>
      <c r="L284" s="39" t="e">
        <f t="shared" si="28"/>
        <v>#REF!</v>
      </c>
      <c r="M284" s="41" t="e">
        <f>D284*#REF!+'Marius cleanup'!E284*#REF!+'Marius cleanup'!F284*#REF!+'Marius cleanup'!G284*#REF!+'Marius cleanup'!H284*#REF!+'Marius cleanup'!I284*#REF!</f>
        <v>#REF!</v>
      </c>
      <c r="N284" s="41" t="e">
        <f>D284*#REF!+'Marius cleanup'!E284*#REF!+'Marius cleanup'!F284*#REF!+'Marius cleanup'!G284*#REF!+'Marius cleanup'!H284*#REF!+'Marius cleanup'!I284*#REF!</f>
        <v>#REF!</v>
      </c>
      <c r="O284" s="65" t="e">
        <f>#REF!</f>
        <v>#REF!</v>
      </c>
      <c r="P284" s="54">
        <f t="shared" ca="1" si="25"/>
        <v>0</v>
      </c>
      <c r="Q284" s="53">
        <f t="shared" ca="1" si="26"/>
        <v>390029280</v>
      </c>
      <c r="R284" s="65" t="e">
        <f>#REF!</f>
        <v>#REF!</v>
      </c>
      <c r="S284" s="66" t="e">
        <f>#REF!</f>
        <v>#REF!</v>
      </c>
      <c r="T284" s="41" t="e">
        <f>#REF!</f>
        <v>#REF!</v>
      </c>
      <c r="U284" s="41" t="e">
        <f>#REF!</f>
        <v>#REF!</v>
      </c>
      <c r="V284" s="66" t="e">
        <f>#REF!</f>
        <v>#REF!</v>
      </c>
      <c r="W284" s="66" t="e">
        <f>#REF!</f>
        <v>#REF!</v>
      </c>
      <c r="X284" s="41" t="e">
        <f>#REF!</f>
        <v>#REF!</v>
      </c>
      <c r="Y284" s="41" t="e">
        <f>#REF!</f>
        <v>#REF!</v>
      </c>
      <c r="Z284" s="41" t="str">
        <f>SHA!A$15</f>
        <v>Folkehelseinstituttet, Vaksineforsyning</v>
      </c>
      <c r="AA284" s="41" t="str">
        <f>SHA!B$15</f>
        <v>Myrens verksted 6J</v>
      </c>
      <c r="AB284" s="41"/>
      <c r="AC284" s="41">
        <f>SHA!C$15</f>
        <v>473</v>
      </c>
      <c r="AD284" s="41" t="str">
        <f>SHA!D$15</f>
        <v>Oslo</v>
      </c>
      <c r="AE284" s="41" t="str">
        <f>SHA!E$15</f>
        <v>Kari Opheim</v>
      </c>
      <c r="AF284" s="41">
        <f>SHA!F$15</f>
        <v>95752748</v>
      </c>
      <c r="AG284" s="43" t="e">
        <f t="shared" si="29"/>
        <v>#REF!</v>
      </c>
      <c r="AH284" s="43" t="e">
        <f t="shared" si="30"/>
        <v>#REF!</v>
      </c>
      <c r="AI284" s="43"/>
      <c r="AJ284" s="43"/>
      <c r="AK284" s="43"/>
      <c r="AL284" s="43"/>
      <c r="AM284" s="44"/>
      <c r="AN284" s="45"/>
      <c r="AO284" s="44"/>
      <c r="AP284" s="43"/>
      <c r="AQ284" s="46"/>
      <c r="AR284" s="43"/>
      <c r="AS284" s="43"/>
      <c r="AT284" s="42"/>
      <c r="AU284" s="41"/>
      <c r="AV284" s="47"/>
      <c r="AW284" s="48"/>
      <c r="AX284" s="49"/>
      <c r="AY284" s="49"/>
      <c r="AZ284" s="49"/>
      <c r="BA284" s="49"/>
      <c r="BB284" s="49"/>
      <c r="BC284" s="49"/>
      <c r="BD284" s="49"/>
      <c r="BE284" s="49"/>
      <c r="BF284" s="50"/>
      <c r="BG284" s="49"/>
      <c r="BH284" s="47"/>
    </row>
    <row r="285" spans="1:60" x14ac:dyDescent="0.3">
      <c r="A285" s="41" t="e">
        <f>#REF!</f>
        <v>#REF!</v>
      </c>
      <c r="B285" s="65" t="e">
        <f>#REF!</f>
        <v>#REF!</v>
      </c>
      <c r="C285" s="41" t="e">
        <f>#REF!</f>
        <v>#REF!</v>
      </c>
      <c r="D285" s="55" t="e">
        <f>#REF!</f>
        <v>#REF!</v>
      </c>
      <c r="E285" s="55" t="e">
        <f>#REF!</f>
        <v>#REF!</v>
      </c>
      <c r="F285" s="55" t="e">
        <f>#REF!</f>
        <v>#REF!</v>
      </c>
      <c r="G285" s="55" t="e">
        <f>#REF!</f>
        <v>#REF!</v>
      </c>
      <c r="H285" s="55" t="e">
        <f>#REF!</f>
        <v>#REF!</v>
      </c>
      <c r="I285" s="55" t="e">
        <f>#REF!</f>
        <v>#REF!</v>
      </c>
      <c r="J285" s="55" t="e">
        <f>#REF!</f>
        <v>#REF!</v>
      </c>
      <c r="K285" s="39" t="e">
        <f t="shared" si="27"/>
        <v>#REF!</v>
      </c>
      <c r="L285" s="39" t="e">
        <f t="shared" si="28"/>
        <v>#REF!</v>
      </c>
      <c r="M285" s="41" t="e">
        <f>D285*#REF!+'Marius cleanup'!E285*#REF!+'Marius cleanup'!F285*#REF!+'Marius cleanup'!G285*#REF!+'Marius cleanup'!H285*#REF!+'Marius cleanup'!I285*#REF!</f>
        <v>#REF!</v>
      </c>
      <c r="N285" s="41" t="e">
        <f>D285*#REF!+'Marius cleanup'!E285*#REF!+'Marius cleanup'!F285*#REF!+'Marius cleanup'!G285*#REF!+'Marius cleanup'!H285*#REF!+'Marius cleanup'!I285*#REF!</f>
        <v>#REF!</v>
      </c>
      <c r="O285" s="65" t="e">
        <f>#REF!</f>
        <v>#REF!</v>
      </c>
      <c r="P285" s="54">
        <f t="shared" ca="1" si="25"/>
        <v>0</v>
      </c>
      <c r="Q285" s="53">
        <f t="shared" ca="1" si="26"/>
        <v>390029280</v>
      </c>
      <c r="R285" s="65" t="e">
        <f>#REF!</f>
        <v>#REF!</v>
      </c>
      <c r="S285" s="66" t="e">
        <f>#REF!</f>
        <v>#REF!</v>
      </c>
      <c r="T285" s="41" t="e">
        <f>#REF!</f>
        <v>#REF!</v>
      </c>
      <c r="U285" s="41" t="e">
        <f>#REF!</f>
        <v>#REF!</v>
      </c>
      <c r="V285" s="66" t="e">
        <f>#REF!</f>
        <v>#REF!</v>
      </c>
      <c r="W285" s="66" t="e">
        <f>#REF!</f>
        <v>#REF!</v>
      </c>
      <c r="X285" s="41" t="e">
        <f>#REF!</f>
        <v>#REF!</v>
      </c>
      <c r="Y285" s="41" t="e">
        <f>#REF!</f>
        <v>#REF!</v>
      </c>
      <c r="Z285" s="41" t="str">
        <f>SHA!A$15</f>
        <v>Folkehelseinstituttet, Vaksineforsyning</v>
      </c>
      <c r="AA285" s="41" t="str">
        <f>SHA!B$15</f>
        <v>Myrens verksted 6J</v>
      </c>
      <c r="AB285" s="41"/>
      <c r="AC285" s="41">
        <f>SHA!C$15</f>
        <v>473</v>
      </c>
      <c r="AD285" s="41" t="str">
        <f>SHA!D$15</f>
        <v>Oslo</v>
      </c>
      <c r="AE285" s="41" t="str">
        <f>SHA!E$15</f>
        <v>Kari Opheim</v>
      </c>
      <c r="AF285" s="41">
        <f>SHA!F$15</f>
        <v>95752748</v>
      </c>
      <c r="AG285" s="43" t="e">
        <f t="shared" si="29"/>
        <v>#REF!</v>
      </c>
      <c r="AH285" s="43" t="e">
        <f t="shared" si="30"/>
        <v>#REF!</v>
      </c>
      <c r="AI285" s="43"/>
      <c r="AJ285" s="43"/>
      <c r="AK285" s="43"/>
      <c r="AL285" s="43"/>
      <c r="AM285" s="44"/>
      <c r="AN285" s="45"/>
      <c r="AO285" s="44"/>
      <c r="AP285" s="43"/>
      <c r="AQ285" s="46"/>
      <c r="AR285" s="43"/>
      <c r="AS285" s="43"/>
      <c r="AT285" s="42"/>
      <c r="AU285" s="41"/>
      <c r="AV285" s="47"/>
      <c r="AW285" s="48"/>
      <c r="AX285" s="49"/>
      <c r="AY285" s="49"/>
      <c r="AZ285" s="49"/>
      <c r="BA285" s="49"/>
      <c r="BB285" s="49"/>
      <c r="BC285" s="49"/>
      <c r="BD285" s="49"/>
      <c r="BE285" s="49"/>
      <c r="BF285" s="50"/>
      <c r="BG285" s="49"/>
      <c r="BH285" s="47"/>
    </row>
    <row r="286" spans="1:60" x14ac:dyDescent="0.3">
      <c r="A286" s="41" t="e">
        <f>#REF!</f>
        <v>#REF!</v>
      </c>
      <c r="B286" s="65" t="e">
        <f>#REF!</f>
        <v>#REF!</v>
      </c>
      <c r="C286" s="41" t="e">
        <f>#REF!</f>
        <v>#REF!</v>
      </c>
      <c r="D286" s="55" t="e">
        <f>#REF!</f>
        <v>#REF!</v>
      </c>
      <c r="E286" s="55" t="e">
        <f>#REF!</f>
        <v>#REF!</v>
      </c>
      <c r="F286" s="55" t="e">
        <f>#REF!</f>
        <v>#REF!</v>
      </c>
      <c r="G286" s="55" t="e">
        <f>#REF!</f>
        <v>#REF!</v>
      </c>
      <c r="H286" s="55" t="e">
        <f>#REF!</f>
        <v>#REF!</v>
      </c>
      <c r="I286" s="55" t="e">
        <f>#REF!</f>
        <v>#REF!</v>
      </c>
      <c r="J286" s="55" t="e">
        <f>#REF!</f>
        <v>#REF!</v>
      </c>
      <c r="K286" s="39" t="e">
        <f t="shared" si="27"/>
        <v>#REF!</v>
      </c>
      <c r="L286" s="39" t="e">
        <f t="shared" si="28"/>
        <v>#REF!</v>
      </c>
      <c r="M286" s="41" t="e">
        <f>D286*#REF!+'Marius cleanup'!E286*#REF!+'Marius cleanup'!F286*#REF!+'Marius cleanup'!G286*#REF!+'Marius cleanup'!H286*#REF!+'Marius cleanup'!I286*#REF!</f>
        <v>#REF!</v>
      </c>
      <c r="N286" s="41" t="e">
        <f>D286*#REF!+'Marius cleanup'!E286*#REF!+'Marius cleanup'!F286*#REF!+'Marius cleanup'!G286*#REF!+'Marius cleanup'!H286*#REF!+'Marius cleanup'!I286*#REF!</f>
        <v>#REF!</v>
      </c>
      <c r="O286" s="65" t="e">
        <f>#REF!</f>
        <v>#REF!</v>
      </c>
      <c r="P286" s="54">
        <f t="shared" ca="1" si="25"/>
        <v>0</v>
      </c>
      <c r="Q286" s="53">
        <f t="shared" ca="1" si="26"/>
        <v>390029280</v>
      </c>
      <c r="R286" s="65" t="e">
        <f>#REF!</f>
        <v>#REF!</v>
      </c>
      <c r="S286" s="66" t="e">
        <f>#REF!</f>
        <v>#REF!</v>
      </c>
      <c r="T286" s="41" t="e">
        <f>#REF!</f>
        <v>#REF!</v>
      </c>
      <c r="U286" s="41" t="e">
        <f>#REF!</f>
        <v>#REF!</v>
      </c>
      <c r="V286" s="66" t="e">
        <f>#REF!</f>
        <v>#REF!</v>
      </c>
      <c r="W286" s="66" t="e">
        <f>#REF!</f>
        <v>#REF!</v>
      </c>
      <c r="X286" s="41" t="e">
        <f>#REF!</f>
        <v>#REF!</v>
      </c>
      <c r="Y286" s="41" t="e">
        <f>#REF!</f>
        <v>#REF!</v>
      </c>
      <c r="Z286" s="41" t="str">
        <f>SHA!A$15</f>
        <v>Folkehelseinstituttet, Vaksineforsyning</v>
      </c>
      <c r="AA286" s="41" t="str">
        <f>SHA!B$15</f>
        <v>Myrens verksted 6J</v>
      </c>
      <c r="AB286" s="41"/>
      <c r="AC286" s="41">
        <f>SHA!C$15</f>
        <v>473</v>
      </c>
      <c r="AD286" s="41" t="str">
        <f>SHA!D$15</f>
        <v>Oslo</v>
      </c>
      <c r="AE286" s="41" t="str">
        <f>SHA!E$15</f>
        <v>Kari Opheim</v>
      </c>
      <c r="AF286" s="41">
        <f>SHA!F$15</f>
        <v>95752748</v>
      </c>
      <c r="AG286" s="43" t="e">
        <f t="shared" si="29"/>
        <v>#REF!</v>
      </c>
      <c r="AH286" s="43" t="e">
        <f t="shared" si="30"/>
        <v>#REF!</v>
      </c>
      <c r="AI286" s="43"/>
      <c r="AJ286" s="43"/>
      <c r="AK286" s="43"/>
      <c r="AL286" s="43"/>
      <c r="AM286" s="44"/>
      <c r="AN286" s="45"/>
      <c r="AO286" s="44"/>
      <c r="AP286" s="43"/>
      <c r="AQ286" s="46"/>
      <c r="AR286" s="43"/>
      <c r="AS286" s="43"/>
      <c r="AT286" s="42"/>
      <c r="AU286" s="41"/>
      <c r="AV286" s="47"/>
      <c r="AW286" s="48"/>
      <c r="AX286" s="49"/>
      <c r="AY286" s="49"/>
      <c r="AZ286" s="49"/>
      <c r="BA286" s="49"/>
      <c r="BB286" s="49"/>
      <c r="BC286" s="49"/>
      <c r="BD286" s="49"/>
      <c r="BE286" s="49"/>
      <c r="BF286" s="50"/>
      <c r="BG286" s="49"/>
      <c r="BH286" s="47"/>
    </row>
    <row r="287" spans="1:60" x14ac:dyDescent="0.3">
      <c r="A287" s="41" t="e">
        <f>#REF!</f>
        <v>#REF!</v>
      </c>
      <c r="B287" s="65" t="e">
        <f>#REF!</f>
        <v>#REF!</v>
      </c>
      <c r="C287" s="41" t="e">
        <f>#REF!</f>
        <v>#REF!</v>
      </c>
      <c r="D287" s="55" t="e">
        <f>#REF!</f>
        <v>#REF!</v>
      </c>
      <c r="E287" s="55" t="e">
        <f>#REF!</f>
        <v>#REF!</v>
      </c>
      <c r="F287" s="55" t="e">
        <f>#REF!</f>
        <v>#REF!</v>
      </c>
      <c r="G287" s="55" t="e">
        <f>#REF!</f>
        <v>#REF!</v>
      </c>
      <c r="H287" s="55" t="e">
        <f>#REF!</f>
        <v>#REF!</v>
      </c>
      <c r="I287" s="55" t="e">
        <f>#REF!</f>
        <v>#REF!</v>
      </c>
      <c r="J287" s="55" t="e">
        <f>#REF!</f>
        <v>#REF!</v>
      </c>
      <c r="K287" s="39" t="e">
        <f t="shared" si="27"/>
        <v>#REF!</v>
      </c>
      <c r="L287" s="39" t="e">
        <f t="shared" si="28"/>
        <v>#REF!</v>
      </c>
      <c r="M287" s="41" t="e">
        <f>D287*#REF!+'Marius cleanup'!E287*#REF!+'Marius cleanup'!F287*#REF!+'Marius cleanup'!G287*#REF!+'Marius cleanup'!H287*#REF!+'Marius cleanup'!I287*#REF!</f>
        <v>#REF!</v>
      </c>
      <c r="N287" s="41" t="e">
        <f>D287*#REF!+'Marius cleanup'!E287*#REF!+'Marius cleanup'!F287*#REF!+'Marius cleanup'!G287*#REF!+'Marius cleanup'!H287*#REF!+'Marius cleanup'!I287*#REF!</f>
        <v>#REF!</v>
      </c>
      <c r="O287" s="65" t="e">
        <f>#REF!</f>
        <v>#REF!</v>
      </c>
      <c r="P287" s="54">
        <f t="shared" ca="1" si="25"/>
        <v>0</v>
      </c>
      <c r="Q287" s="53">
        <f t="shared" ca="1" si="26"/>
        <v>390029280</v>
      </c>
      <c r="R287" s="65" t="e">
        <f>#REF!</f>
        <v>#REF!</v>
      </c>
      <c r="S287" s="66" t="e">
        <f>#REF!</f>
        <v>#REF!</v>
      </c>
      <c r="T287" s="41" t="e">
        <f>#REF!</f>
        <v>#REF!</v>
      </c>
      <c r="U287" s="41" t="e">
        <f>#REF!</f>
        <v>#REF!</v>
      </c>
      <c r="V287" s="66" t="e">
        <f>#REF!</f>
        <v>#REF!</v>
      </c>
      <c r="W287" s="66" t="e">
        <f>#REF!</f>
        <v>#REF!</v>
      </c>
      <c r="X287" s="41" t="e">
        <f>#REF!</f>
        <v>#REF!</v>
      </c>
      <c r="Y287" s="41" t="e">
        <f>#REF!</f>
        <v>#REF!</v>
      </c>
      <c r="Z287" s="41" t="str">
        <f>SHA!A$15</f>
        <v>Folkehelseinstituttet, Vaksineforsyning</v>
      </c>
      <c r="AA287" s="41" t="str">
        <f>SHA!B$15</f>
        <v>Myrens verksted 6J</v>
      </c>
      <c r="AB287" s="41"/>
      <c r="AC287" s="41">
        <f>SHA!C$15</f>
        <v>473</v>
      </c>
      <c r="AD287" s="41" t="str">
        <f>SHA!D$15</f>
        <v>Oslo</v>
      </c>
      <c r="AE287" s="41" t="str">
        <f>SHA!E$15</f>
        <v>Kari Opheim</v>
      </c>
      <c r="AF287" s="41">
        <f>SHA!F$15</f>
        <v>95752748</v>
      </c>
      <c r="AG287" s="43" t="e">
        <f t="shared" si="29"/>
        <v>#REF!</v>
      </c>
      <c r="AH287" s="43" t="e">
        <f t="shared" si="30"/>
        <v>#REF!</v>
      </c>
      <c r="AI287" s="43"/>
      <c r="AJ287" s="43"/>
      <c r="AK287" s="43"/>
      <c r="AL287" s="43"/>
      <c r="AM287" s="44"/>
      <c r="AN287" s="45"/>
      <c r="AO287" s="44"/>
      <c r="AP287" s="43"/>
      <c r="AQ287" s="46"/>
      <c r="AR287" s="43"/>
      <c r="AS287" s="43"/>
      <c r="AT287" s="42"/>
      <c r="AU287" s="41"/>
      <c r="AV287" s="47"/>
      <c r="AW287" s="48"/>
      <c r="AX287" s="49"/>
      <c r="AY287" s="49"/>
      <c r="AZ287" s="49"/>
      <c r="BA287" s="49"/>
      <c r="BB287" s="49"/>
      <c r="BC287" s="49"/>
      <c r="BD287" s="49"/>
      <c r="BE287" s="49"/>
      <c r="BF287" s="50"/>
      <c r="BG287" s="49"/>
      <c r="BH287" s="47"/>
    </row>
    <row r="288" spans="1:60" x14ac:dyDescent="0.3">
      <c r="A288" s="41" t="e">
        <f>#REF!</f>
        <v>#REF!</v>
      </c>
      <c r="B288" s="65" t="e">
        <f>#REF!</f>
        <v>#REF!</v>
      </c>
      <c r="C288" s="41" t="e">
        <f>#REF!</f>
        <v>#REF!</v>
      </c>
      <c r="D288" s="55" t="e">
        <f>#REF!</f>
        <v>#REF!</v>
      </c>
      <c r="E288" s="55" t="e">
        <f>#REF!</f>
        <v>#REF!</v>
      </c>
      <c r="F288" s="55" t="e">
        <f>#REF!</f>
        <v>#REF!</v>
      </c>
      <c r="G288" s="55" t="e">
        <f>#REF!</f>
        <v>#REF!</v>
      </c>
      <c r="H288" s="55" t="e">
        <f>#REF!</f>
        <v>#REF!</v>
      </c>
      <c r="I288" s="55" t="e">
        <f>#REF!</f>
        <v>#REF!</v>
      </c>
      <c r="J288" s="55" t="e">
        <f>#REF!</f>
        <v>#REF!</v>
      </c>
      <c r="K288" s="39" t="e">
        <f t="shared" si="27"/>
        <v>#REF!</v>
      </c>
      <c r="L288" s="39" t="e">
        <f t="shared" si="28"/>
        <v>#REF!</v>
      </c>
      <c r="M288" s="41" t="e">
        <f>D288*#REF!+'Marius cleanup'!E288*#REF!+'Marius cleanup'!F288*#REF!+'Marius cleanup'!G288*#REF!+'Marius cleanup'!H288*#REF!+'Marius cleanup'!I288*#REF!</f>
        <v>#REF!</v>
      </c>
      <c r="N288" s="41" t="e">
        <f>D288*#REF!+'Marius cleanup'!E288*#REF!+'Marius cleanup'!F288*#REF!+'Marius cleanup'!G288*#REF!+'Marius cleanup'!H288*#REF!+'Marius cleanup'!I288*#REF!</f>
        <v>#REF!</v>
      </c>
      <c r="O288" s="65" t="e">
        <f>#REF!</f>
        <v>#REF!</v>
      </c>
      <c r="P288" s="54">
        <f t="shared" ca="1" si="25"/>
        <v>0</v>
      </c>
      <c r="Q288" s="53">
        <f t="shared" ca="1" si="26"/>
        <v>390029280</v>
      </c>
      <c r="R288" s="65" t="e">
        <f>#REF!</f>
        <v>#REF!</v>
      </c>
      <c r="S288" s="66" t="e">
        <f>#REF!</f>
        <v>#REF!</v>
      </c>
      <c r="T288" s="41" t="e">
        <f>#REF!</f>
        <v>#REF!</v>
      </c>
      <c r="U288" s="41" t="e">
        <f>#REF!</f>
        <v>#REF!</v>
      </c>
      <c r="V288" s="66" t="e">
        <f>#REF!</f>
        <v>#REF!</v>
      </c>
      <c r="W288" s="66" t="e">
        <f>#REF!</f>
        <v>#REF!</v>
      </c>
      <c r="X288" s="41" t="e">
        <f>#REF!</f>
        <v>#REF!</v>
      </c>
      <c r="Y288" s="41" t="e">
        <f>#REF!</f>
        <v>#REF!</v>
      </c>
      <c r="Z288" s="41" t="str">
        <f>SHA!A$15</f>
        <v>Folkehelseinstituttet, Vaksineforsyning</v>
      </c>
      <c r="AA288" s="41" t="str">
        <f>SHA!B$15</f>
        <v>Myrens verksted 6J</v>
      </c>
      <c r="AB288" s="41"/>
      <c r="AC288" s="41">
        <f>SHA!C$15</f>
        <v>473</v>
      </c>
      <c r="AD288" s="41" t="str">
        <f>SHA!D$15</f>
        <v>Oslo</v>
      </c>
      <c r="AE288" s="41" t="str">
        <f>SHA!E$15</f>
        <v>Kari Opheim</v>
      </c>
      <c r="AF288" s="41">
        <f>SHA!F$15</f>
        <v>95752748</v>
      </c>
      <c r="AG288" s="43" t="e">
        <f t="shared" si="29"/>
        <v>#REF!</v>
      </c>
      <c r="AH288" s="43" t="e">
        <f t="shared" si="30"/>
        <v>#REF!</v>
      </c>
      <c r="AI288" s="43"/>
      <c r="AJ288" s="43"/>
      <c r="AK288" s="43"/>
      <c r="AL288" s="43"/>
      <c r="AM288" s="44"/>
      <c r="AN288" s="45"/>
      <c r="AO288" s="44"/>
      <c r="AP288" s="43"/>
      <c r="AQ288" s="46"/>
      <c r="AR288" s="43"/>
      <c r="AS288" s="43"/>
      <c r="AT288" s="42"/>
      <c r="AU288" s="41"/>
    </row>
    <row r="289" spans="1:60" x14ac:dyDescent="0.3">
      <c r="A289" s="41" t="e">
        <f>#REF!</f>
        <v>#REF!</v>
      </c>
      <c r="B289" s="65" t="e">
        <f>#REF!</f>
        <v>#REF!</v>
      </c>
      <c r="C289" s="41" t="e">
        <f>#REF!</f>
        <v>#REF!</v>
      </c>
      <c r="D289" s="55" t="e">
        <f>#REF!</f>
        <v>#REF!</v>
      </c>
      <c r="E289" s="55" t="e">
        <f>#REF!</f>
        <v>#REF!</v>
      </c>
      <c r="F289" s="55" t="e">
        <f>#REF!</f>
        <v>#REF!</v>
      </c>
      <c r="G289" s="55" t="e">
        <f>#REF!</f>
        <v>#REF!</v>
      </c>
      <c r="H289" s="55" t="e">
        <f>#REF!</f>
        <v>#REF!</v>
      </c>
      <c r="I289" s="55" t="e">
        <f>#REF!</f>
        <v>#REF!</v>
      </c>
      <c r="J289" s="55" t="e">
        <f>#REF!</f>
        <v>#REF!</v>
      </c>
      <c r="K289" s="39" t="e">
        <f t="shared" si="27"/>
        <v>#REF!</v>
      </c>
      <c r="L289" s="39" t="e">
        <f t="shared" si="28"/>
        <v>#REF!</v>
      </c>
      <c r="M289" s="41" t="e">
        <f>D289*#REF!+'Marius cleanup'!E289*#REF!+'Marius cleanup'!F289*#REF!+'Marius cleanup'!G289*#REF!+'Marius cleanup'!H289*#REF!+'Marius cleanup'!I289*#REF!</f>
        <v>#REF!</v>
      </c>
      <c r="N289" s="41" t="e">
        <f>D289*#REF!+'Marius cleanup'!E289*#REF!+'Marius cleanup'!F289*#REF!+'Marius cleanup'!G289*#REF!+'Marius cleanup'!H289*#REF!+'Marius cleanup'!I289*#REF!</f>
        <v>#REF!</v>
      </c>
      <c r="O289" s="65" t="e">
        <f>#REF!</f>
        <v>#REF!</v>
      </c>
      <c r="P289" s="54">
        <f t="shared" ca="1" si="25"/>
        <v>0</v>
      </c>
      <c r="Q289" s="53">
        <f t="shared" ca="1" si="26"/>
        <v>390029280</v>
      </c>
      <c r="R289" s="65" t="e">
        <f>#REF!</f>
        <v>#REF!</v>
      </c>
      <c r="S289" s="66" t="e">
        <f>#REF!</f>
        <v>#REF!</v>
      </c>
      <c r="T289" s="41" t="e">
        <f>#REF!</f>
        <v>#REF!</v>
      </c>
      <c r="U289" s="41" t="e">
        <f>#REF!</f>
        <v>#REF!</v>
      </c>
      <c r="V289" s="66" t="e">
        <f>#REF!</f>
        <v>#REF!</v>
      </c>
      <c r="W289" s="66" t="e">
        <f>#REF!</f>
        <v>#REF!</v>
      </c>
      <c r="X289" s="41" t="e">
        <f>#REF!</f>
        <v>#REF!</v>
      </c>
      <c r="Y289" s="41" t="e">
        <f>#REF!</f>
        <v>#REF!</v>
      </c>
      <c r="Z289" s="41" t="str">
        <f>SHA!A$15</f>
        <v>Folkehelseinstituttet, Vaksineforsyning</v>
      </c>
      <c r="AA289" s="41" t="str">
        <f>SHA!B$15</f>
        <v>Myrens verksted 6J</v>
      </c>
      <c r="AB289" s="41"/>
      <c r="AC289" s="41">
        <f>SHA!C$15</f>
        <v>473</v>
      </c>
      <c r="AD289" s="41" t="str">
        <f>SHA!D$15</f>
        <v>Oslo</v>
      </c>
      <c r="AE289" s="41" t="str">
        <f>SHA!E$15</f>
        <v>Kari Opheim</v>
      </c>
      <c r="AF289" s="41">
        <f>SHA!F$15</f>
        <v>95752748</v>
      </c>
      <c r="AG289" s="43" t="e">
        <f t="shared" si="29"/>
        <v>#REF!</v>
      </c>
      <c r="AH289" s="43" t="e">
        <f t="shared" si="30"/>
        <v>#REF!</v>
      </c>
      <c r="AI289" s="43"/>
      <c r="AJ289" s="43"/>
      <c r="AK289" s="43"/>
      <c r="AL289" s="43"/>
      <c r="AM289" s="44"/>
      <c r="AN289" s="45"/>
      <c r="AO289" s="44"/>
      <c r="AP289" s="43"/>
      <c r="AQ289" s="46"/>
      <c r="AR289" s="43"/>
      <c r="AS289" s="43"/>
      <c r="AT289" s="42"/>
      <c r="AU289" s="41"/>
    </row>
    <row r="290" spans="1:60" x14ac:dyDescent="0.3">
      <c r="A290" s="41" t="e">
        <f>#REF!</f>
        <v>#REF!</v>
      </c>
      <c r="B290" s="65" t="e">
        <f>#REF!</f>
        <v>#REF!</v>
      </c>
      <c r="C290" s="41" t="e">
        <f>#REF!</f>
        <v>#REF!</v>
      </c>
      <c r="D290" s="55" t="e">
        <f>#REF!</f>
        <v>#REF!</v>
      </c>
      <c r="E290" s="55" t="e">
        <f>#REF!</f>
        <v>#REF!</v>
      </c>
      <c r="F290" s="55" t="e">
        <f>#REF!</f>
        <v>#REF!</v>
      </c>
      <c r="G290" s="55" t="e">
        <f>#REF!</f>
        <v>#REF!</v>
      </c>
      <c r="H290" s="55" t="e">
        <f>#REF!</f>
        <v>#REF!</v>
      </c>
      <c r="I290" s="55" t="e">
        <f>#REF!</f>
        <v>#REF!</v>
      </c>
      <c r="J290" s="55" t="e">
        <f>#REF!</f>
        <v>#REF!</v>
      </c>
      <c r="K290" s="39" t="e">
        <f t="shared" si="27"/>
        <v>#REF!</v>
      </c>
      <c r="L290" s="39" t="e">
        <f t="shared" si="28"/>
        <v>#REF!</v>
      </c>
      <c r="M290" s="41" t="e">
        <f>D290*#REF!+'Marius cleanup'!E290*#REF!+'Marius cleanup'!F290*#REF!+'Marius cleanup'!G290*#REF!+'Marius cleanup'!H290*#REF!+'Marius cleanup'!I290*#REF!</f>
        <v>#REF!</v>
      </c>
      <c r="N290" s="41" t="e">
        <f>D290*#REF!+'Marius cleanup'!E290*#REF!+'Marius cleanup'!F290*#REF!+'Marius cleanup'!G290*#REF!+'Marius cleanup'!H290*#REF!+'Marius cleanup'!I290*#REF!</f>
        <v>#REF!</v>
      </c>
      <c r="O290" s="65" t="e">
        <f>#REF!</f>
        <v>#REF!</v>
      </c>
      <c r="P290" s="54">
        <f t="shared" ca="1" si="25"/>
        <v>0</v>
      </c>
      <c r="Q290" s="53">
        <f t="shared" ca="1" si="26"/>
        <v>390029280</v>
      </c>
      <c r="R290" s="65" t="e">
        <f>#REF!</f>
        <v>#REF!</v>
      </c>
      <c r="S290" s="66" t="e">
        <f>#REF!</f>
        <v>#REF!</v>
      </c>
      <c r="T290" s="41" t="e">
        <f>#REF!</f>
        <v>#REF!</v>
      </c>
      <c r="U290" s="41" t="e">
        <f>#REF!</f>
        <v>#REF!</v>
      </c>
      <c r="V290" s="66" t="e">
        <f>#REF!</f>
        <v>#REF!</v>
      </c>
      <c r="W290" s="66" t="e">
        <f>#REF!</f>
        <v>#REF!</v>
      </c>
      <c r="X290" s="41" t="e">
        <f>#REF!</f>
        <v>#REF!</v>
      </c>
      <c r="Y290" s="41" t="e">
        <f>#REF!</f>
        <v>#REF!</v>
      </c>
      <c r="Z290" s="41" t="str">
        <f>SHA!A$15</f>
        <v>Folkehelseinstituttet, Vaksineforsyning</v>
      </c>
      <c r="AA290" s="41" t="str">
        <f>SHA!B$15</f>
        <v>Myrens verksted 6J</v>
      </c>
      <c r="AB290" s="41"/>
      <c r="AC290" s="41">
        <f>SHA!C$15</f>
        <v>473</v>
      </c>
      <c r="AD290" s="41" t="str">
        <f>SHA!D$15</f>
        <v>Oslo</v>
      </c>
      <c r="AE290" s="41" t="str">
        <f>SHA!E$15</f>
        <v>Kari Opheim</v>
      </c>
      <c r="AF290" s="41">
        <f>SHA!F$15</f>
        <v>95752748</v>
      </c>
      <c r="AG290" s="43" t="e">
        <f t="shared" si="29"/>
        <v>#REF!</v>
      </c>
      <c r="AH290" s="43" t="e">
        <f t="shared" si="30"/>
        <v>#REF!</v>
      </c>
      <c r="AI290" s="43"/>
      <c r="AJ290" s="43"/>
      <c r="AK290" s="43"/>
      <c r="AL290" s="43"/>
      <c r="AM290" s="44"/>
      <c r="AN290" s="45"/>
      <c r="AO290" s="44"/>
      <c r="AP290" s="43"/>
      <c r="AQ290" s="46"/>
      <c r="AR290" s="43"/>
      <c r="AS290" s="43"/>
      <c r="AT290" s="42"/>
      <c r="AU290" s="41"/>
      <c r="AV290" s="47"/>
      <c r="AW290" s="48"/>
      <c r="AX290" s="49"/>
      <c r="AY290" s="49"/>
      <c r="AZ290" s="49"/>
      <c r="BA290" s="49"/>
      <c r="BB290" s="49"/>
      <c r="BC290" s="49"/>
      <c r="BD290" s="49"/>
      <c r="BE290" s="49"/>
      <c r="BF290" s="50"/>
      <c r="BG290" s="49"/>
      <c r="BH290" s="47"/>
    </row>
    <row r="291" spans="1:60" x14ac:dyDescent="0.3">
      <c r="A291" s="41" t="e">
        <f>#REF!</f>
        <v>#REF!</v>
      </c>
      <c r="B291" s="65" t="e">
        <f>#REF!</f>
        <v>#REF!</v>
      </c>
      <c r="C291" s="41" t="e">
        <f>#REF!</f>
        <v>#REF!</v>
      </c>
      <c r="D291" s="55" t="e">
        <f>#REF!</f>
        <v>#REF!</v>
      </c>
      <c r="E291" s="55" t="e">
        <f>#REF!</f>
        <v>#REF!</v>
      </c>
      <c r="F291" s="55" t="e">
        <f>#REF!</f>
        <v>#REF!</v>
      </c>
      <c r="G291" s="55" t="e">
        <f>#REF!</f>
        <v>#REF!</v>
      </c>
      <c r="H291" s="55" t="e">
        <f>#REF!</f>
        <v>#REF!</v>
      </c>
      <c r="I291" s="55" t="e">
        <f>#REF!</f>
        <v>#REF!</v>
      </c>
      <c r="J291" s="55" t="e">
        <f>#REF!</f>
        <v>#REF!</v>
      </c>
      <c r="K291" s="39" t="e">
        <f t="shared" si="27"/>
        <v>#REF!</v>
      </c>
      <c r="L291" s="39" t="e">
        <f t="shared" si="28"/>
        <v>#REF!</v>
      </c>
      <c r="M291" s="41" t="e">
        <f>D291*#REF!+'Marius cleanup'!E291*#REF!+'Marius cleanup'!F291*#REF!+'Marius cleanup'!G291*#REF!+'Marius cleanup'!H291*#REF!+'Marius cleanup'!I291*#REF!</f>
        <v>#REF!</v>
      </c>
      <c r="N291" s="41" t="e">
        <f>D291*#REF!+'Marius cleanup'!E291*#REF!+'Marius cleanup'!F291*#REF!+'Marius cleanup'!G291*#REF!+'Marius cleanup'!H291*#REF!+'Marius cleanup'!I291*#REF!</f>
        <v>#REF!</v>
      </c>
      <c r="O291" s="65" t="e">
        <f>#REF!</f>
        <v>#REF!</v>
      </c>
      <c r="P291" s="54">
        <f t="shared" ca="1" si="25"/>
        <v>0</v>
      </c>
      <c r="Q291" s="53">
        <f t="shared" ca="1" si="26"/>
        <v>390029280</v>
      </c>
      <c r="R291" s="65" t="e">
        <f>#REF!</f>
        <v>#REF!</v>
      </c>
      <c r="S291" s="66" t="e">
        <f>#REF!</f>
        <v>#REF!</v>
      </c>
      <c r="T291" s="41" t="e">
        <f>#REF!</f>
        <v>#REF!</v>
      </c>
      <c r="U291" s="41" t="e">
        <f>#REF!</f>
        <v>#REF!</v>
      </c>
      <c r="V291" s="66" t="e">
        <f>#REF!</f>
        <v>#REF!</v>
      </c>
      <c r="W291" s="66" t="e">
        <f>#REF!</f>
        <v>#REF!</v>
      </c>
      <c r="X291" s="41" t="e">
        <f>#REF!</f>
        <v>#REF!</v>
      </c>
      <c r="Y291" s="41" t="e">
        <f>#REF!</f>
        <v>#REF!</v>
      </c>
      <c r="Z291" s="41" t="str">
        <f>SHA!A$15</f>
        <v>Folkehelseinstituttet, Vaksineforsyning</v>
      </c>
      <c r="AA291" s="41" t="str">
        <f>SHA!B$15</f>
        <v>Myrens verksted 6J</v>
      </c>
      <c r="AB291" s="41"/>
      <c r="AC291" s="41">
        <f>SHA!C$15</f>
        <v>473</v>
      </c>
      <c r="AD291" s="41" t="str">
        <f>SHA!D$15</f>
        <v>Oslo</v>
      </c>
      <c r="AE291" s="41" t="str">
        <f>SHA!E$15</f>
        <v>Kari Opheim</v>
      </c>
      <c r="AF291" s="41">
        <f>SHA!F$15</f>
        <v>95752748</v>
      </c>
      <c r="AG291" s="43" t="e">
        <f t="shared" si="29"/>
        <v>#REF!</v>
      </c>
      <c r="AH291" s="43" t="e">
        <f t="shared" si="30"/>
        <v>#REF!</v>
      </c>
      <c r="AI291" s="43"/>
      <c r="AJ291" s="43"/>
      <c r="AK291" s="43"/>
      <c r="AL291" s="43"/>
      <c r="AM291" s="44"/>
      <c r="AN291" s="45"/>
      <c r="AO291" s="44"/>
      <c r="AP291" s="43"/>
      <c r="AQ291" s="46"/>
      <c r="AR291" s="43"/>
      <c r="AS291" s="43"/>
      <c r="AT291" s="42"/>
      <c r="AU291" s="41"/>
      <c r="AV291" s="47"/>
      <c r="AW291" s="48"/>
      <c r="AX291" s="49"/>
      <c r="AY291" s="49"/>
      <c r="AZ291" s="49"/>
      <c r="BA291" s="49"/>
      <c r="BB291" s="49"/>
      <c r="BC291" s="49"/>
      <c r="BD291" s="49"/>
      <c r="BE291" s="49"/>
      <c r="BF291" s="50"/>
      <c r="BG291" s="49"/>
      <c r="BH291" s="47"/>
    </row>
    <row r="292" spans="1:60" x14ac:dyDescent="0.3">
      <c r="A292" s="41" t="e">
        <f>#REF!</f>
        <v>#REF!</v>
      </c>
      <c r="B292" s="65" t="e">
        <f>#REF!</f>
        <v>#REF!</v>
      </c>
      <c r="C292" s="41" t="e">
        <f>#REF!</f>
        <v>#REF!</v>
      </c>
      <c r="D292" s="55" t="e">
        <f>#REF!</f>
        <v>#REF!</v>
      </c>
      <c r="E292" s="55" t="e">
        <f>#REF!</f>
        <v>#REF!</v>
      </c>
      <c r="F292" s="55" t="e">
        <f>#REF!</f>
        <v>#REF!</v>
      </c>
      <c r="G292" s="55" t="e">
        <f>#REF!</f>
        <v>#REF!</v>
      </c>
      <c r="H292" s="55" t="e">
        <f>#REF!</f>
        <v>#REF!</v>
      </c>
      <c r="I292" s="55" t="e">
        <f>#REF!</f>
        <v>#REF!</v>
      </c>
      <c r="J292" s="55" t="e">
        <f>#REF!</f>
        <v>#REF!</v>
      </c>
      <c r="K292" s="39" t="e">
        <f t="shared" si="27"/>
        <v>#REF!</v>
      </c>
      <c r="L292" s="39" t="e">
        <f t="shared" si="28"/>
        <v>#REF!</v>
      </c>
      <c r="M292" s="41" t="e">
        <f>D292*#REF!+'Marius cleanup'!E292*#REF!+'Marius cleanup'!F292*#REF!+'Marius cleanup'!G292*#REF!+'Marius cleanup'!H292*#REF!+'Marius cleanup'!I292*#REF!</f>
        <v>#REF!</v>
      </c>
      <c r="N292" s="41" t="e">
        <f>D292*#REF!+'Marius cleanup'!E292*#REF!+'Marius cleanup'!F292*#REF!+'Marius cleanup'!G292*#REF!+'Marius cleanup'!H292*#REF!+'Marius cleanup'!I292*#REF!</f>
        <v>#REF!</v>
      </c>
      <c r="O292" s="65" t="e">
        <f>#REF!</f>
        <v>#REF!</v>
      </c>
      <c r="P292" s="54">
        <f t="shared" ca="1" si="25"/>
        <v>0</v>
      </c>
      <c r="Q292" s="53">
        <f t="shared" ca="1" si="26"/>
        <v>390029280</v>
      </c>
      <c r="R292" s="65" t="e">
        <f>#REF!</f>
        <v>#REF!</v>
      </c>
      <c r="S292" s="66" t="e">
        <f>#REF!</f>
        <v>#REF!</v>
      </c>
      <c r="T292" s="41" t="e">
        <f>#REF!</f>
        <v>#REF!</v>
      </c>
      <c r="U292" s="41" t="e">
        <f>#REF!</f>
        <v>#REF!</v>
      </c>
      <c r="V292" s="66" t="e">
        <f>#REF!</f>
        <v>#REF!</v>
      </c>
      <c r="W292" s="66" t="e">
        <f>#REF!</f>
        <v>#REF!</v>
      </c>
      <c r="X292" s="41" t="e">
        <f>#REF!</f>
        <v>#REF!</v>
      </c>
      <c r="Y292" s="41" t="e">
        <f>#REF!</f>
        <v>#REF!</v>
      </c>
      <c r="Z292" s="41" t="str">
        <f>SHA!A$15</f>
        <v>Folkehelseinstituttet, Vaksineforsyning</v>
      </c>
      <c r="AA292" s="41" t="str">
        <f>SHA!B$15</f>
        <v>Myrens verksted 6J</v>
      </c>
      <c r="AB292" s="41"/>
      <c r="AC292" s="41">
        <f>SHA!C$15</f>
        <v>473</v>
      </c>
      <c r="AD292" s="41" t="str">
        <f>SHA!D$15</f>
        <v>Oslo</v>
      </c>
      <c r="AE292" s="41" t="str">
        <f>SHA!E$15</f>
        <v>Kari Opheim</v>
      </c>
      <c r="AF292" s="41">
        <f>SHA!F$15</f>
        <v>95752748</v>
      </c>
      <c r="AG292" s="43" t="e">
        <f t="shared" si="29"/>
        <v>#REF!</v>
      </c>
      <c r="AH292" s="43" t="e">
        <f t="shared" si="30"/>
        <v>#REF!</v>
      </c>
      <c r="AI292" s="43"/>
      <c r="AJ292" s="43"/>
      <c r="AK292" s="43"/>
      <c r="AL292" s="43"/>
      <c r="AM292" s="44"/>
      <c r="AN292" s="45"/>
      <c r="AO292" s="44"/>
      <c r="AP292" s="43"/>
      <c r="AQ292" s="46"/>
      <c r="AR292" s="43"/>
      <c r="AS292" s="43"/>
      <c r="AT292" s="42"/>
      <c r="AU292" s="41"/>
      <c r="AV292" s="47"/>
      <c r="AW292" s="48"/>
      <c r="AX292" s="49"/>
      <c r="AY292" s="49"/>
      <c r="AZ292" s="49"/>
      <c r="BA292" s="49"/>
      <c r="BB292" s="49"/>
      <c r="BC292" s="49"/>
      <c r="BD292" s="49"/>
      <c r="BE292" s="49"/>
      <c r="BF292" s="50"/>
      <c r="BG292" s="49"/>
      <c r="BH292" s="47"/>
    </row>
    <row r="293" spans="1:60" x14ac:dyDescent="0.3">
      <c r="A293" s="41" t="e">
        <f>#REF!</f>
        <v>#REF!</v>
      </c>
      <c r="B293" s="65" t="e">
        <f>#REF!</f>
        <v>#REF!</v>
      </c>
      <c r="C293" s="41" t="e">
        <f>#REF!</f>
        <v>#REF!</v>
      </c>
      <c r="D293" s="55" t="e">
        <f>#REF!</f>
        <v>#REF!</v>
      </c>
      <c r="E293" s="55" t="e">
        <f>#REF!</f>
        <v>#REF!</v>
      </c>
      <c r="F293" s="55" t="e">
        <f>#REF!</f>
        <v>#REF!</v>
      </c>
      <c r="G293" s="55" t="e">
        <f>#REF!</f>
        <v>#REF!</v>
      </c>
      <c r="H293" s="55" t="e">
        <f>#REF!</f>
        <v>#REF!</v>
      </c>
      <c r="I293" s="55" t="e">
        <f>#REF!</f>
        <v>#REF!</v>
      </c>
      <c r="J293" s="55" t="e">
        <f>#REF!</f>
        <v>#REF!</v>
      </c>
      <c r="K293" s="39" t="e">
        <f t="shared" si="27"/>
        <v>#REF!</v>
      </c>
      <c r="L293" s="39" t="e">
        <f t="shared" si="28"/>
        <v>#REF!</v>
      </c>
      <c r="M293" s="41" t="e">
        <f>D293*#REF!+'Marius cleanup'!E293*#REF!+'Marius cleanup'!F293*#REF!+'Marius cleanup'!G293*#REF!+'Marius cleanup'!H293*#REF!+'Marius cleanup'!I293*#REF!</f>
        <v>#REF!</v>
      </c>
      <c r="N293" s="41" t="e">
        <f>D293*#REF!+'Marius cleanup'!E293*#REF!+'Marius cleanup'!F293*#REF!+'Marius cleanup'!G293*#REF!+'Marius cleanup'!H293*#REF!+'Marius cleanup'!I293*#REF!</f>
        <v>#REF!</v>
      </c>
      <c r="O293" s="65" t="e">
        <f>#REF!</f>
        <v>#REF!</v>
      </c>
      <c r="P293" s="54">
        <f t="shared" ca="1" si="25"/>
        <v>0</v>
      </c>
      <c r="Q293" s="53">
        <f t="shared" ca="1" si="26"/>
        <v>390029280</v>
      </c>
      <c r="R293" s="65" t="e">
        <f>#REF!</f>
        <v>#REF!</v>
      </c>
      <c r="S293" s="66" t="e">
        <f>#REF!</f>
        <v>#REF!</v>
      </c>
      <c r="T293" s="41" t="e">
        <f>#REF!</f>
        <v>#REF!</v>
      </c>
      <c r="U293" s="41" t="e">
        <f>#REF!</f>
        <v>#REF!</v>
      </c>
      <c r="V293" s="66" t="e">
        <f>#REF!</f>
        <v>#REF!</v>
      </c>
      <c r="W293" s="66" t="e">
        <f>#REF!</f>
        <v>#REF!</v>
      </c>
      <c r="X293" s="41" t="e">
        <f>#REF!</f>
        <v>#REF!</v>
      </c>
      <c r="Y293" s="41" t="e">
        <f>#REF!</f>
        <v>#REF!</v>
      </c>
      <c r="Z293" s="41" t="str">
        <f>SHA!A$15</f>
        <v>Folkehelseinstituttet, Vaksineforsyning</v>
      </c>
      <c r="AA293" s="41" t="str">
        <f>SHA!B$15</f>
        <v>Myrens verksted 6J</v>
      </c>
      <c r="AB293" s="41"/>
      <c r="AC293" s="41">
        <f>SHA!C$15</f>
        <v>473</v>
      </c>
      <c r="AD293" s="41" t="str">
        <f>SHA!D$15</f>
        <v>Oslo</v>
      </c>
      <c r="AE293" s="41" t="str">
        <f>SHA!E$15</f>
        <v>Kari Opheim</v>
      </c>
      <c r="AF293" s="41">
        <f>SHA!F$15</f>
        <v>95752748</v>
      </c>
      <c r="AG293" s="43" t="e">
        <f t="shared" si="29"/>
        <v>#REF!</v>
      </c>
      <c r="AH293" s="43" t="e">
        <f t="shared" si="30"/>
        <v>#REF!</v>
      </c>
      <c r="AI293" s="43"/>
      <c r="AJ293" s="43"/>
      <c r="AK293" s="43"/>
      <c r="AL293" s="43"/>
      <c r="AM293" s="44"/>
      <c r="AN293" s="45"/>
      <c r="AO293" s="44"/>
      <c r="AP293" s="43"/>
      <c r="AQ293" s="46"/>
      <c r="AR293" s="43"/>
      <c r="AS293" s="43"/>
      <c r="AT293" s="42"/>
      <c r="AU293" s="41"/>
      <c r="AV293" s="47"/>
      <c r="AW293" s="48"/>
      <c r="AX293" s="49"/>
      <c r="AY293" s="49"/>
      <c r="AZ293" s="49"/>
      <c r="BA293" s="49"/>
      <c r="BB293" s="49"/>
      <c r="BC293" s="49"/>
      <c r="BD293" s="49"/>
      <c r="BE293" s="49"/>
      <c r="BF293" s="50"/>
      <c r="BG293" s="49"/>
      <c r="BH293" s="47"/>
    </row>
    <row r="294" spans="1:60" x14ac:dyDescent="0.3">
      <c r="A294" s="41" t="e">
        <f>#REF!</f>
        <v>#REF!</v>
      </c>
      <c r="B294" s="65" t="e">
        <f>#REF!</f>
        <v>#REF!</v>
      </c>
      <c r="C294" s="41" t="e">
        <f>#REF!</f>
        <v>#REF!</v>
      </c>
      <c r="D294" s="55" t="e">
        <f>#REF!</f>
        <v>#REF!</v>
      </c>
      <c r="E294" s="55" t="e">
        <f>#REF!</f>
        <v>#REF!</v>
      </c>
      <c r="F294" s="55" t="e">
        <f>#REF!</f>
        <v>#REF!</v>
      </c>
      <c r="G294" s="55" t="e">
        <f>#REF!</f>
        <v>#REF!</v>
      </c>
      <c r="H294" s="55" t="e">
        <f>#REF!</f>
        <v>#REF!</v>
      </c>
      <c r="I294" s="55" t="e">
        <f>#REF!</f>
        <v>#REF!</v>
      </c>
      <c r="J294" s="55" t="e">
        <f>#REF!</f>
        <v>#REF!</v>
      </c>
      <c r="K294" s="39" t="e">
        <f t="shared" si="27"/>
        <v>#REF!</v>
      </c>
      <c r="L294" s="39" t="e">
        <f t="shared" si="28"/>
        <v>#REF!</v>
      </c>
      <c r="M294" s="41" t="e">
        <f>D294*#REF!+'Marius cleanup'!E294*#REF!+'Marius cleanup'!F294*#REF!+'Marius cleanup'!G294*#REF!+'Marius cleanup'!H294*#REF!+'Marius cleanup'!I294*#REF!</f>
        <v>#REF!</v>
      </c>
      <c r="N294" s="41" t="e">
        <f>D294*#REF!+'Marius cleanup'!E294*#REF!+'Marius cleanup'!F294*#REF!+'Marius cleanup'!G294*#REF!+'Marius cleanup'!H294*#REF!+'Marius cleanup'!I294*#REF!</f>
        <v>#REF!</v>
      </c>
      <c r="O294" s="65" t="e">
        <f>#REF!</f>
        <v>#REF!</v>
      </c>
      <c r="P294" s="54">
        <f t="shared" ca="1" si="25"/>
        <v>0</v>
      </c>
      <c r="Q294" s="53">
        <f t="shared" ca="1" si="26"/>
        <v>390029280</v>
      </c>
      <c r="R294" s="65" t="e">
        <f>#REF!</f>
        <v>#REF!</v>
      </c>
      <c r="S294" s="66" t="e">
        <f>#REF!</f>
        <v>#REF!</v>
      </c>
      <c r="T294" s="41" t="e">
        <f>#REF!</f>
        <v>#REF!</v>
      </c>
      <c r="U294" s="41" t="e">
        <f>#REF!</f>
        <v>#REF!</v>
      </c>
      <c r="V294" s="66" t="e">
        <f>#REF!</f>
        <v>#REF!</v>
      </c>
      <c r="W294" s="66" t="e">
        <f>#REF!</f>
        <v>#REF!</v>
      </c>
      <c r="X294" s="41" t="e">
        <f>#REF!</f>
        <v>#REF!</v>
      </c>
      <c r="Y294" s="41" t="e">
        <f>#REF!</f>
        <v>#REF!</v>
      </c>
      <c r="Z294" s="41" t="str">
        <f>SHA!A$15</f>
        <v>Folkehelseinstituttet, Vaksineforsyning</v>
      </c>
      <c r="AA294" s="41" t="str">
        <f>SHA!B$15</f>
        <v>Myrens verksted 6J</v>
      </c>
      <c r="AB294" s="41"/>
      <c r="AC294" s="41">
        <f>SHA!C$15</f>
        <v>473</v>
      </c>
      <c r="AD294" s="41" t="str">
        <f>SHA!D$15</f>
        <v>Oslo</v>
      </c>
      <c r="AE294" s="41" t="str">
        <f>SHA!E$15</f>
        <v>Kari Opheim</v>
      </c>
      <c r="AF294" s="41">
        <f>SHA!F$15</f>
        <v>95752748</v>
      </c>
      <c r="AG294" s="43" t="e">
        <f t="shared" si="29"/>
        <v>#REF!</v>
      </c>
      <c r="AH294" s="43" t="e">
        <f t="shared" si="30"/>
        <v>#REF!</v>
      </c>
      <c r="AI294" s="43"/>
      <c r="AJ294" s="43"/>
      <c r="AK294" s="43"/>
      <c r="AL294" s="43"/>
      <c r="AM294" s="44"/>
      <c r="AN294" s="45"/>
      <c r="AO294" s="44"/>
      <c r="AP294" s="43"/>
      <c r="AQ294" s="46"/>
      <c r="AR294" s="43"/>
      <c r="AS294" s="43"/>
      <c r="AT294" s="42"/>
      <c r="AU294" s="41"/>
      <c r="AV294" s="47"/>
      <c r="AW294" s="48"/>
      <c r="AX294" s="49"/>
      <c r="AY294" s="49"/>
      <c r="AZ294" s="49"/>
      <c r="BA294" s="49"/>
      <c r="BB294" s="49"/>
      <c r="BC294" s="49"/>
      <c r="BD294" s="49"/>
      <c r="BE294" s="49"/>
      <c r="BF294" s="50"/>
      <c r="BG294" s="49"/>
      <c r="BH294" s="47"/>
    </row>
    <row r="295" spans="1:60" x14ac:dyDescent="0.3">
      <c r="A295" s="41" t="e">
        <f>#REF!</f>
        <v>#REF!</v>
      </c>
      <c r="B295" s="65" t="e">
        <f>#REF!</f>
        <v>#REF!</v>
      </c>
      <c r="C295" s="41" t="e">
        <f>#REF!</f>
        <v>#REF!</v>
      </c>
      <c r="D295" s="55" t="e">
        <f>#REF!</f>
        <v>#REF!</v>
      </c>
      <c r="E295" s="55" t="e">
        <f>#REF!</f>
        <v>#REF!</v>
      </c>
      <c r="F295" s="55" t="e">
        <f>#REF!</f>
        <v>#REF!</v>
      </c>
      <c r="G295" s="55" t="e">
        <f>#REF!</f>
        <v>#REF!</v>
      </c>
      <c r="H295" s="55" t="e">
        <f>#REF!</f>
        <v>#REF!</v>
      </c>
      <c r="I295" s="55" t="e">
        <f>#REF!</f>
        <v>#REF!</v>
      </c>
      <c r="J295" s="55" t="e">
        <f>#REF!</f>
        <v>#REF!</v>
      </c>
      <c r="K295" s="39" t="e">
        <f t="shared" si="27"/>
        <v>#REF!</v>
      </c>
      <c r="L295" s="39" t="e">
        <f t="shared" si="28"/>
        <v>#REF!</v>
      </c>
      <c r="M295" s="41" t="e">
        <f>D295*#REF!+'Marius cleanup'!E295*#REF!+'Marius cleanup'!F295*#REF!+'Marius cleanup'!G295*#REF!+'Marius cleanup'!H295*#REF!+'Marius cleanup'!I295*#REF!</f>
        <v>#REF!</v>
      </c>
      <c r="N295" s="41" t="e">
        <f>D295*#REF!+'Marius cleanup'!E295*#REF!+'Marius cleanup'!F295*#REF!+'Marius cleanup'!G295*#REF!+'Marius cleanup'!H295*#REF!+'Marius cleanup'!I295*#REF!</f>
        <v>#REF!</v>
      </c>
      <c r="O295" s="65" t="e">
        <f>#REF!</f>
        <v>#REF!</v>
      </c>
      <c r="P295" s="54">
        <f t="shared" ca="1" si="25"/>
        <v>0</v>
      </c>
      <c r="Q295" s="53">
        <f t="shared" ca="1" si="26"/>
        <v>390029280</v>
      </c>
      <c r="R295" s="65" t="e">
        <f>#REF!</f>
        <v>#REF!</v>
      </c>
      <c r="S295" s="66" t="e">
        <f>#REF!</f>
        <v>#REF!</v>
      </c>
      <c r="T295" s="41" t="e">
        <f>#REF!</f>
        <v>#REF!</v>
      </c>
      <c r="U295" s="41" t="e">
        <f>#REF!</f>
        <v>#REF!</v>
      </c>
      <c r="V295" s="66" t="e">
        <f>#REF!</f>
        <v>#REF!</v>
      </c>
      <c r="W295" s="66" t="e">
        <f>#REF!</f>
        <v>#REF!</v>
      </c>
      <c r="X295" s="41" t="e">
        <f>#REF!</f>
        <v>#REF!</v>
      </c>
      <c r="Y295" s="41" t="e">
        <f>#REF!</f>
        <v>#REF!</v>
      </c>
      <c r="Z295" s="41" t="str">
        <f>SHA!A$15</f>
        <v>Folkehelseinstituttet, Vaksineforsyning</v>
      </c>
      <c r="AA295" s="41" t="str">
        <f>SHA!B$15</f>
        <v>Myrens verksted 6J</v>
      </c>
      <c r="AB295" s="41"/>
      <c r="AC295" s="41">
        <f>SHA!C$15</f>
        <v>473</v>
      </c>
      <c r="AD295" s="41" t="str">
        <f>SHA!D$15</f>
        <v>Oslo</v>
      </c>
      <c r="AE295" s="41" t="str">
        <f>SHA!E$15</f>
        <v>Kari Opheim</v>
      </c>
      <c r="AF295" s="41">
        <f>SHA!F$15</f>
        <v>95752748</v>
      </c>
      <c r="AG295" s="43" t="e">
        <f t="shared" si="29"/>
        <v>#REF!</v>
      </c>
      <c r="AH295" s="43" t="e">
        <f t="shared" si="30"/>
        <v>#REF!</v>
      </c>
      <c r="AI295" s="43"/>
      <c r="AJ295" s="43"/>
      <c r="AK295" s="43"/>
      <c r="AL295" s="43"/>
      <c r="AM295" s="44"/>
      <c r="AN295" s="45"/>
      <c r="AO295" s="44"/>
      <c r="AP295" s="43"/>
      <c r="AQ295" s="46"/>
      <c r="AR295" s="43"/>
      <c r="AS295" s="43"/>
      <c r="AT295" s="42"/>
      <c r="AU295" s="41"/>
      <c r="AV295" s="47"/>
      <c r="AW295" s="48"/>
      <c r="AX295" s="49"/>
      <c r="AY295" s="49"/>
      <c r="AZ295" s="49"/>
      <c r="BA295" s="49"/>
      <c r="BB295" s="49"/>
      <c r="BC295" s="49"/>
      <c r="BD295" s="49"/>
      <c r="BE295" s="49"/>
      <c r="BF295" s="50"/>
      <c r="BG295" s="49"/>
      <c r="BH295" s="47"/>
    </row>
    <row r="296" spans="1:60" x14ac:dyDescent="0.3">
      <c r="A296" s="41" t="e">
        <f>#REF!</f>
        <v>#REF!</v>
      </c>
      <c r="B296" s="65" t="e">
        <f>#REF!</f>
        <v>#REF!</v>
      </c>
      <c r="C296" s="41" t="e">
        <f>#REF!</f>
        <v>#REF!</v>
      </c>
      <c r="D296" s="55" t="e">
        <f>#REF!</f>
        <v>#REF!</v>
      </c>
      <c r="E296" s="55" t="e">
        <f>#REF!</f>
        <v>#REF!</v>
      </c>
      <c r="F296" s="55" t="e">
        <f>#REF!</f>
        <v>#REF!</v>
      </c>
      <c r="G296" s="55" t="e">
        <f>#REF!</f>
        <v>#REF!</v>
      </c>
      <c r="H296" s="55" t="e">
        <f>#REF!</f>
        <v>#REF!</v>
      </c>
      <c r="I296" s="55" t="e">
        <f>#REF!</f>
        <v>#REF!</v>
      </c>
      <c r="J296" s="55" t="e">
        <f>#REF!</f>
        <v>#REF!</v>
      </c>
      <c r="K296" s="39" t="e">
        <f t="shared" si="27"/>
        <v>#REF!</v>
      </c>
      <c r="L296" s="39" t="e">
        <f t="shared" si="28"/>
        <v>#REF!</v>
      </c>
      <c r="M296" s="41" t="e">
        <f>D296*#REF!+'Marius cleanup'!E296*#REF!+'Marius cleanup'!F296*#REF!+'Marius cleanup'!G296*#REF!+'Marius cleanup'!H296*#REF!+'Marius cleanup'!I296*#REF!</f>
        <v>#REF!</v>
      </c>
      <c r="N296" s="41" t="e">
        <f>D296*#REF!+'Marius cleanup'!E296*#REF!+'Marius cleanup'!F296*#REF!+'Marius cleanup'!G296*#REF!+'Marius cleanup'!H296*#REF!+'Marius cleanup'!I296*#REF!</f>
        <v>#REF!</v>
      </c>
      <c r="O296" s="65" t="e">
        <f>#REF!</f>
        <v>#REF!</v>
      </c>
      <c r="P296" s="54">
        <f t="shared" ca="1" si="25"/>
        <v>0</v>
      </c>
      <c r="Q296" s="53">
        <f t="shared" ca="1" si="26"/>
        <v>390029280</v>
      </c>
      <c r="R296" s="65" t="e">
        <f>#REF!</f>
        <v>#REF!</v>
      </c>
      <c r="S296" s="66" t="e">
        <f>#REF!</f>
        <v>#REF!</v>
      </c>
      <c r="T296" s="41" t="e">
        <f>#REF!</f>
        <v>#REF!</v>
      </c>
      <c r="U296" s="41" t="e">
        <f>#REF!</f>
        <v>#REF!</v>
      </c>
      <c r="V296" s="66" t="e">
        <f>#REF!</f>
        <v>#REF!</v>
      </c>
      <c r="W296" s="66" t="e">
        <f>#REF!</f>
        <v>#REF!</v>
      </c>
      <c r="X296" s="41" t="e">
        <f>#REF!</f>
        <v>#REF!</v>
      </c>
      <c r="Y296" s="41" t="e">
        <f>#REF!</f>
        <v>#REF!</v>
      </c>
      <c r="Z296" s="41" t="str">
        <f>SHA!A$15</f>
        <v>Folkehelseinstituttet, Vaksineforsyning</v>
      </c>
      <c r="AA296" s="41" t="str">
        <f>SHA!B$15</f>
        <v>Myrens verksted 6J</v>
      </c>
      <c r="AB296" s="41"/>
      <c r="AC296" s="41">
        <f>SHA!C$15</f>
        <v>473</v>
      </c>
      <c r="AD296" s="41" t="str">
        <f>SHA!D$15</f>
        <v>Oslo</v>
      </c>
      <c r="AE296" s="41" t="str">
        <f>SHA!E$15</f>
        <v>Kari Opheim</v>
      </c>
      <c r="AF296" s="41">
        <f>SHA!F$15</f>
        <v>95752748</v>
      </c>
      <c r="AG296" s="43" t="e">
        <f t="shared" si="29"/>
        <v>#REF!</v>
      </c>
      <c r="AH296" s="43" t="e">
        <f t="shared" si="30"/>
        <v>#REF!</v>
      </c>
      <c r="AI296" s="43"/>
      <c r="AJ296" s="43"/>
      <c r="AK296" s="43"/>
      <c r="AL296" s="43"/>
      <c r="AM296" s="44"/>
      <c r="AN296" s="45"/>
      <c r="AO296" s="44"/>
      <c r="AP296" s="43"/>
      <c r="AQ296" s="46"/>
      <c r="AR296" s="43"/>
      <c r="AS296" s="43"/>
      <c r="AT296" s="42"/>
      <c r="AU296" s="41"/>
    </row>
    <row r="297" spans="1:60" x14ac:dyDescent="0.3">
      <c r="A297" s="41" t="e">
        <f>#REF!</f>
        <v>#REF!</v>
      </c>
      <c r="B297" s="65" t="e">
        <f>#REF!</f>
        <v>#REF!</v>
      </c>
      <c r="C297" s="41" t="e">
        <f>#REF!</f>
        <v>#REF!</v>
      </c>
      <c r="D297" s="55" t="e">
        <f>#REF!</f>
        <v>#REF!</v>
      </c>
      <c r="E297" s="55" t="e">
        <f>#REF!</f>
        <v>#REF!</v>
      </c>
      <c r="F297" s="55" t="e">
        <f>#REF!</f>
        <v>#REF!</v>
      </c>
      <c r="G297" s="55" t="e">
        <f>#REF!</f>
        <v>#REF!</v>
      </c>
      <c r="H297" s="55" t="e">
        <f>#REF!</f>
        <v>#REF!</v>
      </c>
      <c r="I297" s="55" t="e">
        <f>#REF!</f>
        <v>#REF!</v>
      </c>
      <c r="J297" s="55" t="e">
        <f>#REF!</f>
        <v>#REF!</v>
      </c>
      <c r="K297" s="39" t="e">
        <f t="shared" si="27"/>
        <v>#REF!</v>
      </c>
      <c r="L297" s="39" t="e">
        <f t="shared" si="28"/>
        <v>#REF!</v>
      </c>
      <c r="M297" s="41" t="e">
        <f>D297*#REF!+'Marius cleanup'!E297*#REF!+'Marius cleanup'!F297*#REF!+'Marius cleanup'!G297*#REF!+'Marius cleanup'!H297*#REF!+'Marius cleanup'!I297*#REF!</f>
        <v>#REF!</v>
      </c>
      <c r="N297" s="41" t="e">
        <f>D297*#REF!+'Marius cleanup'!E297*#REF!+'Marius cleanup'!F297*#REF!+'Marius cleanup'!G297*#REF!+'Marius cleanup'!H297*#REF!+'Marius cleanup'!I297*#REF!</f>
        <v>#REF!</v>
      </c>
      <c r="O297" s="65" t="e">
        <f>#REF!</f>
        <v>#REF!</v>
      </c>
      <c r="P297" s="54">
        <f t="shared" ca="1" si="25"/>
        <v>0</v>
      </c>
      <c r="Q297" s="53">
        <f t="shared" ca="1" si="26"/>
        <v>390029280</v>
      </c>
      <c r="R297" s="65" t="e">
        <f>#REF!</f>
        <v>#REF!</v>
      </c>
      <c r="S297" s="66" t="e">
        <f>#REF!</f>
        <v>#REF!</v>
      </c>
      <c r="T297" s="41" t="e">
        <f>#REF!</f>
        <v>#REF!</v>
      </c>
      <c r="U297" s="41" t="e">
        <f>#REF!</f>
        <v>#REF!</v>
      </c>
      <c r="V297" s="66" t="e">
        <f>#REF!</f>
        <v>#REF!</v>
      </c>
      <c r="W297" s="66" t="e">
        <f>#REF!</f>
        <v>#REF!</v>
      </c>
      <c r="X297" s="41" t="e">
        <f>#REF!</f>
        <v>#REF!</v>
      </c>
      <c r="Y297" s="41" t="e">
        <f>#REF!</f>
        <v>#REF!</v>
      </c>
      <c r="Z297" s="41" t="str">
        <f>SHA!A$15</f>
        <v>Folkehelseinstituttet, Vaksineforsyning</v>
      </c>
      <c r="AA297" s="41" t="str">
        <f>SHA!B$15</f>
        <v>Myrens verksted 6J</v>
      </c>
      <c r="AB297" s="41"/>
      <c r="AC297" s="41">
        <f>SHA!C$15</f>
        <v>473</v>
      </c>
      <c r="AD297" s="41" t="str">
        <f>SHA!D$15</f>
        <v>Oslo</v>
      </c>
      <c r="AE297" s="41" t="str">
        <f>SHA!E$15</f>
        <v>Kari Opheim</v>
      </c>
      <c r="AF297" s="41">
        <f>SHA!F$15</f>
        <v>95752748</v>
      </c>
      <c r="AG297" s="43" t="e">
        <f t="shared" si="29"/>
        <v>#REF!</v>
      </c>
      <c r="AH297" s="43" t="e">
        <f t="shared" si="30"/>
        <v>#REF!</v>
      </c>
      <c r="AI297" s="43"/>
      <c r="AJ297" s="43"/>
      <c r="AK297" s="43"/>
      <c r="AL297" s="43"/>
      <c r="AM297" s="44"/>
      <c r="AN297" s="45"/>
      <c r="AO297" s="44"/>
      <c r="AP297" s="43"/>
      <c r="AQ297" s="46"/>
      <c r="AR297" s="43"/>
      <c r="AS297" s="43"/>
      <c r="AT297" s="42"/>
      <c r="AU297" s="41"/>
      <c r="AV297" s="47"/>
      <c r="AW297" s="48"/>
      <c r="AX297" s="49"/>
      <c r="AY297" s="49"/>
      <c r="AZ297" s="49"/>
      <c r="BA297" s="49"/>
      <c r="BB297" s="49"/>
      <c r="BC297" s="49"/>
      <c r="BD297" s="49"/>
      <c r="BE297" s="49"/>
      <c r="BF297" s="50"/>
      <c r="BG297" s="49"/>
      <c r="BH297" s="47"/>
    </row>
    <row r="298" spans="1:60" x14ac:dyDescent="0.3">
      <c r="A298" s="41" t="e">
        <f>#REF!</f>
        <v>#REF!</v>
      </c>
      <c r="B298" s="65" t="e">
        <f>#REF!</f>
        <v>#REF!</v>
      </c>
      <c r="C298" s="41" t="e">
        <f>#REF!</f>
        <v>#REF!</v>
      </c>
      <c r="D298" s="55" t="e">
        <f>#REF!</f>
        <v>#REF!</v>
      </c>
      <c r="E298" s="55" t="e">
        <f>#REF!</f>
        <v>#REF!</v>
      </c>
      <c r="F298" s="55" t="e">
        <f>#REF!</f>
        <v>#REF!</v>
      </c>
      <c r="G298" s="55" t="e">
        <f>#REF!</f>
        <v>#REF!</v>
      </c>
      <c r="H298" s="55" t="e">
        <f>#REF!</f>
        <v>#REF!</v>
      </c>
      <c r="I298" s="55" t="e">
        <f>#REF!</f>
        <v>#REF!</v>
      </c>
      <c r="J298" s="55" t="e">
        <f>#REF!</f>
        <v>#REF!</v>
      </c>
      <c r="K298" s="39" t="e">
        <f t="shared" si="27"/>
        <v>#REF!</v>
      </c>
      <c r="L298" s="39" t="e">
        <f t="shared" si="28"/>
        <v>#REF!</v>
      </c>
      <c r="M298" s="41" t="e">
        <f>D298*#REF!+'Marius cleanup'!E298*#REF!+'Marius cleanup'!F298*#REF!+'Marius cleanup'!G298*#REF!+'Marius cleanup'!H298*#REF!+'Marius cleanup'!I298*#REF!</f>
        <v>#REF!</v>
      </c>
      <c r="N298" s="41" t="e">
        <f>D298*#REF!+'Marius cleanup'!E298*#REF!+'Marius cleanup'!F298*#REF!+'Marius cleanup'!G298*#REF!+'Marius cleanup'!H298*#REF!+'Marius cleanup'!I298*#REF!</f>
        <v>#REF!</v>
      </c>
      <c r="O298" s="65" t="e">
        <f>#REF!</f>
        <v>#REF!</v>
      </c>
      <c r="P298" s="54">
        <f t="shared" ca="1" si="25"/>
        <v>0</v>
      </c>
      <c r="Q298" s="53">
        <f t="shared" ca="1" si="26"/>
        <v>390029280</v>
      </c>
      <c r="R298" s="65" t="e">
        <f>#REF!</f>
        <v>#REF!</v>
      </c>
      <c r="S298" s="66" t="e">
        <f>#REF!</f>
        <v>#REF!</v>
      </c>
      <c r="T298" s="41" t="e">
        <f>#REF!</f>
        <v>#REF!</v>
      </c>
      <c r="U298" s="41" t="e">
        <f>#REF!</f>
        <v>#REF!</v>
      </c>
      <c r="V298" s="66" t="e">
        <f>#REF!</f>
        <v>#REF!</v>
      </c>
      <c r="W298" s="66" t="e">
        <f>#REF!</f>
        <v>#REF!</v>
      </c>
      <c r="X298" s="41" t="e">
        <f>#REF!</f>
        <v>#REF!</v>
      </c>
      <c r="Y298" s="41" t="e">
        <f>#REF!</f>
        <v>#REF!</v>
      </c>
      <c r="Z298" s="41" t="str">
        <f>SHA!A$15</f>
        <v>Folkehelseinstituttet, Vaksineforsyning</v>
      </c>
      <c r="AA298" s="41" t="str">
        <f>SHA!B$15</f>
        <v>Myrens verksted 6J</v>
      </c>
      <c r="AB298" s="41"/>
      <c r="AC298" s="41">
        <f>SHA!C$15</f>
        <v>473</v>
      </c>
      <c r="AD298" s="41" t="str">
        <f>SHA!D$15</f>
        <v>Oslo</v>
      </c>
      <c r="AE298" s="41" t="str">
        <f>SHA!E$15</f>
        <v>Kari Opheim</v>
      </c>
      <c r="AF298" s="41">
        <f>SHA!F$15</f>
        <v>95752748</v>
      </c>
      <c r="AG298" s="43" t="e">
        <f t="shared" si="29"/>
        <v>#REF!</v>
      </c>
      <c r="AH298" s="43" t="e">
        <f t="shared" si="30"/>
        <v>#REF!</v>
      </c>
      <c r="AI298" s="43"/>
      <c r="AJ298" s="43"/>
      <c r="AK298" s="43"/>
      <c r="AL298" s="43"/>
      <c r="AM298" s="44"/>
      <c r="AN298" s="45"/>
      <c r="AO298" s="44"/>
      <c r="AP298" s="43"/>
      <c r="AQ298" s="46"/>
      <c r="AR298" s="43"/>
      <c r="AS298" s="43"/>
      <c r="AT298" s="42"/>
      <c r="AU298" s="41"/>
    </row>
    <row r="299" spans="1:60" x14ac:dyDescent="0.3">
      <c r="A299" s="41" t="e">
        <f>#REF!</f>
        <v>#REF!</v>
      </c>
      <c r="B299" s="65" t="e">
        <f>#REF!</f>
        <v>#REF!</v>
      </c>
      <c r="C299" s="41" t="e">
        <f>#REF!</f>
        <v>#REF!</v>
      </c>
      <c r="D299" s="55" t="e">
        <f>#REF!</f>
        <v>#REF!</v>
      </c>
      <c r="E299" s="55" t="e">
        <f>#REF!</f>
        <v>#REF!</v>
      </c>
      <c r="F299" s="55" t="e">
        <f>#REF!</f>
        <v>#REF!</v>
      </c>
      <c r="G299" s="55" t="e">
        <f>#REF!</f>
        <v>#REF!</v>
      </c>
      <c r="H299" s="55" t="e">
        <f>#REF!</f>
        <v>#REF!</v>
      </c>
      <c r="I299" s="55" t="e">
        <f>#REF!</f>
        <v>#REF!</v>
      </c>
      <c r="J299" s="55" t="e">
        <f>#REF!</f>
        <v>#REF!</v>
      </c>
      <c r="K299" s="39" t="e">
        <f t="shared" si="27"/>
        <v>#REF!</v>
      </c>
      <c r="L299" s="39" t="e">
        <f t="shared" si="28"/>
        <v>#REF!</v>
      </c>
      <c r="M299" s="41" t="e">
        <f>D299*#REF!+'Marius cleanup'!E299*#REF!+'Marius cleanup'!F299*#REF!+'Marius cleanup'!G299*#REF!+'Marius cleanup'!H299*#REF!+'Marius cleanup'!I299*#REF!</f>
        <v>#REF!</v>
      </c>
      <c r="N299" s="41" t="e">
        <f>D299*#REF!+'Marius cleanup'!E299*#REF!+'Marius cleanup'!F299*#REF!+'Marius cleanup'!G299*#REF!+'Marius cleanup'!H299*#REF!+'Marius cleanup'!I299*#REF!</f>
        <v>#REF!</v>
      </c>
      <c r="O299" s="65" t="e">
        <f>#REF!</f>
        <v>#REF!</v>
      </c>
      <c r="P299" s="54">
        <f t="shared" ca="1" si="25"/>
        <v>0</v>
      </c>
      <c r="Q299" s="53">
        <f t="shared" ca="1" si="26"/>
        <v>390029280</v>
      </c>
      <c r="R299" s="65" t="e">
        <f>#REF!</f>
        <v>#REF!</v>
      </c>
      <c r="S299" s="66" t="e">
        <f>#REF!</f>
        <v>#REF!</v>
      </c>
      <c r="T299" s="41" t="e">
        <f>#REF!</f>
        <v>#REF!</v>
      </c>
      <c r="U299" s="41" t="e">
        <f>#REF!</f>
        <v>#REF!</v>
      </c>
      <c r="V299" s="66" t="e">
        <f>#REF!</f>
        <v>#REF!</v>
      </c>
      <c r="W299" s="66" t="e">
        <f>#REF!</f>
        <v>#REF!</v>
      </c>
      <c r="X299" s="41" t="e">
        <f>#REF!</f>
        <v>#REF!</v>
      </c>
      <c r="Y299" s="41" t="e">
        <f>#REF!</f>
        <v>#REF!</v>
      </c>
      <c r="Z299" s="41" t="str">
        <f>SHA!A$15</f>
        <v>Folkehelseinstituttet, Vaksineforsyning</v>
      </c>
      <c r="AA299" s="41" t="str">
        <f>SHA!B$15</f>
        <v>Myrens verksted 6J</v>
      </c>
      <c r="AB299" s="41"/>
      <c r="AC299" s="41">
        <f>SHA!C$15</f>
        <v>473</v>
      </c>
      <c r="AD299" s="41" t="str">
        <f>SHA!D$15</f>
        <v>Oslo</v>
      </c>
      <c r="AE299" s="41" t="str">
        <f>SHA!E$15</f>
        <v>Kari Opheim</v>
      </c>
      <c r="AF299" s="41">
        <f>SHA!F$15</f>
        <v>95752748</v>
      </c>
      <c r="AG299" s="43" t="e">
        <f t="shared" si="29"/>
        <v>#REF!</v>
      </c>
      <c r="AH299" s="43" t="e">
        <f t="shared" si="30"/>
        <v>#REF!</v>
      </c>
      <c r="AI299" s="43"/>
      <c r="AJ299" s="43"/>
      <c r="AK299" s="43"/>
      <c r="AL299" s="43"/>
      <c r="AM299" s="44"/>
      <c r="AN299" s="45"/>
      <c r="AO299" s="44"/>
      <c r="AP299" s="43"/>
      <c r="AQ299" s="46"/>
      <c r="AR299" s="43"/>
      <c r="AS299" s="43"/>
      <c r="AT299" s="42"/>
      <c r="AU299" s="41"/>
      <c r="AV299" s="47"/>
      <c r="AW299" s="48"/>
      <c r="AX299" s="49"/>
      <c r="AY299" s="49"/>
      <c r="AZ299" s="49"/>
      <c r="BA299" s="49"/>
      <c r="BB299" s="49"/>
      <c r="BC299" s="49"/>
      <c r="BD299" s="49"/>
      <c r="BE299" s="49"/>
      <c r="BF299" s="50"/>
      <c r="BG299" s="49"/>
      <c r="BH299" s="47"/>
    </row>
    <row r="300" spans="1:60" x14ac:dyDescent="0.3">
      <c r="A300" s="41" t="e">
        <f>#REF!</f>
        <v>#REF!</v>
      </c>
      <c r="B300" s="65" t="e">
        <f>#REF!</f>
        <v>#REF!</v>
      </c>
      <c r="C300" s="41" t="e">
        <f>#REF!</f>
        <v>#REF!</v>
      </c>
      <c r="D300" s="55" t="e">
        <f>#REF!</f>
        <v>#REF!</v>
      </c>
      <c r="E300" s="55" t="e">
        <f>#REF!</f>
        <v>#REF!</v>
      </c>
      <c r="F300" s="55" t="e">
        <f>#REF!</f>
        <v>#REF!</v>
      </c>
      <c r="G300" s="55" t="e">
        <f>#REF!</f>
        <v>#REF!</v>
      </c>
      <c r="H300" s="55" t="e">
        <f>#REF!</f>
        <v>#REF!</v>
      </c>
      <c r="I300" s="55" t="e">
        <f>#REF!</f>
        <v>#REF!</v>
      </c>
      <c r="J300" s="55" t="e">
        <f>#REF!</f>
        <v>#REF!</v>
      </c>
      <c r="K300" s="39" t="e">
        <f t="shared" si="27"/>
        <v>#REF!</v>
      </c>
      <c r="L300" s="39" t="e">
        <f t="shared" si="28"/>
        <v>#REF!</v>
      </c>
      <c r="M300" s="41" t="e">
        <f>D300*#REF!+'Marius cleanup'!E300*#REF!+'Marius cleanup'!F300*#REF!+'Marius cleanup'!G300*#REF!+'Marius cleanup'!H300*#REF!+'Marius cleanup'!I300*#REF!</f>
        <v>#REF!</v>
      </c>
      <c r="N300" s="41" t="e">
        <f>D300*#REF!+'Marius cleanup'!E300*#REF!+'Marius cleanup'!F300*#REF!+'Marius cleanup'!G300*#REF!+'Marius cleanup'!H300*#REF!+'Marius cleanup'!I300*#REF!</f>
        <v>#REF!</v>
      </c>
      <c r="O300" s="65" t="e">
        <f>#REF!</f>
        <v>#REF!</v>
      </c>
      <c r="P300" s="54">
        <f t="shared" ca="1" si="25"/>
        <v>0</v>
      </c>
      <c r="Q300" s="53">
        <f t="shared" ca="1" si="26"/>
        <v>390029280</v>
      </c>
      <c r="R300" s="65" t="e">
        <f>#REF!</f>
        <v>#REF!</v>
      </c>
      <c r="S300" s="66" t="e">
        <f>#REF!</f>
        <v>#REF!</v>
      </c>
      <c r="T300" s="41" t="e">
        <f>#REF!</f>
        <v>#REF!</v>
      </c>
      <c r="U300" s="41" t="e">
        <f>#REF!</f>
        <v>#REF!</v>
      </c>
      <c r="V300" s="66" t="e">
        <f>#REF!</f>
        <v>#REF!</v>
      </c>
      <c r="W300" s="66" t="e">
        <f>#REF!</f>
        <v>#REF!</v>
      </c>
      <c r="X300" s="41" t="e">
        <f>#REF!</f>
        <v>#REF!</v>
      </c>
      <c r="Y300" s="41" t="e">
        <f>#REF!</f>
        <v>#REF!</v>
      </c>
      <c r="Z300" s="41" t="str">
        <f>SHA!A$15</f>
        <v>Folkehelseinstituttet, Vaksineforsyning</v>
      </c>
      <c r="AA300" s="41" t="str">
        <f>SHA!B$15</f>
        <v>Myrens verksted 6J</v>
      </c>
      <c r="AB300" s="41"/>
      <c r="AC300" s="41">
        <f>SHA!C$15</f>
        <v>473</v>
      </c>
      <c r="AD300" s="41" t="str">
        <f>SHA!D$15</f>
        <v>Oslo</v>
      </c>
      <c r="AE300" s="41" t="str">
        <f>SHA!E$15</f>
        <v>Kari Opheim</v>
      </c>
      <c r="AF300" s="41">
        <f>SHA!F$15</f>
        <v>95752748</v>
      </c>
      <c r="AG300" s="43" t="e">
        <f t="shared" si="29"/>
        <v>#REF!</v>
      </c>
      <c r="AH300" s="43" t="e">
        <f t="shared" si="30"/>
        <v>#REF!</v>
      </c>
      <c r="AI300" s="43"/>
      <c r="AJ300" s="43"/>
      <c r="AK300" s="43"/>
      <c r="AL300" s="43"/>
      <c r="AM300" s="44"/>
      <c r="AN300" s="45"/>
      <c r="AO300" s="44"/>
      <c r="AP300" s="43"/>
      <c r="AQ300" s="46"/>
      <c r="AR300" s="43"/>
      <c r="AS300" s="43"/>
      <c r="AT300" s="42"/>
      <c r="AU300" s="41"/>
      <c r="AV300" s="47"/>
      <c r="AW300" s="48"/>
      <c r="AX300" s="49"/>
      <c r="AY300" s="49"/>
      <c r="AZ300" s="49"/>
      <c r="BA300" s="49"/>
      <c r="BB300" s="49"/>
      <c r="BC300" s="49"/>
      <c r="BD300" s="49"/>
      <c r="BE300" s="49"/>
      <c r="BF300" s="50"/>
      <c r="BG300" s="49"/>
      <c r="BH300" s="47"/>
    </row>
    <row r="301" spans="1:60" x14ac:dyDescent="0.3">
      <c r="A301" s="41" t="e">
        <f>#REF!</f>
        <v>#REF!</v>
      </c>
      <c r="B301" s="65" t="e">
        <f>#REF!</f>
        <v>#REF!</v>
      </c>
      <c r="C301" s="41" t="e">
        <f>#REF!</f>
        <v>#REF!</v>
      </c>
      <c r="D301" s="55" t="e">
        <f>#REF!</f>
        <v>#REF!</v>
      </c>
      <c r="E301" s="55" t="e">
        <f>#REF!</f>
        <v>#REF!</v>
      </c>
      <c r="F301" s="55" t="e">
        <f>#REF!</f>
        <v>#REF!</v>
      </c>
      <c r="G301" s="55" t="e">
        <f>#REF!</f>
        <v>#REF!</v>
      </c>
      <c r="H301" s="55" t="e">
        <f>#REF!</f>
        <v>#REF!</v>
      </c>
      <c r="I301" s="55" t="e">
        <f>#REF!</f>
        <v>#REF!</v>
      </c>
      <c r="J301" s="55" t="e">
        <f>#REF!</f>
        <v>#REF!</v>
      </c>
      <c r="K301" s="39" t="e">
        <f t="shared" si="27"/>
        <v>#REF!</v>
      </c>
      <c r="L301" s="39" t="e">
        <f t="shared" si="28"/>
        <v>#REF!</v>
      </c>
      <c r="M301" s="41" t="e">
        <f>D301*#REF!+'Marius cleanup'!E301*#REF!+'Marius cleanup'!F301*#REF!+'Marius cleanup'!G301*#REF!+'Marius cleanup'!H301*#REF!+'Marius cleanup'!I301*#REF!</f>
        <v>#REF!</v>
      </c>
      <c r="N301" s="41" t="e">
        <f>D301*#REF!+'Marius cleanup'!E301*#REF!+'Marius cleanup'!F301*#REF!+'Marius cleanup'!G301*#REF!+'Marius cleanup'!H301*#REF!+'Marius cleanup'!I301*#REF!</f>
        <v>#REF!</v>
      </c>
      <c r="O301" s="65" t="e">
        <f>#REF!</f>
        <v>#REF!</v>
      </c>
      <c r="P301" s="54">
        <f t="shared" ca="1" si="25"/>
        <v>0</v>
      </c>
      <c r="Q301" s="53">
        <f t="shared" ca="1" si="26"/>
        <v>390029280</v>
      </c>
      <c r="R301" s="65" t="e">
        <f>#REF!</f>
        <v>#REF!</v>
      </c>
      <c r="S301" s="66" t="e">
        <f>#REF!</f>
        <v>#REF!</v>
      </c>
      <c r="T301" s="41" t="e">
        <f>#REF!</f>
        <v>#REF!</v>
      </c>
      <c r="U301" s="41" t="e">
        <f>#REF!</f>
        <v>#REF!</v>
      </c>
      <c r="V301" s="66" t="e">
        <f>#REF!</f>
        <v>#REF!</v>
      </c>
      <c r="W301" s="66" t="e">
        <f>#REF!</f>
        <v>#REF!</v>
      </c>
      <c r="X301" s="41" t="e">
        <f>#REF!</f>
        <v>#REF!</v>
      </c>
      <c r="Y301" s="41" t="e">
        <f>#REF!</f>
        <v>#REF!</v>
      </c>
      <c r="Z301" s="41" t="str">
        <f>SHA!A$15</f>
        <v>Folkehelseinstituttet, Vaksineforsyning</v>
      </c>
      <c r="AA301" s="41" t="str">
        <f>SHA!B$15</f>
        <v>Myrens verksted 6J</v>
      </c>
      <c r="AB301" s="41"/>
      <c r="AC301" s="41">
        <f>SHA!C$15</f>
        <v>473</v>
      </c>
      <c r="AD301" s="41" t="str">
        <f>SHA!D$15</f>
        <v>Oslo</v>
      </c>
      <c r="AE301" s="41" t="str">
        <f>SHA!E$15</f>
        <v>Kari Opheim</v>
      </c>
      <c r="AF301" s="41">
        <f>SHA!F$15</f>
        <v>95752748</v>
      </c>
      <c r="AG301" s="43" t="e">
        <f t="shared" si="29"/>
        <v>#REF!</v>
      </c>
      <c r="AH301" s="43" t="e">
        <f t="shared" si="30"/>
        <v>#REF!</v>
      </c>
      <c r="AI301" s="43"/>
      <c r="AJ301" s="43"/>
      <c r="AK301" s="43"/>
      <c r="AL301" s="43"/>
      <c r="AM301" s="44"/>
      <c r="AN301" s="45"/>
      <c r="AO301" s="44"/>
      <c r="AP301" s="43"/>
      <c r="AQ301" s="46"/>
      <c r="AR301" s="43"/>
      <c r="AS301" s="43"/>
      <c r="AT301" s="42"/>
      <c r="AU301" s="41"/>
      <c r="AV301" s="47"/>
      <c r="AW301" s="48"/>
      <c r="AX301" s="49"/>
      <c r="AY301" s="49"/>
      <c r="AZ301" s="49"/>
      <c r="BA301" s="49"/>
      <c r="BB301" s="49"/>
      <c r="BC301" s="49"/>
      <c r="BD301" s="49"/>
      <c r="BE301" s="49"/>
      <c r="BF301" s="50"/>
      <c r="BG301" s="49"/>
      <c r="BH301" s="47"/>
    </row>
    <row r="302" spans="1:60" x14ac:dyDescent="0.3">
      <c r="A302" s="41" t="e">
        <f>#REF!</f>
        <v>#REF!</v>
      </c>
      <c r="B302" s="65" t="e">
        <f>#REF!</f>
        <v>#REF!</v>
      </c>
      <c r="C302" s="41" t="e">
        <f>#REF!</f>
        <v>#REF!</v>
      </c>
      <c r="D302" s="55" t="e">
        <f>#REF!</f>
        <v>#REF!</v>
      </c>
      <c r="E302" s="55" t="e">
        <f>#REF!</f>
        <v>#REF!</v>
      </c>
      <c r="F302" s="55" t="e">
        <f>#REF!</f>
        <v>#REF!</v>
      </c>
      <c r="G302" s="55" t="e">
        <f>#REF!</f>
        <v>#REF!</v>
      </c>
      <c r="H302" s="55" t="e">
        <f>#REF!</f>
        <v>#REF!</v>
      </c>
      <c r="I302" s="55" t="e">
        <f>#REF!</f>
        <v>#REF!</v>
      </c>
      <c r="J302" s="55" t="e">
        <f>#REF!</f>
        <v>#REF!</v>
      </c>
      <c r="K302" s="39" t="e">
        <f t="shared" si="27"/>
        <v>#REF!</v>
      </c>
      <c r="L302" s="39" t="e">
        <f t="shared" si="28"/>
        <v>#REF!</v>
      </c>
      <c r="M302" s="41" t="e">
        <f>D302*#REF!+'Marius cleanup'!E302*#REF!+'Marius cleanup'!F302*#REF!+'Marius cleanup'!G302*#REF!+'Marius cleanup'!H302*#REF!+'Marius cleanup'!I302*#REF!</f>
        <v>#REF!</v>
      </c>
      <c r="N302" s="41" t="e">
        <f>D302*#REF!+'Marius cleanup'!E302*#REF!+'Marius cleanup'!F302*#REF!+'Marius cleanup'!G302*#REF!+'Marius cleanup'!H302*#REF!+'Marius cleanup'!I302*#REF!</f>
        <v>#REF!</v>
      </c>
      <c r="O302" s="65" t="e">
        <f>#REF!</f>
        <v>#REF!</v>
      </c>
      <c r="P302" s="54">
        <f t="shared" ca="1" si="25"/>
        <v>0</v>
      </c>
      <c r="Q302" s="53">
        <f t="shared" ca="1" si="26"/>
        <v>390029280</v>
      </c>
      <c r="R302" s="65" t="e">
        <f>#REF!</f>
        <v>#REF!</v>
      </c>
      <c r="S302" s="66" t="e">
        <f>#REF!</f>
        <v>#REF!</v>
      </c>
      <c r="T302" s="41" t="e">
        <f>#REF!</f>
        <v>#REF!</v>
      </c>
      <c r="U302" s="41" t="e">
        <f>#REF!</f>
        <v>#REF!</v>
      </c>
      <c r="V302" s="66" t="e">
        <f>#REF!</f>
        <v>#REF!</v>
      </c>
      <c r="W302" s="66" t="e">
        <f>#REF!</f>
        <v>#REF!</v>
      </c>
      <c r="X302" s="41" t="e">
        <f>#REF!</f>
        <v>#REF!</v>
      </c>
      <c r="Y302" s="41" t="e">
        <f>#REF!</f>
        <v>#REF!</v>
      </c>
      <c r="Z302" s="41" t="str">
        <f>SHA!A$15</f>
        <v>Folkehelseinstituttet, Vaksineforsyning</v>
      </c>
      <c r="AA302" s="41" t="str">
        <f>SHA!B$15</f>
        <v>Myrens verksted 6J</v>
      </c>
      <c r="AB302" s="41"/>
      <c r="AC302" s="41">
        <f>SHA!C$15</f>
        <v>473</v>
      </c>
      <c r="AD302" s="41" t="str">
        <f>SHA!D$15</f>
        <v>Oslo</v>
      </c>
      <c r="AE302" s="41" t="str">
        <f>SHA!E$15</f>
        <v>Kari Opheim</v>
      </c>
      <c r="AF302" s="41">
        <f>SHA!F$15</f>
        <v>95752748</v>
      </c>
      <c r="AG302" s="43" t="e">
        <f t="shared" si="29"/>
        <v>#REF!</v>
      </c>
      <c r="AH302" s="43" t="e">
        <f t="shared" si="30"/>
        <v>#REF!</v>
      </c>
      <c r="AI302" s="43"/>
      <c r="AJ302" s="43"/>
      <c r="AK302" s="43"/>
      <c r="AL302" s="43"/>
      <c r="AM302" s="44"/>
      <c r="AN302" s="45"/>
      <c r="AO302" s="44"/>
      <c r="AP302" s="43"/>
      <c r="AQ302" s="46"/>
      <c r="AR302" s="43"/>
      <c r="AS302" s="43"/>
      <c r="AT302" s="42"/>
      <c r="AU302" s="41"/>
      <c r="AV302" s="47"/>
      <c r="AW302" s="48"/>
      <c r="AX302" s="49"/>
      <c r="AY302" s="49"/>
      <c r="AZ302" s="49"/>
      <c r="BA302" s="49"/>
      <c r="BB302" s="49"/>
      <c r="BC302" s="49"/>
      <c r="BD302" s="49"/>
      <c r="BE302" s="49"/>
      <c r="BF302" s="50"/>
      <c r="BG302" s="49"/>
      <c r="BH302" s="47"/>
    </row>
    <row r="303" spans="1:60" x14ac:dyDescent="0.3">
      <c r="A303" s="41" t="e">
        <f>#REF!</f>
        <v>#REF!</v>
      </c>
      <c r="B303" s="65" t="e">
        <f>#REF!</f>
        <v>#REF!</v>
      </c>
      <c r="C303" s="41" t="e">
        <f>#REF!</f>
        <v>#REF!</v>
      </c>
      <c r="D303" s="55" t="e">
        <f>#REF!</f>
        <v>#REF!</v>
      </c>
      <c r="E303" s="55" t="e">
        <f>#REF!</f>
        <v>#REF!</v>
      </c>
      <c r="F303" s="55" t="e">
        <f>#REF!</f>
        <v>#REF!</v>
      </c>
      <c r="G303" s="55" t="e">
        <f>#REF!</f>
        <v>#REF!</v>
      </c>
      <c r="H303" s="55" t="e">
        <f>#REF!</f>
        <v>#REF!</v>
      </c>
      <c r="I303" s="55" t="e">
        <f>#REF!</f>
        <v>#REF!</v>
      </c>
      <c r="J303" s="55" t="e">
        <f>#REF!</f>
        <v>#REF!</v>
      </c>
      <c r="K303" s="39" t="e">
        <f t="shared" si="27"/>
        <v>#REF!</v>
      </c>
      <c r="L303" s="39" t="e">
        <f t="shared" si="28"/>
        <v>#REF!</v>
      </c>
      <c r="M303" s="41" t="e">
        <f>D303*#REF!+'Marius cleanup'!E303*#REF!+'Marius cleanup'!F303*#REF!+'Marius cleanup'!G303*#REF!+'Marius cleanup'!H303*#REF!+'Marius cleanup'!I303*#REF!</f>
        <v>#REF!</v>
      </c>
      <c r="N303" s="41" t="e">
        <f>D303*#REF!+'Marius cleanup'!E303*#REF!+'Marius cleanup'!F303*#REF!+'Marius cleanup'!G303*#REF!+'Marius cleanup'!H303*#REF!+'Marius cleanup'!I303*#REF!</f>
        <v>#REF!</v>
      </c>
      <c r="O303" s="65" t="e">
        <f>#REF!</f>
        <v>#REF!</v>
      </c>
      <c r="P303" s="54">
        <f t="shared" ca="1" si="25"/>
        <v>0</v>
      </c>
      <c r="Q303" s="53">
        <f t="shared" ca="1" si="26"/>
        <v>390029280</v>
      </c>
      <c r="R303" s="65" t="e">
        <f>#REF!</f>
        <v>#REF!</v>
      </c>
      <c r="S303" s="66" t="e">
        <f>#REF!</f>
        <v>#REF!</v>
      </c>
      <c r="T303" s="41" t="e">
        <f>#REF!</f>
        <v>#REF!</v>
      </c>
      <c r="U303" s="41" t="e">
        <f>#REF!</f>
        <v>#REF!</v>
      </c>
      <c r="V303" s="66" t="e">
        <f>#REF!</f>
        <v>#REF!</v>
      </c>
      <c r="W303" s="66" t="e">
        <f>#REF!</f>
        <v>#REF!</v>
      </c>
      <c r="X303" s="41" t="e">
        <f>#REF!</f>
        <v>#REF!</v>
      </c>
      <c r="Y303" s="41" t="e">
        <f>#REF!</f>
        <v>#REF!</v>
      </c>
      <c r="Z303" s="41" t="str">
        <f>SHA!A$15</f>
        <v>Folkehelseinstituttet, Vaksineforsyning</v>
      </c>
      <c r="AA303" s="41" t="str">
        <f>SHA!B$15</f>
        <v>Myrens verksted 6J</v>
      </c>
      <c r="AB303" s="41"/>
      <c r="AC303" s="41">
        <f>SHA!C$15</f>
        <v>473</v>
      </c>
      <c r="AD303" s="41" t="str">
        <f>SHA!D$15</f>
        <v>Oslo</v>
      </c>
      <c r="AE303" s="41" t="str">
        <f>SHA!E$15</f>
        <v>Kari Opheim</v>
      </c>
      <c r="AF303" s="41">
        <f>SHA!F$15</f>
        <v>95752748</v>
      </c>
      <c r="AG303" s="43" t="e">
        <f t="shared" si="29"/>
        <v>#REF!</v>
      </c>
      <c r="AH303" s="43" t="e">
        <f t="shared" si="30"/>
        <v>#REF!</v>
      </c>
      <c r="AI303" s="43"/>
      <c r="AJ303" s="43"/>
      <c r="AK303" s="43"/>
      <c r="AL303" s="43"/>
      <c r="AM303" s="44"/>
      <c r="AN303" s="45"/>
      <c r="AO303" s="44"/>
      <c r="AP303" s="43"/>
      <c r="AQ303" s="46"/>
      <c r="AR303" s="43"/>
      <c r="AS303" s="43"/>
      <c r="AT303" s="42"/>
      <c r="AU303" s="41"/>
      <c r="AV303" s="47"/>
      <c r="AW303" s="48"/>
      <c r="AX303" s="49"/>
      <c r="AY303" s="49"/>
      <c r="AZ303" s="49"/>
      <c r="BA303" s="49"/>
      <c r="BB303" s="49"/>
      <c r="BC303" s="49"/>
      <c r="BD303" s="49"/>
      <c r="BE303" s="49"/>
      <c r="BF303" s="50"/>
      <c r="BG303" s="49"/>
      <c r="BH303" s="47"/>
    </row>
    <row r="304" spans="1:60" x14ac:dyDescent="0.3">
      <c r="A304" s="41" t="e">
        <f>#REF!</f>
        <v>#REF!</v>
      </c>
      <c r="B304" s="65" t="e">
        <f>#REF!</f>
        <v>#REF!</v>
      </c>
      <c r="C304" s="41" t="e">
        <f>#REF!</f>
        <v>#REF!</v>
      </c>
      <c r="D304" s="55" t="e">
        <f>#REF!</f>
        <v>#REF!</v>
      </c>
      <c r="E304" s="55" t="e">
        <f>#REF!</f>
        <v>#REF!</v>
      </c>
      <c r="F304" s="55" t="e">
        <f>#REF!</f>
        <v>#REF!</v>
      </c>
      <c r="G304" s="55" t="e">
        <f>#REF!</f>
        <v>#REF!</v>
      </c>
      <c r="H304" s="55" t="e">
        <f>#REF!</f>
        <v>#REF!</v>
      </c>
      <c r="I304" s="55" t="e">
        <f>#REF!</f>
        <v>#REF!</v>
      </c>
      <c r="J304" s="55" t="e">
        <f>#REF!</f>
        <v>#REF!</v>
      </c>
      <c r="K304" s="39" t="e">
        <f t="shared" si="27"/>
        <v>#REF!</v>
      </c>
      <c r="L304" s="39" t="e">
        <f t="shared" si="28"/>
        <v>#REF!</v>
      </c>
      <c r="M304" s="41" t="e">
        <f>D304*#REF!+'Marius cleanup'!E304*#REF!+'Marius cleanup'!F304*#REF!+'Marius cleanup'!G304*#REF!+'Marius cleanup'!H304*#REF!+'Marius cleanup'!I304*#REF!</f>
        <v>#REF!</v>
      </c>
      <c r="N304" s="41" t="e">
        <f>D304*#REF!+'Marius cleanup'!E304*#REF!+'Marius cleanup'!F304*#REF!+'Marius cleanup'!G304*#REF!+'Marius cleanup'!H304*#REF!+'Marius cleanup'!I304*#REF!</f>
        <v>#REF!</v>
      </c>
      <c r="O304" s="65" t="e">
        <f>#REF!</f>
        <v>#REF!</v>
      </c>
      <c r="P304" s="54">
        <f t="shared" ca="1" si="25"/>
        <v>0</v>
      </c>
      <c r="Q304" s="53">
        <f t="shared" ca="1" si="26"/>
        <v>390029280</v>
      </c>
      <c r="R304" s="65" t="e">
        <f>#REF!</f>
        <v>#REF!</v>
      </c>
      <c r="S304" s="66" t="e">
        <f>#REF!</f>
        <v>#REF!</v>
      </c>
      <c r="T304" s="41" t="e">
        <f>#REF!</f>
        <v>#REF!</v>
      </c>
      <c r="U304" s="41" t="e">
        <f>#REF!</f>
        <v>#REF!</v>
      </c>
      <c r="V304" s="66" t="e">
        <f>#REF!</f>
        <v>#REF!</v>
      </c>
      <c r="W304" s="66" t="e">
        <f>#REF!</f>
        <v>#REF!</v>
      </c>
      <c r="X304" s="41" t="e">
        <f>#REF!</f>
        <v>#REF!</v>
      </c>
      <c r="Y304" s="41" t="e">
        <f>#REF!</f>
        <v>#REF!</v>
      </c>
      <c r="Z304" s="41" t="str">
        <f>SHA!A$15</f>
        <v>Folkehelseinstituttet, Vaksineforsyning</v>
      </c>
      <c r="AA304" s="41" t="str">
        <f>SHA!B$15</f>
        <v>Myrens verksted 6J</v>
      </c>
      <c r="AB304" s="41"/>
      <c r="AC304" s="41">
        <f>SHA!C$15</f>
        <v>473</v>
      </c>
      <c r="AD304" s="41" t="str">
        <f>SHA!D$15</f>
        <v>Oslo</v>
      </c>
      <c r="AE304" s="41" t="str">
        <f>SHA!E$15</f>
        <v>Kari Opheim</v>
      </c>
      <c r="AF304" s="41">
        <f>SHA!F$15</f>
        <v>95752748</v>
      </c>
      <c r="AG304" s="43" t="e">
        <f t="shared" si="29"/>
        <v>#REF!</v>
      </c>
      <c r="AH304" s="43" t="e">
        <f t="shared" si="30"/>
        <v>#REF!</v>
      </c>
      <c r="AI304" s="43"/>
      <c r="AJ304" s="43"/>
      <c r="AK304" s="43"/>
      <c r="AL304" s="43"/>
      <c r="AM304" s="44"/>
      <c r="AN304" s="45"/>
      <c r="AO304" s="44"/>
      <c r="AP304" s="43"/>
      <c r="AQ304" s="46"/>
      <c r="AR304" s="43"/>
      <c r="AS304" s="43"/>
      <c r="AT304" s="42"/>
      <c r="AU304" s="41"/>
    </row>
    <row r="305" spans="1:60" x14ac:dyDescent="0.3">
      <c r="A305" s="41" t="e">
        <f>#REF!</f>
        <v>#REF!</v>
      </c>
      <c r="B305" s="65" t="e">
        <f>#REF!</f>
        <v>#REF!</v>
      </c>
      <c r="C305" s="41" t="e">
        <f>#REF!</f>
        <v>#REF!</v>
      </c>
      <c r="D305" s="55" t="e">
        <f>#REF!</f>
        <v>#REF!</v>
      </c>
      <c r="E305" s="55" t="e">
        <f>#REF!</f>
        <v>#REF!</v>
      </c>
      <c r="F305" s="55" t="e">
        <f>#REF!</f>
        <v>#REF!</v>
      </c>
      <c r="G305" s="55" t="e">
        <f>#REF!</f>
        <v>#REF!</v>
      </c>
      <c r="H305" s="55" t="e">
        <f>#REF!</f>
        <v>#REF!</v>
      </c>
      <c r="I305" s="55" t="e">
        <f>#REF!</f>
        <v>#REF!</v>
      </c>
      <c r="J305" s="55" t="e">
        <f>#REF!</f>
        <v>#REF!</v>
      </c>
      <c r="K305" s="39" t="e">
        <f t="shared" si="27"/>
        <v>#REF!</v>
      </c>
      <c r="L305" s="39" t="e">
        <f t="shared" si="28"/>
        <v>#REF!</v>
      </c>
      <c r="M305" s="41" t="e">
        <f>D305*#REF!+'Marius cleanup'!E305*#REF!+'Marius cleanup'!F305*#REF!+'Marius cleanup'!G305*#REF!+'Marius cleanup'!H305*#REF!+'Marius cleanup'!I305*#REF!</f>
        <v>#REF!</v>
      </c>
      <c r="N305" s="41" t="e">
        <f>D305*#REF!+'Marius cleanup'!E305*#REF!+'Marius cleanup'!F305*#REF!+'Marius cleanup'!G305*#REF!+'Marius cleanup'!H305*#REF!+'Marius cleanup'!I305*#REF!</f>
        <v>#REF!</v>
      </c>
      <c r="O305" s="65" t="e">
        <f>#REF!</f>
        <v>#REF!</v>
      </c>
      <c r="P305" s="54">
        <f t="shared" ca="1" si="25"/>
        <v>0</v>
      </c>
      <c r="Q305" s="53">
        <f t="shared" ca="1" si="26"/>
        <v>390029280</v>
      </c>
      <c r="R305" s="65" t="e">
        <f>#REF!</f>
        <v>#REF!</v>
      </c>
      <c r="S305" s="66" t="e">
        <f>#REF!</f>
        <v>#REF!</v>
      </c>
      <c r="T305" s="41" t="e">
        <f>#REF!</f>
        <v>#REF!</v>
      </c>
      <c r="U305" s="41" t="e">
        <f>#REF!</f>
        <v>#REF!</v>
      </c>
      <c r="V305" s="66" t="e">
        <f>#REF!</f>
        <v>#REF!</v>
      </c>
      <c r="W305" s="66" t="e">
        <f>#REF!</f>
        <v>#REF!</v>
      </c>
      <c r="X305" s="41" t="e">
        <f>#REF!</f>
        <v>#REF!</v>
      </c>
      <c r="Y305" s="41" t="e">
        <f>#REF!</f>
        <v>#REF!</v>
      </c>
      <c r="Z305" s="41" t="str">
        <f>SHA!A$15</f>
        <v>Folkehelseinstituttet, Vaksineforsyning</v>
      </c>
      <c r="AA305" s="41" t="str">
        <f>SHA!B$15</f>
        <v>Myrens verksted 6J</v>
      </c>
      <c r="AB305" s="41"/>
      <c r="AC305" s="41">
        <f>SHA!C$15</f>
        <v>473</v>
      </c>
      <c r="AD305" s="41" t="str">
        <f>SHA!D$15</f>
        <v>Oslo</v>
      </c>
      <c r="AE305" s="41" t="str">
        <f>SHA!E$15</f>
        <v>Kari Opheim</v>
      </c>
      <c r="AF305" s="41">
        <f>SHA!F$15</f>
        <v>95752748</v>
      </c>
      <c r="AG305" s="43" t="e">
        <f t="shared" si="29"/>
        <v>#REF!</v>
      </c>
      <c r="AH305" s="43" t="e">
        <f t="shared" si="30"/>
        <v>#REF!</v>
      </c>
      <c r="AI305" s="43"/>
      <c r="AJ305" s="43"/>
      <c r="AK305" s="43"/>
      <c r="AL305" s="43"/>
      <c r="AM305" s="44"/>
      <c r="AN305" s="45"/>
      <c r="AO305" s="44"/>
      <c r="AP305" s="43"/>
      <c r="AQ305" s="46"/>
      <c r="AR305" s="43"/>
      <c r="AS305" s="43"/>
      <c r="AT305" s="42"/>
      <c r="AU305" s="41"/>
    </row>
    <row r="306" spans="1:60" x14ac:dyDescent="0.3">
      <c r="A306" s="41" t="e">
        <f>#REF!</f>
        <v>#REF!</v>
      </c>
      <c r="B306" s="65" t="e">
        <f>#REF!</f>
        <v>#REF!</v>
      </c>
      <c r="C306" s="41" t="e">
        <f>#REF!</f>
        <v>#REF!</v>
      </c>
      <c r="D306" s="55" t="e">
        <f>#REF!</f>
        <v>#REF!</v>
      </c>
      <c r="E306" s="55" t="e">
        <f>#REF!</f>
        <v>#REF!</v>
      </c>
      <c r="F306" s="55" t="e">
        <f>#REF!</f>
        <v>#REF!</v>
      </c>
      <c r="G306" s="55" t="e">
        <f>#REF!</f>
        <v>#REF!</v>
      </c>
      <c r="H306" s="55" t="e">
        <f>#REF!</f>
        <v>#REF!</v>
      </c>
      <c r="I306" s="55" t="e">
        <f>#REF!</f>
        <v>#REF!</v>
      </c>
      <c r="J306" s="55" t="e">
        <f>#REF!</f>
        <v>#REF!</v>
      </c>
      <c r="K306" s="39" t="e">
        <f t="shared" si="27"/>
        <v>#REF!</v>
      </c>
      <c r="L306" s="39" t="e">
        <f t="shared" si="28"/>
        <v>#REF!</v>
      </c>
      <c r="M306" s="41" t="e">
        <f>D306*#REF!+'Marius cleanup'!E306*#REF!+'Marius cleanup'!F306*#REF!+'Marius cleanup'!G306*#REF!+'Marius cleanup'!H306*#REF!+'Marius cleanup'!I306*#REF!</f>
        <v>#REF!</v>
      </c>
      <c r="N306" s="41" t="e">
        <f>D306*#REF!+'Marius cleanup'!E306*#REF!+'Marius cleanup'!F306*#REF!+'Marius cleanup'!G306*#REF!+'Marius cleanup'!H306*#REF!+'Marius cleanup'!I306*#REF!</f>
        <v>#REF!</v>
      </c>
      <c r="O306" s="65" t="e">
        <f>#REF!</f>
        <v>#REF!</v>
      </c>
      <c r="P306" s="54">
        <f t="shared" ca="1" si="25"/>
        <v>0</v>
      </c>
      <c r="Q306" s="53">
        <f t="shared" ca="1" si="26"/>
        <v>390029280</v>
      </c>
      <c r="R306" s="65" t="e">
        <f>#REF!</f>
        <v>#REF!</v>
      </c>
      <c r="S306" s="66" t="e">
        <f>#REF!</f>
        <v>#REF!</v>
      </c>
      <c r="T306" s="41" t="e">
        <f>#REF!</f>
        <v>#REF!</v>
      </c>
      <c r="U306" s="41" t="e">
        <f>#REF!</f>
        <v>#REF!</v>
      </c>
      <c r="V306" s="66" t="e">
        <f>#REF!</f>
        <v>#REF!</v>
      </c>
      <c r="W306" s="66" t="e">
        <f>#REF!</f>
        <v>#REF!</v>
      </c>
      <c r="X306" s="41" t="e">
        <f>#REF!</f>
        <v>#REF!</v>
      </c>
      <c r="Y306" s="41" t="e">
        <f>#REF!</f>
        <v>#REF!</v>
      </c>
      <c r="Z306" s="41" t="str">
        <f>SHA!A$15</f>
        <v>Folkehelseinstituttet, Vaksineforsyning</v>
      </c>
      <c r="AA306" s="41" t="str">
        <f>SHA!B$15</f>
        <v>Myrens verksted 6J</v>
      </c>
      <c r="AB306" s="41"/>
      <c r="AC306" s="41">
        <f>SHA!C$15</f>
        <v>473</v>
      </c>
      <c r="AD306" s="41" t="str">
        <f>SHA!D$15</f>
        <v>Oslo</v>
      </c>
      <c r="AE306" s="41" t="str">
        <f>SHA!E$15</f>
        <v>Kari Opheim</v>
      </c>
      <c r="AF306" s="41">
        <f>SHA!F$15</f>
        <v>95752748</v>
      </c>
      <c r="AG306" s="43" t="e">
        <f t="shared" si="29"/>
        <v>#REF!</v>
      </c>
      <c r="AH306" s="43" t="e">
        <f t="shared" si="30"/>
        <v>#REF!</v>
      </c>
      <c r="AI306" s="43"/>
      <c r="AJ306" s="43"/>
      <c r="AK306" s="43"/>
      <c r="AL306" s="43"/>
      <c r="AM306" s="44"/>
      <c r="AN306" s="45"/>
      <c r="AO306" s="44"/>
      <c r="AP306" s="43"/>
      <c r="AQ306" s="46"/>
      <c r="AR306" s="43"/>
      <c r="AS306" s="43"/>
      <c r="AT306" s="42"/>
      <c r="AU306" s="41"/>
      <c r="AV306" s="47"/>
      <c r="AW306" s="48"/>
      <c r="AX306" s="49"/>
      <c r="AY306" s="49"/>
      <c r="AZ306" s="49"/>
      <c r="BA306" s="49"/>
      <c r="BB306" s="49"/>
      <c r="BC306" s="49"/>
      <c r="BD306" s="49"/>
      <c r="BE306" s="49"/>
      <c r="BF306" s="50"/>
      <c r="BG306" s="49"/>
      <c r="BH306" s="47"/>
    </row>
    <row r="307" spans="1:60" x14ac:dyDescent="0.3">
      <c r="A307" s="41" t="e">
        <f>#REF!</f>
        <v>#REF!</v>
      </c>
      <c r="B307" s="65" t="e">
        <f>#REF!</f>
        <v>#REF!</v>
      </c>
      <c r="C307" s="41" t="e">
        <f>#REF!</f>
        <v>#REF!</v>
      </c>
      <c r="D307" s="55" t="e">
        <f>#REF!</f>
        <v>#REF!</v>
      </c>
      <c r="E307" s="55" t="e">
        <f>#REF!</f>
        <v>#REF!</v>
      </c>
      <c r="F307" s="55" t="e">
        <f>#REF!</f>
        <v>#REF!</v>
      </c>
      <c r="G307" s="55" t="e">
        <f>#REF!</f>
        <v>#REF!</v>
      </c>
      <c r="H307" s="55" t="e">
        <f>#REF!</f>
        <v>#REF!</v>
      </c>
      <c r="I307" s="55" t="e">
        <f>#REF!</f>
        <v>#REF!</v>
      </c>
      <c r="J307" s="55" t="e">
        <f>#REF!</f>
        <v>#REF!</v>
      </c>
      <c r="K307" s="39" t="e">
        <f t="shared" si="27"/>
        <v>#REF!</v>
      </c>
      <c r="L307" s="39" t="e">
        <f t="shared" si="28"/>
        <v>#REF!</v>
      </c>
      <c r="M307" s="41" t="e">
        <f>D307*#REF!+'Marius cleanup'!E307*#REF!+'Marius cleanup'!F307*#REF!+'Marius cleanup'!G307*#REF!+'Marius cleanup'!H307*#REF!+'Marius cleanup'!I307*#REF!</f>
        <v>#REF!</v>
      </c>
      <c r="N307" s="41" t="e">
        <f>D307*#REF!+'Marius cleanup'!E307*#REF!+'Marius cleanup'!F307*#REF!+'Marius cleanup'!G307*#REF!+'Marius cleanup'!H307*#REF!+'Marius cleanup'!I307*#REF!</f>
        <v>#REF!</v>
      </c>
      <c r="O307" s="65" t="e">
        <f>#REF!</f>
        <v>#REF!</v>
      </c>
      <c r="P307" s="54">
        <f t="shared" ca="1" si="25"/>
        <v>0</v>
      </c>
      <c r="Q307" s="53">
        <f t="shared" ca="1" si="26"/>
        <v>390029280</v>
      </c>
      <c r="R307" s="65" t="e">
        <f>#REF!</f>
        <v>#REF!</v>
      </c>
      <c r="S307" s="66" t="e">
        <f>#REF!</f>
        <v>#REF!</v>
      </c>
      <c r="T307" s="41" t="e">
        <f>#REF!</f>
        <v>#REF!</v>
      </c>
      <c r="U307" s="41" t="e">
        <f>#REF!</f>
        <v>#REF!</v>
      </c>
      <c r="V307" s="66" t="e">
        <f>#REF!</f>
        <v>#REF!</v>
      </c>
      <c r="W307" s="66" t="e">
        <f>#REF!</f>
        <v>#REF!</v>
      </c>
      <c r="X307" s="41" t="e">
        <f>#REF!</f>
        <v>#REF!</v>
      </c>
      <c r="Y307" s="41" t="e">
        <f>#REF!</f>
        <v>#REF!</v>
      </c>
      <c r="Z307" s="41" t="str">
        <f>SHA!A$15</f>
        <v>Folkehelseinstituttet, Vaksineforsyning</v>
      </c>
      <c r="AA307" s="41" t="str">
        <f>SHA!B$15</f>
        <v>Myrens verksted 6J</v>
      </c>
      <c r="AB307" s="41"/>
      <c r="AC307" s="41">
        <f>SHA!C$15</f>
        <v>473</v>
      </c>
      <c r="AD307" s="41" t="str">
        <f>SHA!D$15</f>
        <v>Oslo</v>
      </c>
      <c r="AE307" s="41" t="str">
        <f>SHA!E$15</f>
        <v>Kari Opheim</v>
      </c>
      <c r="AF307" s="41">
        <f>SHA!F$15</f>
        <v>95752748</v>
      </c>
      <c r="AG307" s="43" t="e">
        <f t="shared" si="29"/>
        <v>#REF!</v>
      </c>
      <c r="AH307" s="43" t="e">
        <f t="shared" si="30"/>
        <v>#REF!</v>
      </c>
      <c r="AI307" s="43"/>
      <c r="AJ307" s="43"/>
      <c r="AK307" s="43"/>
      <c r="AL307" s="43"/>
      <c r="AM307" s="44"/>
      <c r="AN307" s="45"/>
      <c r="AO307" s="44"/>
      <c r="AP307" s="43"/>
      <c r="AQ307" s="46"/>
      <c r="AR307" s="43"/>
      <c r="AS307" s="43"/>
      <c r="AT307" s="42"/>
      <c r="AU307" s="41"/>
    </row>
    <row r="308" spans="1:60" x14ac:dyDescent="0.3">
      <c r="A308" s="41" t="e">
        <f>#REF!</f>
        <v>#REF!</v>
      </c>
      <c r="B308" s="65" t="e">
        <f>#REF!</f>
        <v>#REF!</v>
      </c>
      <c r="C308" s="41" t="e">
        <f>#REF!</f>
        <v>#REF!</v>
      </c>
      <c r="D308" s="55" t="e">
        <f>#REF!</f>
        <v>#REF!</v>
      </c>
      <c r="E308" s="55" t="e">
        <f>#REF!</f>
        <v>#REF!</v>
      </c>
      <c r="F308" s="55" t="e">
        <f>#REF!</f>
        <v>#REF!</v>
      </c>
      <c r="G308" s="55" t="e">
        <f>#REF!</f>
        <v>#REF!</v>
      </c>
      <c r="H308" s="55" t="e">
        <f>#REF!</f>
        <v>#REF!</v>
      </c>
      <c r="I308" s="55" t="e">
        <f>#REF!</f>
        <v>#REF!</v>
      </c>
      <c r="J308" s="55" t="e">
        <f>#REF!</f>
        <v>#REF!</v>
      </c>
      <c r="K308" s="39" t="e">
        <f t="shared" si="27"/>
        <v>#REF!</v>
      </c>
      <c r="L308" s="39" t="e">
        <f t="shared" si="28"/>
        <v>#REF!</v>
      </c>
      <c r="M308" s="41" t="e">
        <f>D308*#REF!+'Marius cleanup'!E308*#REF!+'Marius cleanup'!F308*#REF!+'Marius cleanup'!G308*#REF!+'Marius cleanup'!H308*#REF!+'Marius cleanup'!I308*#REF!</f>
        <v>#REF!</v>
      </c>
      <c r="N308" s="41" t="e">
        <f>D308*#REF!+'Marius cleanup'!E308*#REF!+'Marius cleanup'!F308*#REF!+'Marius cleanup'!G308*#REF!+'Marius cleanup'!H308*#REF!+'Marius cleanup'!I308*#REF!</f>
        <v>#REF!</v>
      </c>
      <c r="O308" s="65" t="e">
        <f>#REF!</f>
        <v>#REF!</v>
      </c>
      <c r="P308" s="54">
        <f t="shared" ca="1" si="25"/>
        <v>0</v>
      </c>
      <c r="Q308" s="53">
        <f t="shared" ca="1" si="26"/>
        <v>390029280</v>
      </c>
      <c r="R308" s="65" t="e">
        <f>#REF!</f>
        <v>#REF!</v>
      </c>
      <c r="S308" s="66" t="e">
        <f>#REF!</f>
        <v>#REF!</v>
      </c>
      <c r="T308" s="41" t="e">
        <f>#REF!</f>
        <v>#REF!</v>
      </c>
      <c r="U308" s="41" t="e">
        <f>#REF!</f>
        <v>#REF!</v>
      </c>
      <c r="V308" s="66" t="e">
        <f>#REF!</f>
        <v>#REF!</v>
      </c>
      <c r="W308" s="66" t="e">
        <f>#REF!</f>
        <v>#REF!</v>
      </c>
      <c r="X308" s="41" t="e">
        <f>#REF!</f>
        <v>#REF!</v>
      </c>
      <c r="Y308" s="41" t="e">
        <f>#REF!</f>
        <v>#REF!</v>
      </c>
      <c r="Z308" s="41" t="str">
        <f>SHA!A$15</f>
        <v>Folkehelseinstituttet, Vaksineforsyning</v>
      </c>
      <c r="AA308" s="41" t="str">
        <f>SHA!B$15</f>
        <v>Myrens verksted 6J</v>
      </c>
      <c r="AB308" s="41"/>
      <c r="AC308" s="41">
        <f>SHA!C$15</f>
        <v>473</v>
      </c>
      <c r="AD308" s="41" t="str">
        <f>SHA!D$15</f>
        <v>Oslo</v>
      </c>
      <c r="AE308" s="41" t="str">
        <f>SHA!E$15</f>
        <v>Kari Opheim</v>
      </c>
      <c r="AF308" s="41">
        <f>SHA!F$15</f>
        <v>95752748</v>
      </c>
      <c r="AG308" s="43" t="e">
        <f t="shared" si="29"/>
        <v>#REF!</v>
      </c>
      <c r="AH308" s="43" t="e">
        <f t="shared" si="30"/>
        <v>#REF!</v>
      </c>
      <c r="AI308" s="43"/>
      <c r="AJ308" s="43"/>
      <c r="AK308" s="43"/>
      <c r="AL308" s="43"/>
      <c r="AM308" s="44"/>
      <c r="AN308" s="45"/>
      <c r="AO308" s="44"/>
      <c r="AP308" s="43"/>
      <c r="AQ308" s="46"/>
      <c r="AR308" s="43"/>
      <c r="AS308" s="43"/>
      <c r="AT308" s="42"/>
      <c r="AU308" s="41"/>
    </row>
    <row r="309" spans="1:60" x14ac:dyDescent="0.3">
      <c r="A309" s="41" t="e">
        <f>#REF!</f>
        <v>#REF!</v>
      </c>
      <c r="B309" s="65" t="e">
        <f>#REF!</f>
        <v>#REF!</v>
      </c>
      <c r="C309" s="41" t="e">
        <f>#REF!</f>
        <v>#REF!</v>
      </c>
      <c r="D309" s="55" t="e">
        <f>#REF!</f>
        <v>#REF!</v>
      </c>
      <c r="E309" s="55" t="e">
        <f>#REF!</f>
        <v>#REF!</v>
      </c>
      <c r="F309" s="55" t="e">
        <f>#REF!</f>
        <v>#REF!</v>
      </c>
      <c r="G309" s="55" t="e">
        <f>#REF!</f>
        <v>#REF!</v>
      </c>
      <c r="H309" s="55" t="e">
        <f>#REF!</f>
        <v>#REF!</v>
      </c>
      <c r="I309" s="55" t="e">
        <f>#REF!</f>
        <v>#REF!</v>
      </c>
      <c r="J309" s="55" t="e">
        <f>#REF!</f>
        <v>#REF!</v>
      </c>
      <c r="K309" s="39" t="e">
        <f t="shared" si="27"/>
        <v>#REF!</v>
      </c>
      <c r="L309" s="39" t="e">
        <f t="shared" si="28"/>
        <v>#REF!</v>
      </c>
      <c r="M309" s="41" t="e">
        <f>D309*#REF!+'Marius cleanup'!E309*#REF!+'Marius cleanup'!F309*#REF!+'Marius cleanup'!G309*#REF!+'Marius cleanup'!H309*#REF!+'Marius cleanup'!I309*#REF!</f>
        <v>#REF!</v>
      </c>
      <c r="N309" s="41" t="e">
        <f>D309*#REF!+'Marius cleanup'!E309*#REF!+'Marius cleanup'!F309*#REF!+'Marius cleanup'!G309*#REF!+'Marius cleanup'!H309*#REF!+'Marius cleanup'!I309*#REF!</f>
        <v>#REF!</v>
      </c>
      <c r="O309" s="65" t="e">
        <f>#REF!</f>
        <v>#REF!</v>
      </c>
      <c r="P309" s="54">
        <f t="shared" ca="1" si="25"/>
        <v>0</v>
      </c>
      <c r="Q309" s="53">
        <f t="shared" ca="1" si="26"/>
        <v>390029280</v>
      </c>
      <c r="R309" s="65" t="e">
        <f>#REF!</f>
        <v>#REF!</v>
      </c>
      <c r="S309" s="66" t="e">
        <f>#REF!</f>
        <v>#REF!</v>
      </c>
      <c r="T309" s="41" t="e">
        <f>#REF!</f>
        <v>#REF!</v>
      </c>
      <c r="U309" s="41" t="e">
        <f>#REF!</f>
        <v>#REF!</v>
      </c>
      <c r="V309" s="66" t="e">
        <f>#REF!</f>
        <v>#REF!</v>
      </c>
      <c r="W309" s="66" t="e">
        <f>#REF!</f>
        <v>#REF!</v>
      </c>
      <c r="X309" s="41" t="e">
        <f>#REF!</f>
        <v>#REF!</v>
      </c>
      <c r="Y309" s="41" t="e">
        <f>#REF!</f>
        <v>#REF!</v>
      </c>
      <c r="Z309" s="41" t="str">
        <f>SHA!A$15</f>
        <v>Folkehelseinstituttet, Vaksineforsyning</v>
      </c>
      <c r="AA309" s="41" t="str">
        <f>SHA!B$15</f>
        <v>Myrens verksted 6J</v>
      </c>
      <c r="AB309" s="41"/>
      <c r="AC309" s="41">
        <f>SHA!C$15</f>
        <v>473</v>
      </c>
      <c r="AD309" s="41" t="str">
        <f>SHA!D$15</f>
        <v>Oslo</v>
      </c>
      <c r="AE309" s="41" t="str">
        <f>SHA!E$15</f>
        <v>Kari Opheim</v>
      </c>
      <c r="AF309" s="41">
        <f>SHA!F$15</f>
        <v>95752748</v>
      </c>
      <c r="AG309" s="43" t="e">
        <f t="shared" si="29"/>
        <v>#REF!</v>
      </c>
      <c r="AH309" s="43" t="e">
        <f t="shared" si="30"/>
        <v>#REF!</v>
      </c>
      <c r="AI309" s="43"/>
      <c r="AJ309" s="43"/>
      <c r="AK309" s="43"/>
      <c r="AL309" s="43"/>
      <c r="AM309" s="44"/>
      <c r="AN309" s="45"/>
      <c r="AO309" s="44"/>
      <c r="AP309" s="43"/>
      <c r="AQ309" s="46"/>
      <c r="AR309" s="43"/>
      <c r="AS309" s="43"/>
      <c r="AT309" s="42"/>
      <c r="AU309" s="41"/>
      <c r="AV309" s="47"/>
      <c r="AW309" s="60"/>
      <c r="AX309" s="49"/>
      <c r="AY309" s="49"/>
      <c r="AZ309" s="49"/>
      <c r="BA309" s="49"/>
      <c r="BB309" s="49"/>
      <c r="BC309" s="49"/>
      <c r="BD309" s="61"/>
      <c r="BE309" s="61"/>
      <c r="BF309" s="48"/>
      <c r="BG309" s="64"/>
      <c r="BH309" s="47"/>
    </row>
    <row r="310" spans="1:60" x14ac:dyDescent="0.3">
      <c r="A310" s="41" t="e">
        <f>#REF!</f>
        <v>#REF!</v>
      </c>
      <c r="B310" s="65" t="e">
        <f>#REF!</f>
        <v>#REF!</v>
      </c>
      <c r="C310" s="41" t="e">
        <f>#REF!</f>
        <v>#REF!</v>
      </c>
      <c r="D310" s="55" t="e">
        <f>#REF!</f>
        <v>#REF!</v>
      </c>
      <c r="E310" s="55" t="e">
        <f>#REF!</f>
        <v>#REF!</v>
      </c>
      <c r="F310" s="55" t="e">
        <f>#REF!</f>
        <v>#REF!</v>
      </c>
      <c r="G310" s="55" t="e">
        <f>#REF!</f>
        <v>#REF!</v>
      </c>
      <c r="H310" s="55" t="e">
        <f>#REF!</f>
        <v>#REF!</v>
      </c>
      <c r="I310" s="55" t="e">
        <f>#REF!</f>
        <v>#REF!</v>
      </c>
      <c r="J310" s="55" t="e">
        <f>#REF!</f>
        <v>#REF!</v>
      </c>
      <c r="K310" s="39" t="e">
        <f t="shared" si="27"/>
        <v>#REF!</v>
      </c>
      <c r="L310" s="39" t="e">
        <f t="shared" si="28"/>
        <v>#REF!</v>
      </c>
      <c r="M310" s="41" t="e">
        <f>D310*#REF!+'Marius cleanup'!E310*#REF!+'Marius cleanup'!F310*#REF!+'Marius cleanup'!G310*#REF!+'Marius cleanup'!H310*#REF!+'Marius cleanup'!I310*#REF!</f>
        <v>#REF!</v>
      </c>
      <c r="N310" s="41" t="e">
        <f>D310*#REF!+'Marius cleanup'!E310*#REF!+'Marius cleanup'!F310*#REF!+'Marius cleanup'!G310*#REF!+'Marius cleanup'!H310*#REF!+'Marius cleanup'!I310*#REF!</f>
        <v>#REF!</v>
      </c>
      <c r="O310" s="65" t="e">
        <f>#REF!</f>
        <v>#REF!</v>
      </c>
      <c r="P310" s="54">
        <f t="shared" ca="1" si="25"/>
        <v>0</v>
      </c>
      <c r="Q310" s="53">
        <f t="shared" ca="1" si="26"/>
        <v>390029280</v>
      </c>
      <c r="R310" s="65" t="e">
        <f>#REF!</f>
        <v>#REF!</v>
      </c>
      <c r="S310" s="66" t="e">
        <f>#REF!</f>
        <v>#REF!</v>
      </c>
      <c r="T310" s="41" t="e">
        <f>#REF!</f>
        <v>#REF!</v>
      </c>
      <c r="U310" s="41" t="e">
        <f>#REF!</f>
        <v>#REF!</v>
      </c>
      <c r="V310" s="66" t="e">
        <f>#REF!</f>
        <v>#REF!</v>
      </c>
      <c r="W310" s="66" t="e">
        <f>#REF!</f>
        <v>#REF!</v>
      </c>
      <c r="X310" s="41" t="e">
        <f>#REF!</f>
        <v>#REF!</v>
      </c>
      <c r="Y310" s="41" t="e">
        <f>#REF!</f>
        <v>#REF!</v>
      </c>
      <c r="Z310" s="41" t="str">
        <f>SHA!A$15</f>
        <v>Folkehelseinstituttet, Vaksineforsyning</v>
      </c>
      <c r="AA310" s="41" t="str">
        <f>SHA!B$15</f>
        <v>Myrens verksted 6J</v>
      </c>
      <c r="AB310" s="41"/>
      <c r="AC310" s="41">
        <f>SHA!C$15</f>
        <v>473</v>
      </c>
      <c r="AD310" s="41" t="str">
        <f>SHA!D$15</f>
        <v>Oslo</v>
      </c>
      <c r="AE310" s="41" t="str">
        <f>SHA!E$15</f>
        <v>Kari Opheim</v>
      </c>
      <c r="AF310" s="41">
        <f>SHA!F$15</f>
        <v>95752748</v>
      </c>
      <c r="AG310" s="43" t="e">
        <f t="shared" si="29"/>
        <v>#REF!</v>
      </c>
      <c r="AH310" s="43" t="e">
        <f t="shared" si="30"/>
        <v>#REF!</v>
      </c>
      <c r="AI310" s="43"/>
      <c r="AJ310" s="43"/>
      <c r="AK310" s="43"/>
      <c r="AL310" s="43"/>
      <c r="AM310" s="44"/>
      <c r="AN310" s="45"/>
      <c r="AO310" s="44"/>
      <c r="AP310" s="43"/>
      <c r="AQ310" s="46"/>
      <c r="AR310" s="43"/>
      <c r="AS310" s="43"/>
      <c r="AT310" s="42"/>
      <c r="AU310" s="41"/>
      <c r="AV310" s="47"/>
      <c r="AW310" s="48"/>
      <c r="AX310" s="49"/>
      <c r="AY310" s="49"/>
      <c r="AZ310" s="49"/>
      <c r="BA310" s="49"/>
      <c r="BB310" s="49"/>
      <c r="BC310" s="49"/>
      <c r="BD310" s="49"/>
      <c r="BE310" s="49"/>
      <c r="BF310" s="50"/>
      <c r="BG310" s="49"/>
      <c r="BH310" s="47"/>
    </row>
    <row r="311" spans="1:60" x14ac:dyDescent="0.3">
      <c r="A311" s="41" t="e">
        <f>#REF!</f>
        <v>#REF!</v>
      </c>
      <c r="B311" s="65" t="e">
        <f>#REF!</f>
        <v>#REF!</v>
      </c>
      <c r="C311" s="41" t="e">
        <f>#REF!</f>
        <v>#REF!</v>
      </c>
      <c r="D311" s="55" t="e">
        <f>#REF!</f>
        <v>#REF!</v>
      </c>
      <c r="E311" s="55" t="e">
        <f>#REF!</f>
        <v>#REF!</v>
      </c>
      <c r="F311" s="55" t="e">
        <f>#REF!</f>
        <v>#REF!</v>
      </c>
      <c r="G311" s="55" t="e">
        <f>#REF!</f>
        <v>#REF!</v>
      </c>
      <c r="H311" s="55" t="e">
        <f>#REF!</f>
        <v>#REF!</v>
      </c>
      <c r="I311" s="55" t="e">
        <f>#REF!</f>
        <v>#REF!</v>
      </c>
      <c r="J311" s="55" t="e">
        <f>#REF!</f>
        <v>#REF!</v>
      </c>
      <c r="K311" s="39" t="e">
        <f t="shared" si="27"/>
        <v>#REF!</v>
      </c>
      <c r="L311" s="39" t="e">
        <f t="shared" si="28"/>
        <v>#REF!</v>
      </c>
      <c r="M311" s="41" t="e">
        <f>D311*#REF!+'Marius cleanup'!E311*#REF!+'Marius cleanup'!F311*#REF!+'Marius cleanup'!G311*#REF!+'Marius cleanup'!H311*#REF!+'Marius cleanup'!I311*#REF!</f>
        <v>#REF!</v>
      </c>
      <c r="N311" s="41" t="e">
        <f>D311*#REF!+'Marius cleanup'!E311*#REF!+'Marius cleanup'!F311*#REF!+'Marius cleanup'!G311*#REF!+'Marius cleanup'!H311*#REF!+'Marius cleanup'!I311*#REF!</f>
        <v>#REF!</v>
      </c>
      <c r="O311" s="65" t="e">
        <f>#REF!</f>
        <v>#REF!</v>
      </c>
      <c r="P311" s="54">
        <f t="shared" ca="1" si="25"/>
        <v>0</v>
      </c>
      <c r="Q311" s="53">
        <f t="shared" ca="1" si="26"/>
        <v>390029280</v>
      </c>
      <c r="R311" s="65" t="e">
        <f>#REF!</f>
        <v>#REF!</v>
      </c>
      <c r="S311" s="66" t="e">
        <f>#REF!</f>
        <v>#REF!</v>
      </c>
      <c r="T311" s="41" t="e">
        <f>#REF!</f>
        <v>#REF!</v>
      </c>
      <c r="U311" s="41" t="e">
        <f>#REF!</f>
        <v>#REF!</v>
      </c>
      <c r="V311" s="66" t="e">
        <f>#REF!</f>
        <v>#REF!</v>
      </c>
      <c r="W311" s="66" t="e">
        <f>#REF!</f>
        <v>#REF!</v>
      </c>
      <c r="X311" s="41" t="e">
        <f>#REF!</f>
        <v>#REF!</v>
      </c>
      <c r="Y311" s="41" t="e">
        <f>#REF!</f>
        <v>#REF!</v>
      </c>
      <c r="Z311" s="41" t="str">
        <f>SHA!A$15</f>
        <v>Folkehelseinstituttet, Vaksineforsyning</v>
      </c>
      <c r="AA311" s="41" t="str">
        <f>SHA!B$15</f>
        <v>Myrens verksted 6J</v>
      </c>
      <c r="AB311" s="41"/>
      <c r="AC311" s="41">
        <f>SHA!C$15</f>
        <v>473</v>
      </c>
      <c r="AD311" s="41" t="str">
        <f>SHA!D$15</f>
        <v>Oslo</v>
      </c>
      <c r="AE311" s="41" t="str">
        <f>SHA!E$15</f>
        <v>Kari Opheim</v>
      </c>
      <c r="AF311" s="41">
        <f>SHA!F$15</f>
        <v>95752748</v>
      </c>
      <c r="AG311" s="43" t="e">
        <f t="shared" si="29"/>
        <v>#REF!</v>
      </c>
      <c r="AH311" s="43" t="e">
        <f t="shared" si="30"/>
        <v>#REF!</v>
      </c>
      <c r="AI311" s="43"/>
      <c r="AJ311" s="43"/>
      <c r="AK311" s="43"/>
      <c r="AL311" s="43"/>
      <c r="AM311" s="44"/>
      <c r="AN311" s="45"/>
      <c r="AO311" s="44"/>
      <c r="AP311" s="43"/>
      <c r="AQ311" s="46"/>
      <c r="AR311" s="43"/>
      <c r="AS311" s="43"/>
      <c r="AT311" s="42"/>
      <c r="AU311" s="41"/>
    </row>
    <row r="312" spans="1:60" x14ac:dyDescent="0.3">
      <c r="A312" s="41" t="e">
        <f>#REF!</f>
        <v>#REF!</v>
      </c>
      <c r="B312" s="65" t="e">
        <f>#REF!</f>
        <v>#REF!</v>
      </c>
      <c r="C312" s="41" t="e">
        <f>#REF!</f>
        <v>#REF!</v>
      </c>
      <c r="D312" s="55" t="e">
        <f>#REF!</f>
        <v>#REF!</v>
      </c>
      <c r="E312" s="55" t="e">
        <f>#REF!</f>
        <v>#REF!</v>
      </c>
      <c r="F312" s="55" t="e">
        <f>#REF!</f>
        <v>#REF!</v>
      </c>
      <c r="G312" s="55" t="e">
        <f>#REF!</f>
        <v>#REF!</v>
      </c>
      <c r="H312" s="55" t="e">
        <f>#REF!</f>
        <v>#REF!</v>
      </c>
      <c r="I312" s="55" t="e">
        <f>#REF!</f>
        <v>#REF!</v>
      </c>
      <c r="J312" s="55" t="e">
        <f>#REF!</f>
        <v>#REF!</v>
      </c>
      <c r="K312" s="39" t="e">
        <f t="shared" si="27"/>
        <v>#REF!</v>
      </c>
      <c r="L312" s="39" t="e">
        <f t="shared" si="28"/>
        <v>#REF!</v>
      </c>
      <c r="M312" s="41" t="e">
        <f>D312*#REF!+'Marius cleanup'!E312*#REF!+'Marius cleanup'!F312*#REF!+'Marius cleanup'!G312*#REF!+'Marius cleanup'!H312*#REF!+'Marius cleanup'!I312*#REF!</f>
        <v>#REF!</v>
      </c>
      <c r="N312" s="41" t="e">
        <f>D312*#REF!+'Marius cleanup'!E312*#REF!+'Marius cleanup'!F312*#REF!+'Marius cleanup'!G312*#REF!+'Marius cleanup'!H312*#REF!+'Marius cleanup'!I312*#REF!</f>
        <v>#REF!</v>
      </c>
      <c r="O312" s="65" t="e">
        <f>#REF!</f>
        <v>#REF!</v>
      </c>
      <c r="P312" s="54">
        <f t="shared" ca="1" si="25"/>
        <v>0</v>
      </c>
      <c r="Q312" s="53">
        <f t="shared" ca="1" si="26"/>
        <v>390029280</v>
      </c>
      <c r="R312" s="65" t="e">
        <f>#REF!</f>
        <v>#REF!</v>
      </c>
      <c r="S312" s="66" t="e">
        <f>#REF!</f>
        <v>#REF!</v>
      </c>
      <c r="T312" s="41" t="e">
        <f>#REF!</f>
        <v>#REF!</v>
      </c>
      <c r="U312" s="41" t="e">
        <f>#REF!</f>
        <v>#REF!</v>
      </c>
      <c r="V312" s="66" t="e">
        <f>#REF!</f>
        <v>#REF!</v>
      </c>
      <c r="W312" s="66" t="e">
        <f>#REF!</f>
        <v>#REF!</v>
      </c>
      <c r="X312" s="41" t="e">
        <f>#REF!</f>
        <v>#REF!</v>
      </c>
      <c r="Y312" s="41" t="e">
        <f>#REF!</f>
        <v>#REF!</v>
      </c>
      <c r="Z312" s="41" t="str">
        <f>SHA!A$15</f>
        <v>Folkehelseinstituttet, Vaksineforsyning</v>
      </c>
      <c r="AA312" s="41" t="str">
        <f>SHA!B$15</f>
        <v>Myrens verksted 6J</v>
      </c>
      <c r="AB312" s="41"/>
      <c r="AC312" s="41">
        <f>SHA!C$15</f>
        <v>473</v>
      </c>
      <c r="AD312" s="41" t="str">
        <f>SHA!D$15</f>
        <v>Oslo</v>
      </c>
      <c r="AE312" s="41" t="str">
        <f>SHA!E$15</f>
        <v>Kari Opheim</v>
      </c>
      <c r="AF312" s="41">
        <f>SHA!F$15</f>
        <v>95752748</v>
      </c>
      <c r="AG312" s="43" t="e">
        <f t="shared" si="29"/>
        <v>#REF!</v>
      </c>
      <c r="AH312" s="43" t="e">
        <f t="shared" si="30"/>
        <v>#REF!</v>
      </c>
      <c r="AI312" s="43"/>
      <c r="AJ312" s="43"/>
      <c r="AK312" s="43"/>
      <c r="AL312" s="43"/>
      <c r="AM312" s="44"/>
      <c r="AN312" s="45"/>
      <c r="AO312" s="44"/>
      <c r="AP312" s="43"/>
      <c r="AQ312" s="46"/>
      <c r="AR312" s="43"/>
      <c r="AS312" s="43"/>
      <c r="AT312" s="42"/>
      <c r="AU312" s="41"/>
      <c r="AV312" s="47"/>
      <c r="AW312" s="48"/>
      <c r="AX312" s="49"/>
      <c r="AY312" s="49"/>
      <c r="AZ312" s="49"/>
      <c r="BA312" s="49"/>
      <c r="BB312" s="49"/>
      <c r="BC312" s="49"/>
      <c r="BD312" s="49"/>
      <c r="BE312" s="49"/>
      <c r="BF312" s="50"/>
      <c r="BG312" s="49"/>
      <c r="BH312" s="47"/>
    </row>
    <row r="313" spans="1:60" x14ac:dyDescent="0.3">
      <c r="A313" s="41" t="e">
        <f>#REF!</f>
        <v>#REF!</v>
      </c>
      <c r="B313" s="65" t="e">
        <f>#REF!</f>
        <v>#REF!</v>
      </c>
      <c r="C313" s="41" t="e">
        <f>#REF!</f>
        <v>#REF!</v>
      </c>
      <c r="D313" s="55" t="e">
        <f>#REF!</f>
        <v>#REF!</v>
      </c>
      <c r="E313" s="55" t="e">
        <f>#REF!</f>
        <v>#REF!</v>
      </c>
      <c r="F313" s="55" t="e">
        <f>#REF!</f>
        <v>#REF!</v>
      </c>
      <c r="G313" s="55" t="e">
        <f>#REF!</f>
        <v>#REF!</v>
      </c>
      <c r="H313" s="55" t="e">
        <f>#REF!</f>
        <v>#REF!</v>
      </c>
      <c r="I313" s="55" t="e">
        <f>#REF!</f>
        <v>#REF!</v>
      </c>
      <c r="J313" s="55" t="e">
        <f>#REF!</f>
        <v>#REF!</v>
      </c>
      <c r="K313" s="39" t="e">
        <f t="shared" si="27"/>
        <v>#REF!</v>
      </c>
      <c r="L313" s="39" t="e">
        <f t="shared" si="28"/>
        <v>#REF!</v>
      </c>
      <c r="M313" s="41" t="e">
        <f>D313*#REF!+'Marius cleanup'!E313*#REF!+'Marius cleanup'!F313*#REF!+'Marius cleanup'!G313*#REF!+'Marius cleanup'!H313*#REF!+'Marius cleanup'!I313*#REF!</f>
        <v>#REF!</v>
      </c>
      <c r="N313" s="41" t="e">
        <f>D313*#REF!+'Marius cleanup'!E313*#REF!+'Marius cleanup'!F313*#REF!+'Marius cleanup'!G313*#REF!+'Marius cleanup'!H313*#REF!+'Marius cleanup'!I313*#REF!</f>
        <v>#REF!</v>
      </c>
      <c r="O313" s="65" t="e">
        <f>#REF!</f>
        <v>#REF!</v>
      </c>
      <c r="P313" s="54">
        <f t="shared" ca="1" si="25"/>
        <v>0</v>
      </c>
      <c r="Q313" s="53">
        <f t="shared" ca="1" si="26"/>
        <v>390029280</v>
      </c>
      <c r="R313" s="65" t="e">
        <f>#REF!</f>
        <v>#REF!</v>
      </c>
      <c r="S313" s="66" t="e">
        <f>#REF!</f>
        <v>#REF!</v>
      </c>
      <c r="T313" s="41" t="e">
        <f>#REF!</f>
        <v>#REF!</v>
      </c>
      <c r="U313" s="41" t="e">
        <f>#REF!</f>
        <v>#REF!</v>
      </c>
      <c r="V313" s="66" t="e">
        <f>#REF!</f>
        <v>#REF!</v>
      </c>
      <c r="W313" s="66" t="e">
        <f>#REF!</f>
        <v>#REF!</v>
      </c>
      <c r="X313" s="41" t="e">
        <f>#REF!</f>
        <v>#REF!</v>
      </c>
      <c r="Y313" s="41" t="e">
        <f>#REF!</f>
        <v>#REF!</v>
      </c>
      <c r="Z313" s="41" t="str">
        <f>SHA!A$15</f>
        <v>Folkehelseinstituttet, Vaksineforsyning</v>
      </c>
      <c r="AA313" s="41" t="str">
        <f>SHA!B$15</f>
        <v>Myrens verksted 6J</v>
      </c>
      <c r="AB313" s="41"/>
      <c r="AC313" s="41">
        <f>SHA!C$15</f>
        <v>473</v>
      </c>
      <c r="AD313" s="41" t="str">
        <f>SHA!D$15</f>
        <v>Oslo</v>
      </c>
      <c r="AE313" s="41" t="str">
        <f>SHA!E$15</f>
        <v>Kari Opheim</v>
      </c>
      <c r="AF313" s="41">
        <f>SHA!F$15</f>
        <v>95752748</v>
      </c>
      <c r="AG313" s="43" t="e">
        <f t="shared" si="29"/>
        <v>#REF!</v>
      </c>
      <c r="AH313" s="43" t="e">
        <f t="shared" si="30"/>
        <v>#REF!</v>
      </c>
      <c r="AI313" s="43"/>
      <c r="AJ313" s="43"/>
      <c r="AK313" s="43"/>
      <c r="AL313" s="43"/>
      <c r="AM313" s="44"/>
      <c r="AN313" s="45"/>
      <c r="AO313" s="44"/>
      <c r="AP313" s="43"/>
      <c r="AQ313" s="46"/>
      <c r="AR313" s="43"/>
      <c r="AS313" s="43"/>
      <c r="AT313" s="42"/>
      <c r="AU313" s="41"/>
      <c r="AV313" s="47"/>
      <c r="AW313" s="48"/>
      <c r="AX313" s="49"/>
      <c r="AY313" s="49"/>
      <c r="AZ313" s="49"/>
      <c r="BA313" s="49"/>
      <c r="BB313" s="49"/>
      <c r="BC313" s="49"/>
      <c r="BD313" s="49"/>
      <c r="BE313" s="49"/>
      <c r="BF313" s="50"/>
      <c r="BG313" s="49"/>
      <c r="BH313" s="47"/>
    </row>
    <row r="314" spans="1:60" x14ac:dyDescent="0.3">
      <c r="A314" s="41" t="e">
        <f>#REF!</f>
        <v>#REF!</v>
      </c>
      <c r="B314" s="65" t="e">
        <f>#REF!</f>
        <v>#REF!</v>
      </c>
      <c r="C314" s="41" t="e">
        <f>#REF!</f>
        <v>#REF!</v>
      </c>
      <c r="D314" s="55" t="e">
        <f>#REF!</f>
        <v>#REF!</v>
      </c>
      <c r="E314" s="55" t="e">
        <f>#REF!</f>
        <v>#REF!</v>
      </c>
      <c r="F314" s="55" t="e">
        <f>#REF!</f>
        <v>#REF!</v>
      </c>
      <c r="G314" s="55" t="e">
        <f>#REF!</f>
        <v>#REF!</v>
      </c>
      <c r="H314" s="55" t="e">
        <f>#REF!</f>
        <v>#REF!</v>
      </c>
      <c r="I314" s="55" t="e">
        <f>#REF!</f>
        <v>#REF!</v>
      </c>
      <c r="J314" s="55" t="e">
        <f>#REF!</f>
        <v>#REF!</v>
      </c>
      <c r="K314" s="39" t="e">
        <f t="shared" si="27"/>
        <v>#REF!</v>
      </c>
      <c r="L314" s="39" t="e">
        <f t="shared" si="28"/>
        <v>#REF!</v>
      </c>
      <c r="M314" s="41" t="e">
        <f>D314*#REF!+'Marius cleanup'!E314*#REF!+'Marius cleanup'!F314*#REF!+'Marius cleanup'!G314*#REF!+'Marius cleanup'!H314*#REF!+'Marius cleanup'!I314*#REF!</f>
        <v>#REF!</v>
      </c>
      <c r="N314" s="41" t="e">
        <f>D314*#REF!+'Marius cleanup'!E314*#REF!+'Marius cleanup'!F314*#REF!+'Marius cleanup'!G314*#REF!+'Marius cleanup'!H314*#REF!+'Marius cleanup'!I314*#REF!</f>
        <v>#REF!</v>
      </c>
      <c r="O314" s="65" t="e">
        <f>#REF!</f>
        <v>#REF!</v>
      </c>
      <c r="P314" s="54">
        <f t="shared" ca="1" si="25"/>
        <v>0</v>
      </c>
      <c r="Q314" s="53">
        <f t="shared" ca="1" si="26"/>
        <v>390029280</v>
      </c>
      <c r="R314" s="65" t="e">
        <f>#REF!</f>
        <v>#REF!</v>
      </c>
      <c r="S314" s="66" t="e">
        <f>#REF!</f>
        <v>#REF!</v>
      </c>
      <c r="T314" s="41" t="e">
        <f>#REF!</f>
        <v>#REF!</v>
      </c>
      <c r="U314" s="41" t="e">
        <f>#REF!</f>
        <v>#REF!</v>
      </c>
      <c r="V314" s="66" t="e">
        <f>#REF!</f>
        <v>#REF!</v>
      </c>
      <c r="W314" s="66" t="e">
        <f>#REF!</f>
        <v>#REF!</v>
      </c>
      <c r="X314" s="41" t="e">
        <f>#REF!</f>
        <v>#REF!</v>
      </c>
      <c r="Y314" s="41" t="e">
        <f>#REF!</f>
        <v>#REF!</v>
      </c>
      <c r="Z314" s="41" t="str">
        <f>SHA!A$15</f>
        <v>Folkehelseinstituttet, Vaksineforsyning</v>
      </c>
      <c r="AA314" s="41" t="str">
        <f>SHA!B$15</f>
        <v>Myrens verksted 6J</v>
      </c>
      <c r="AB314" s="41"/>
      <c r="AC314" s="41">
        <f>SHA!C$15</f>
        <v>473</v>
      </c>
      <c r="AD314" s="41" t="str">
        <f>SHA!D$15</f>
        <v>Oslo</v>
      </c>
      <c r="AE314" s="41" t="str">
        <f>SHA!E$15</f>
        <v>Kari Opheim</v>
      </c>
      <c r="AF314" s="41">
        <f>SHA!F$15</f>
        <v>95752748</v>
      </c>
      <c r="AG314" s="43" t="e">
        <f t="shared" si="29"/>
        <v>#REF!</v>
      </c>
      <c r="AH314" s="43" t="e">
        <f t="shared" si="30"/>
        <v>#REF!</v>
      </c>
      <c r="AI314" s="43"/>
      <c r="AJ314" s="43"/>
      <c r="AK314" s="43"/>
      <c r="AL314" s="43"/>
      <c r="AM314" s="44"/>
      <c r="AN314" s="45"/>
      <c r="AO314" s="44"/>
      <c r="AP314" s="43"/>
      <c r="AQ314" s="46"/>
      <c r="AR314" s="43"/>
      <c r="AS314" s="43"/>
      <c r="AT314" s="42"/>
      <c r="AU314" s="41"/>
      <c r="AV314" s="47"/>
      <c r="AW314" s="48"/>
      <c r="AX314" s="49"/>
      <c r="AY314" s="49"/>
      <c r="AZ314" s="49"/>
      <c r="BA314" s="49"/>
      <c r="BB314" s="49"/>
      <c r="BC314" s="49"/>
      <c r="BD314" s="49"/>
      <c r="BE314" s="49"/>
      <c r="BF314" s="50"/>
      <c r="BG314" s="49"/>
      <c r="BH314" s="47"/>
    </row>
    <row r="315" spans="1:60" x14ac:dyDescent="0.3">
      <c r="A315" s="41" t="e">
        <f>#REF!</f>
        <v>#REF!</v>
      </c>
      <c r="B315" s="65" t="e">
        <f>#REF!</f>
        <v>#REF!</v>
      </c>
      <c r="C315" s="41" t="e">
        <f>#REF!</f>
        <v>#REF!</v>
      </c>
      <c r="D315" s="55" t="e">
        <f>#REF!</f>
        <v>#REF!</v>
      </c>
      <c r="E315" s="55" t="e">
        <f>#REF!</f>
        <v>#REF!</v>
      </c>
      <c r="F315" s="55" t="e">
        <f>#REF!</f>
        <v>#REF!</v>
      </c>
      <c r="G315" s="55" t="e">
        <f>#REF!</f>
        <v>#REF!</v>
      </c>
      <c r="H315" s="55" t="e">
        <f>#REF!</f>
        <v>#REF!</v>
      </c>
      <c r="I315" s="55" t="e">
        <f>#REF!</f>
        <v>#REF!</v>
      </c>
      <c r="J315" s="55" t="e">
        <f>#REF!</f>
        <v>#REF!</v>
      </c>
      <c r="K315" s="39" t="e">
        <f t="shared" si="27"/>
        <v>#REF!</v>
      </c>
      <c r="L315" s="39" t="e">
        <f t="shared" si="28"/>
        <v>#REF!</v>
      </c>
      <c r="M315" s="41" t="e">
        <f>D315*#REF!+'Marius cleanup'!E315*#REF!+'Marius cleanup'!F315*#REF!+'Marius cleanup'!G315*#REF!+'Marius cleanup'!H315*#REF!+'Marius cleanup'!I315*#REF!</f>
        <v>#REF!</v>
      </c>
      <c r="N315" s="41" t="e">
        <f>D315*#REF!+'Marius cleanup'!E315*#REF!+'Marius cleanup'!F315*#REF!+'Marius cleanup'!G315*#REF!+'Marius cleanup'!H315*#REF!+'Marius cleanup'!I315*#REF!</f>
        <v>#REF!</v>
      </c>
      <c r="O315" s="65" t="e">
        <f>#REF!</f>
        <v>#REF!</v>
      </c>
      <c r="P315" s="54">
        <f t="shared" ca="1" si="25"/>
        <v>0</v>
      </c>
      <c r="Q315" s="53">
        <f t="shared" ca="1" si="26"/>
        <v>390029280</v>
      </c>
      <c r="R315" s="65" t="e">
        <f>#REF!</f>
        <v>#REF!</v>
      </c>
      <c r="S315" s="66" t="e">
        <f>#REF!</f>
        <v>#REF!</v>
      </c>
      <c r="T315" s="41" t="e">
        <f>#REF!</f>
        <v>#REF!</v>
      </c>
      <c r="U315" s="41" t="e">
        <f>#REF!</f>
        <v>#REF!</v>
      </c>
      <c r="V315" s="66" t="e">
        <f>#REF!</f>
        <v>#REF!</v>
      </c>
      <c r="W315" s="66" t="e">
        <f>#REF!</f>
        <v>#REF!</v>
      </c>
      <c r="X315" s="41" t="e">
        <f>#REF!</f>
        <v>#REF!</v>
      </c>
      <c r="Y315" s="41" t="e">
        <f>#REF!</f>
        <v>#REF!</v>
      </c>
      <c r="Z315" s="41" t="str">
        <f>SHA!A$15</f>
        <v>Folkehelseinstituttet, Vaksineforsyning</v>
      </c>
      <c r="AA315" s="41" t="str">
        <f>SHA!B$15</f>
        <v>Myrens verksted 6J</v>
      </c>
      <c r="AB315" s="41"/>
      <c r="AC315" s="41">
        <f>SHA!C$15</f>
        <v>473</v>
      </c>
      <c r="AD315" s="41" t="str">
        <f>SHA!D$15</f>
        <v>Oslo</v>
      </c>
      <c r="AE315" s="41" t="str">
        <f>SHA!E$15</f>
        <v>Kari Opheim</v>
      </c>
      <c r="AF315" s="41">
        <f>SHA!F$15</f>
        <v>95752748</v>
      </c>
      <c r="AG315" s="43" t="e">
        <f t="shared" si="29"/>
        <v>#REF!</v>
      </c>
      <c r="AH315" s="43" t="e">
        <f t="shared" si="30"/>
        <v>#REF!</v>
      </c>
      <c r="AI315" s="43"/>
      <c r="AJ315" s="43"/>
      <c r="AK315" s="43"/>
      <c r="AL315" s="43"/>
      <c r="AM315" s="44"/>
      <c r="AN315" s="45"/>
      <c r="AO315" s="44"/>
      <c r="AP315" s="43"/>
      <c r="AQ315" s="46"/>
      <c r="AR315" s="43"/>
      <c r="AS315" s="43"/>
      <c r="AT315" s="42"/>
      <c r="AU315" s="41"/>
    </row>
    <row r="316" spans="1:60" x14ac:dyDescent="0.3">
      <c r="A316" s="41" t="e">
        <f>#REF!</f>
        <v>#REF!</v>
      </c>
      <c r="B316" s="65" t="e">
        <f>#REF!</f>
        <v>#REF!</v>
      </c>
      <c r="C316" s="41" t="e">
        <f>#REF!</f>
        <v>#REF!</v>
      </c>
      <c r="D316" s="55" t="e">
        <f>#REF!</f>
        <v>#REF!</v>
      </c>
      <c r="E316" s="55" t="e">
        <f>#REF!</f>
        <v>#REF!</v>
      </c>
      <c r="F316" s="55" t="e">
        <f>#REF!</f>
        <v>#REF!</v>
      </c>
      <c r="G316" s="55" t="e">
        <f>#REF!</f>
        <v>#REF!</v>
      </c>
      <c r="H316" s="55" t="e">
        <f>#REF!</f>
        <v>#REF!</v>
      </c>
      <c r="I316" s="55" t="e">
        <f>#REF!</f>
        <v>#REF!</v>
      </c>
      <c r="J316" s="55" t="e">
        <f>#REF!</f>
        <v>#REF!</v>
      </c>
      <c r="K316" s="39" t="e">
        <f t="shared" si="27"/>
        <v>#REF!</v>
      </c>
      <c r="L316" s="39" t="e">
        <f t="shared" si="28"/>
        <v>#REF!</v>
      </c>
      <c r="M316" s="41" t="e">
        <f>D316*#REF!+'Marius cleanup'!E316*#REF!+'Marius cleanup'!F316*#REF!+'Marius cleanup'!G316*#REF!+'Marius cleanup'!H316*#REF!+'Marius cleanup'!I316*#REF!</f>
        <v>#REF!</v>
      </c>
      <c r="N316" s="41" t="e">
        <f>D316*#REF!+'Marius cleanup'!E316*#REF!+'Marius cleanup'!F316*#REF!+'Marius cleanup'!G316*#REF!+'Marius cleanup'!H316*#REF!+'Marius cleanup'!I316*#REF!</f>
        <v>#REF!</v>
      </c>
      <c r="O316" s="65" t="e">
        <f>#REF!</f>
        <v>#REF!</v>
      </c>
      <c r="P316" s="54">
        <f t="shared" ca="1" si="25"/>
        <v>0</v>
      </c>
      <c r="Q316" s="53">
        <f t="shared" ca="1" si="26"/>
        <v>390029280</v>
      </c>
      <c r="R316" s="65" t="e">
        <f>#REF!</f>
        <v>#REF!</v>
      </c>
      <c r="S316" s="66" t="e">
        <f>#REF!</f>
        <v>#REF!</v>
      </c>
      <c r="T316" s="41" t="e">
        <f>#REF!</f>
        <v>#REF!</v>
      </c>
      <c r="U316" s="41" t="e">
        <f>#REF!</f>
        <v>#REF!</v>
      </c>
      <c r="V316" s="66" t="e">
        <f>#REF!</f>
        <v>#REF!</v>
      </c>
      <c r="W316" s="66" t="e">
        <f>#REF!</f>
        <v>#REF!</v>
      </c>
      <c r="X316" s="41" t="e">
        <f>#REF!</f>
        <v>#REF!</v>
      </c>
      <c r="Y316" s="41" t="e">
        <f>#REF!</f>
        <v>#REF!</v>
      </c>
      <c r="Z316" s="41" t="str">
        <f>SHA!A$15</f>
        <v>Folkehelseinstituttet, Vaksineforsyning</v>
      </c>
      <c r="AA316" s="41" t="str">
        <f>SHA!B$15</f>
        <v>Myrens verksted 6J</v>
      </c>
      <c r="AB316" s="41"/>
      <c r="AC316" s="41">
        <f>SHA!C$15</f>
        <v>473</v>
      </c>
      <c r="AD316" s="41" t="str">
        <f>SHA!D$15</f>
        <v>Oslo</v>
      </c>
      <c r="AE316" s="41" t="str">
        <f>SHA!E$15</f>
        <v>Kari Opheim</v>
      </c>
      <c r="AF316" s="41">
        <f>SHA!F$15</f>
        <v>95752748</v>
      </c>
      <c r="AG316" s="43" t="e">
        <f t="shared" si="29"/>
        <v>#REF!</v>
      </c>
      <c r="AH316" s="43" t="e">
        <f t="shared" si="30"/>
        <v>#REF!</v>
      </c>
      <c r="AI316" s="43"/>
      <c r="AJ316" s="43"/>
      <c r="AK316" s="43"/>
      <c r="AL316" s="43"/>
      <c r="AM316" s="44"/>
      <c r="AN316" s="45"/>
      <c r="AO316" s="44"/>
      <c r="AP316" s="43"/>
      <c r="AQ316" s="46"/>
      <c r="AR316" s="43"/>
      <c r="AS316" s="43"/>
      <c r="AT316" s="42"/>
      <c r="AU316" s="41"/>
    </row>
    <row r="317" spans="1:60" x14ac:dyDescent="0.3">
      <c r="A317" s="41" t="e">
        <f>#REF!</f>
        <v>#REF!</v>
      </c>
      <c r="B317" s="65" t="e">
        <f>#REF!</f>
        <v>#REF!</v>
      </c>
      <c r="C317" s="41" t="e">
        <f>#REF!</f>
        <v>#REF!</v>
      </c>
      <c r="D317" s="55" t="e">
        <f>#REF!</f>
        <v>#REF!</v>
      </c>
      <c r="E317" s="55" t="e">
        <f>#REF!</f>
        <v>#REF!</v>
      </c>
      <c r="F317" s="55" t="e">
        <f>#REF!</f>
        <v>#REF!</v>
      </c>
      <c r="G317" s="55" t="e">
        <f>#REF!</f>
        <v>#REF!</v>
      </c>
      <c r="H317" s="55" t="e">
        <f>#REF!</f>
        <v>#REF!</v>
      </c>
      <c r="I317" s="55" t="e">
        <f>#REF!</f>
        <v>#REF!</v>
      </c>
      <c r="J317" s="55" t="e">
        <f>#REF!</f>
        <v>#REF!</v>
      </c>
      <c r="K317" s="39" t="e">
        <f t="shared" si="27"/>
        <v>#REF!</v>
      </c>
      <c r="L317" s="39" t="e">
        <f t="shared" si="28"/>
        <v>#REF!</v>
      </c>
      <c r="M317" s="41" t="e">
        <f>D317*#REF!+'Marius cleanup'!E317*#REF!+'Marius cleanup'!F317*#REF!+'Marius cleanup'!G317*#REF!+'Marius cleanup'!H317*#REF!+'Marius cleanup'!I317*#REF!</f>
        <v>#REF!</v>
      </c>
      <c r="N317" s="41" t="e">
        <f>D317*#REF!+'Marius cleanup'!E317*#REF!+'Marius cleanup'!F317*#REF!+'Marius cleanup'!G317*#REF!+'Marius cleanup'!H317*#REF!+'Marius cleanup'!I317*#REF!</f>
        <v>#REF!</v>
      </c>
      <c r="O317" s="65" t="e">
        <f>#REF!</f>
        <v>#REF!</v>
      </c>
      <c r="P317" s="54">
        <f t="shared" ca="1" si="25"/>
        <v>0</v>
      </c>
      <c r="Q317" s="53">
        <f t="shared" ca="1" si="26"/>
        <v>390029280</v>
      </c>
      <c r="R317" s="65" t="e">
        <f>#REF!</f>
        <v>#REF!</v>
      </c>
      <c r="S317" s="66" t="e">
        <f>#REF!</f>
        <v>#REF!</v>
      </c>
      <c r="T317" s="41" t="e">
        <f>#REF!</f>
        <v>#REF!</v>
      </c>
      <c r="U317" s="41" t="e">
        <f>#REF!</f>
        <v>#REF!</v>
      </c>
      <c r="V317" s="66" t="e">
        <f>#REF!</f>
        <v>#REF!</v>
      </c>
      <c r="W317" s="66" t="e">
        <f>#REF!</f>
        <v>#REF!</v>
      </c>
      <c r="X317" s="41" t="e">
        <f>#REF!</f>
        <v>#REF!</v>
      </c>
      <c r="Y317" s="41" t="e">
        <f>#REF!</f>
        <v>#REF!</v>
      </c>
      <c r="Z317" s="41" t="str">
        <f>SHA!A$15</f>
        <v>Folkehelseinstituttet, Vaksineforsyning</v>
      </c>
      <c r="AA317" s="41" t="str">
        <f>SHA!B$15</f>
        <v>Myrens verksted 6J</v>
      </c>
      <c r="AB317" s="41"/>
      <c r="AC317" s="41">
        <f>SHA!C$15</f>
        <v>473</v>
      </c>
      <c r="AD317" s="41" t="str">
        <f>SHA!D$15</f>
        <v>Oslo</v>
      </c>
      <c r="AE317" s="41" t="str">
        <f>SHA!E$15</f>
        <v>Kari Opheim</v>
      </c>
      <c r="AF317" s="41">
        <f>SHA!F$15</f>
        <v>95752748</v>
      </c>
      <c r="AG317" s="43" t="e">
        <f t="shared" si="29"/>
        <v>#REF!</v>
      </c>
      <c r="AH317" s="43" t="e">
        <f t="shared" si="30"/>
        <v>#REF!</v>
      </c>
      <c r="AI317" s="43"/>
      <c r="AJ317" s="43"/>
      <c r="AK317" s="43"/>
      <c r="AL317" s="43"/>
      <c r="AM317" s="44"/>
      <c r="AN317" s="45"/>
      <c r="AO317" s="44"/>
      <c r="AP317" s="43"/>
      <c r="AQ317" s="46"/>
      <c r="AR317" s="43"/>
      <c r="AS317" s="43"/>
      <c r="AT317" s="42"/>
      <c r="AU317" s="41"/>
      <c r="AV317" s="47"/>
      <c r="AW317" s="48"/>
      <c r="AX317" s="49"/>
      <c r="AY317" s="49"/>
      <c r="AZ317" s="49"/>
      <c r="BA317" s="49"/>
      <c r="BB317" s="49"/>
      <c r="BC317" s="49"/>
      <c r="BD317" s="49"/>
      <c r="BE317" s="49"/>
      <c r="BF317" s="50"/>
      <c r="BG317" s="49"/>
      <c r="BH317" s="47"/>
    </row>
    <row r="318" spans="1:60" x14ac:dyDescent="0.3">
      <c r="A318" s="41" t="e">
        <f>#REF!</f>
        <v>#REF!</v>
      </c>
      <c r="B318" s="65" t="e">
        <f>#REF!</f>
        <v>#REF!</v>
      </c>
      <c r="C318" s="41" t="e">
        <f>#REF!</f>
        <v>#REF!</v>
      </c>
      <c r="D318" s="55" t="e">
        <f>#REF!</f>
        <v>#REF!</v>
      </c>
      <c r="E318" s="55" t="e">
        <f>#REF!</f>
        <v>#REF!</v>
      </c>
      <c r="F318" s="55" t="e">
        <f>#REF!</f>
        <v>#REF!</v>
      </c>
      <c r="G318" s="55" t="e">
        <f>#REF!</f>
        <v>#REF!</v>
      </c>
      <c r="H318" s="55" t="e">
        <f>#REF!</f>
        <v>#REF!</v>
      </c>
      <c r="I318" s="55" t="e">
        <f>#REF!</f>
        <v>#REF!</v>
      </c>
      <c r="J318" s="55" t="e">
        <f>#REF!</f>
        <v>#REF!</v>
      </c>
      <c r="K318" s="39" t="e">
        <f t="shared" si="27"/>
        <v>#REF!</v>
      </c>
      <c r="L318" s="39" t="e">
        <f t="shared" si="28"/>
        <v>#REF!</v>
      </c>
      <c r="M318" s="41" t="e">
        <f>D318*#REF!+'Marius cleanup'!E318*#REF!+'Marius cleanup'!F318*#REF!+'Marius cleanup'!G318*#REF!+'Marius cleanup'!H318*#REF!+'Marius cleanup'!I318*#REF!</f>
        <v>#REF!</v>
      </c>
      <c r="N318" s="41" t="e">
        <f>D318*#REF!+'Marius cleanup'!E318*#REF!+'Marius cleanup'!F318*#REF!+'Marius cleanup'!G318*#REF!+'Marius cleanup'!H318*#REF!+'Marius cleanup'!I318*#REF!</f>
        <v>#REF!</v>
      </c>
      <c r="O318" s="65" t="e">
        <f>#REF!</f>
        <v>#REF!</v>
      </c>
      <c r="P318" s="54">
        <f t="shared" ca="1" si="25"/>
        <v>0</v>
      </c>
      <c r="Q318" s="53">
        <f t="shared" ca="1" si="26"/>
        <v>390029280</v>
      </c>
      <c r="R318" s="65" t="e">
        <f>#REF!</f>
        <v>#REF!</v>
      </c>
      <c r="S318" s="66" t="e">
        <f>#REF!</f>
        <v>#REF!</v>
      </c>
      <c r="T318" s="41" t="e">
        <f>#REF!</f>
        <v>#REF!</v>
      </c>
      <c r="U318" s="41" t="e">
        <f>#REF!</f>
        <v>#REF!</v>
      </c>
      <c r="V318" s="66" t="e">
        <f>#REF!</f>
        <v>#REF!</v>
      </c>
      <c r="W318" s="66" t="e">
        <f>#REF!</f>
        <v>#REF!</v>
      </c>
      <c r="X318" s="41" t="e">
        <f>#REF!</f>
        <v>#REF!</v>
      </c>
      <c r="Y318" s="41" t="e">
        <f>#REF!</f>
        <v>#REF!</v>
      </c>
      <c r="Z318" s="41" t="str">
        <f>SHA!A$15</f>
        <v>Folkehelseinstituttet, Vaksineforsyning</v>
      </c>
      <c r="AA318" s="41" t="str">
        <f>SHA!B$15</f>
        <v>Myrens verksted 6J</v>
      </c>
      <c r="AB318" s="41"/>
      <c r="AC318" s="41">
        <f>SHA!C$15</f>
        <v>473</v>
      </c>
      <c r="AD318" s="41" t="str">
        <f>SHA!D$15</f>
        <v>Oslo</v>
      </c>
      <c r="AE318" s="41" t="str">
        <f>SHA!E$15</f>
        <v>Kari Opheim</v>
      </c>
      <c r="AF318" s="41">
        <f>SHA!F$15</f>
        <v>95752748</v>
      </c>
      <c r="AG318" s="43" t="e">
        <f t="shared" si="29"/>
        <v>#REF!</v>
      </c>
      <c r="AH318" s="43" t="e">
        <f t="shared" si="30"/>
        <v>#REF!</v>
      </c>
      <c r="AI318" s="43"/>
      <c r="AJ318" s="43"/>
      <c r="AK318" s="43"/>
      <c r="AL318" s="43"/>
      <c r="AM318" s="44"/>
      <c r="AN318" s="45"/>
      <c r="AO318" s="44"/>
      <c r="AP318" s="43"/>
      <c r="AQ318" s="46"/>
      <c r="AR318" s="43"/>
      <c r="AS318" s="43"/>
      <c r="AT318" s="42"/>
      <c r="AU318" s="41"/>
      <c r="AV318" s="47"/>
      <c r="AW318" s="48"/>
      <c r="AX318" s="49"/>
      <c r="AY318" s="49"/>
      <c r="AZ318" s="49"/>
      <c r="BA318" s="49"/>
      <c r="BB318" s="49"/>
      <c r="BC318" s="49"/>
      <c r="BD318" s="49"/>
      <c r="BE318" s="49"/>
      <c r="BF318" s="50"/>
      <c r="BG318" s="49"/>
      <c r="BH318" s="47"/>
    </row>
    <row r="319" spans="1:60" x14ac:dyDescent="0.3">
      <c r="A319" s="41" t="e">
        <f>#REF!</f>
        <v>#REF!</v>
      </c>
      <c r="B319" s="65" t="e">
        <f>#REF!</f>
        <v>#REF!</v>
      </c>
      <c r="C319" s="41" t="e">
        <f>#REF!</f>
        <v>#REF!</v>
      </c>
      <c r="D319" s="55" t="e">
        <f>#REF!</f>
        <v>#REF!</v>
      </c>
      <c r="E319" s="55" t="e">
        <f>#REF!</f>
        <v>#REF!</v>
      </c>
      <c r="F319" s="55" t="e">
        <f>#REF!</f>
        <v>#REF!</v>
      </c>
      <c r="G319" s="55" t="e">
        <f>#REF!</f>
        <v>#REF!</v>
      </c>
      <c r="H319" s="55" t="e">
        <f>#REF!</f>
        <v>#REF!</v>
      </c>
      <c r="I319" s="55" t="e">
        <f>#REF!</f>
        <v>#REF!</v>
      </c>
      <c r="J319" s="55" t="e">
        <f>#REF!</f>
        <v>#REF!</v>
      </c>
      <c r="K319" s="39" t="e">
        <f t="shared" si="27"/>
        <v>#REF!</v>
      </c>
      <c r="L319" s="39" t="e">
        <f t="shared" si="28"/>
        <v>#REF!</v>
      </c>
      <c r="M319" s="41" t="e">
        <f>D319*#REF!+'Marius cleanup'!E319*#REF!+'Marius cleanup'!F319*#REF!+'Marius cleanup'!G319*#REF!+'Marius cleanup'!H319*#REF!+'Marius cleanup'!I319*#REF!</f>
        <v>#REF!</v>
      </c>
      <c r="N319" s="41" t="e">
        <f>D319*#REF!+'Marius cleanup'!E319*#REF!+'Marius cleanup'!F319*#REF!+'Marius cleanup'!G319*#REF!+'Marius cleanup'!H319*#REF!+'Marius cleanup'!I319*#REF!</f>
        <v>#REF!</v>
      </c>
      <c r="O319" s="65" t="e">
        <f>#REF!</f>
        <v>#REF!</v>
      </c>
      <c r="P319" s="54">
        <f t="shared" ca="1" si="25"/>
        <v>0</v>
      </c>
      <c r="Q319" s="53">
        <f t="shared" ca="1" si="26"/>
        <v>390029280</v>
      </c>
      <c r="R319" s="65" t="e">
        <f>#REF!</f>
        <v>#REF!</v>
      </c>
      <c r="S319" s="66" t="e">
        <f>#REF!</f>
        <v>#REF!</v>
      </c>
      <c r="T319" s="41" t="e">
        <f>#REF!</f>
        <v>#REF!</v>
      </c>
      <c r="U319" s="41" t="e">
        <f>#REF!</f>
        <v>#REF!</v>
      </c>
      <c r="V319" s="66" t="e">
        <f>#REF!</f>
        <v>#REF!</v>
      </c>
      <c r="W319" s="66" t="e">
        <f>#REF!</f>
        <v>#REF!</v>
      </c>
      <c r="X319" s="41" t="e">
        <f>#REF!</f>
        <v>#REF!</v>
      </c>
      <c r="Y319" s="41" t="e">
        <f>#REF!</f>
        <v>#REF!</v>
      </c>
      <c r="Z319" s="41" t="str">
        <f>SHA!A$15</f>
        <v>Folkehelseinstituttet, Vaksineforsyning</v>
      </c>
      <c r="AA319" s="41" t="str">
        <f>SHA!B$15</f>
        <v>Myrens verksted 6J</v>
      </c>
      <c r="AB319" s="41"/>
      <c r="AC319" s="41">
        <f>SHA!C$15</f>
        <v>473</v>
      </c>
      <c r="AD319" s="41" t="str">
        <f>SHA!D$15</f>
        <v>Oslo</v>
      </c>
      <c r="AE319" s="41" t="str">
        <f>SHA!E$15</f>
        <v>Kari Opheim</v>
      </c>
      <c r="AF319" s="41">
        <f>SHA!F$15</f>
        <v>95752748</v>
      </c>
      <c r="AG319" s="43" t="e">
        <f t="shared" si="29"/>
        <v>#REF!</v>
      </c>
      <c r="AH319" s="43" t="e">
        <f t="shared" si="30"/>
        <v>#REF!</v>
      </c>
      <c r="AI319" s="43"/>
      <c r="AJ319" s="43"/>
      <c r="AK319" s="43"/>
      <c r="AL319" s="43"/>
      <c r="AM319" s="44"/>
      <c r="AN319" s="45"/>
      <c r="AO319" s="44"/>
      <c r="AP319" s="43"/>
      <c r="AQ319" s="46"/>
      <c r="AR319" s="43"/>
      <c r="AS319" s="43"/>
      <c r="AT319" s="42"/>
      <c r="AU319" s="41"/>
      <c r="AV319" s="47"/>
      <c r="AW319" s="48"/>
      <c r="AX319" s="49"/>
      <c r="AY319" s="49"/>
      <c r="AZ319" s="49"/>
      <c r="BA319" s="49"/>
      <c r="BB319" s="49"/>
      <c r="BC319" s="49"/>
      <c r="BD319" s="49"/>
      <c r="BE319" s="49"/>
      <c r="BF319" s="50"/>
      <c r="BG319" s="49"/>
      <c r="BH319" s="47"/>
    </row>
    <row r="320" spans="1:60" x14ac:dyDescent="0.3">
      <c r="A320" s="41" t="e">
        <f>#REF!</f>
        <v>#REF!</v>
      </c>
      <c r="B320" s="65" t="e">
        <f>#REF!</f>
        <v>#REF!</v>
      </c>
      <c r="C320" s="41" t="e">
        <f>#REF!</f>
        <v>#REF!</v>
      </c>
      <c r="D320" s="55" t="e">
        <f>#REF!</f>
        <v>#REF!</v>
      </c>
      <c r="E320" s="55" t="e">
        <f>#REF!</f>
        <v>#REF!</v>
      </c>
      <c r="F320" s="55" t="e">
        <f>#REF!</f>
        <v>#REF!</v>
      </c>
      <c r="G320" s="55" t="e">
        <f>#REF!</f>
        <v>#REF!</v>
      </c>
      <c r="H320" s="55" t="e">
        <f>#REF!</f>
        <v>#REF!</v>
      </c>
      <c r="I320" s="55" t="e">
        <f>#REF!</f>
        <v>#REF!</v>
      </c>
      <c r="J320" s="55" t="e">
        <f>#REF!</f>
        <v>#REF!</v>
      </c>
      <c r="K320" s="39" t="e">
        <f t="shared" si="27"/>
        <v>#REF!</v>
      </c>
      <c r="L320" s="39" t="e">
        <f t="shared" si="28"/>
        <v>#REF!</v>
      </c>
      <c r="M320" s="41" t="e">
        <f>D320*#REF!+'Marius cleanup'!E320*#REF!+'Marius cleanup'!F320*#REF!+'Marius cleanup'!G320*#REF!+'Marius cleanup'!H320*#REF!+'Marius cleanup'!I320*#REF!</f>
        <v>#REF!</v>
      </c>
      <c r="N320" s="41" t="e">
        <f>D320*#REF!+'Marius cleanup'!E320*#REF!+'Marius cleanup'!F320*#REF!+'Marius cleanup'!G320*#REF!+'Marius cleanup'!H320*#REF!+'Marius cleanup'!I320*#REF!</f>
        <v>#REF!</v>
      </c>
      <c r="O320" s="65" t="e">
        <f>#REF!</f>
        <v>#REF!</v>
      </c>
      <c r="P320" s="54">
        <f t="shared" ca="1" si="25"/>
        <v>0</v>
      </c>
      <c r="Q320" s="53">
        <f t="shared" ca="1" si="26"/>
        <v>390029280</v>
      </c>
      <c r="R320" s="65" t="e">
        <f>#REF!</f>
        <v>#REF!</v>
      </c>
      <c r="S320" s="66" t="e">
        <f>#REF!</f>
        <v>#REF!</v>
      </c>
      <c r="T320" s="41" t="e">
        <f>#REF!</f>
        <v>#REF!</v>
      </c>
      <c r="U320" s="41" t="e">
        <f>#REF!</f>
        <v>#REF!</v>
      </c>
      <c r="V320" s="66" t="e">
        <f>#REF!</f>
        <v>#REF!</v>
      </c>
      <c r="W320" s="66" t="e">
        <f>#REF!</f>
        <v>#REF!</v>
      </c>
      <c r="X320" s="41" t="e">
        <f>#REF!</f>
        <v>#REF!</v>
      </c>
      <c r="Y320" s="41" t="e">
        <f>#REF!</f>
        <v>#REF!</v>
      </c>
      <c r="Z320" s="41" t="str">
        <f>SHA!A$15</f>
        <v>Folkehelseinstituttet, Vaksineforsyning</v>
      </c>
      <c r="AA320" s="41" t="str">
        <f>SHA!B$15</f>
        <v>Myrens verksted 6J</v>
      </c>
      <c r="AB320" s="41"/>
      <c r="AC320" s="41">
        <f>SHA!C$15</f>
        <v>473</v>
      </c>
      <c r="AD320" s="41" t="str">
        <f>SHA!D$15</f>
        <v>Oslo</v>
      </c>
      <c r="AE320" s="41" t="str">
        <f>SHA!E$15</f>
        <v>Kari Opheim</v>
      </c>
      <c r="AF320" s="41">
        <f>SHA!F$15</f>
        <v>95752748</v>
      </c>
      <c r="AG320" s="43" t="e">
        <f t="shared" si="29"/>
        <v>#REF!</v>
      </c>
      <c r="AH320" s="43" t="e">
        <f t="shared" si="30"/>
        <v>#REF!</v>
      </c>
      <c r="AI320" s="43"/>
      <c r="AJ320" s="43"/>
      <c r="AK320" s="43"/>
      <c r="AL320" s="43"/>
      <c r="AM320" s="44"/>
      <c r="AN320" s="45"/>
      <c r="AO320" s="44"/>
      <c r="AP320" s="43"/>
      <c r="AQ320" s="46"/>
      <c r="AR320" s="43"/>
      <c r="AS320" s="43"/>
      <c r="AT320" s="42"/>
      <c r="AU320" s="41"/>
    </row>
    <row r="321" spans="1:60" x14ac:dyDescent="0.3">
      <c r="A321" s="41" t="e">
        <f>#REF!</f>
        <v>#REF!</v>
      </c>
      <c r="B321" s="65" t="e">
        <f>#REF!</f>
        <v>#REF!</v>
      </c>
      <c r="C321" s="41" t="e">
        <f>#REF!</f>
        <v>#REF!</v>
      </c>
      <c r="D321" s="55" t="e">
        <f>#REF!</f>
        <v>#REF!</v>
      </c>
      <c r="E321" s="55" t="e">
        <f>#REF!</f>
        <v>#REF!</v>
      </c>
      <c r="F321" s="55" t="e">
        <f>#REF!</f>
        <v>#REF!</v>
      </c>
      <c r="G321" s="55" t="e">
        <f>#REF!</f>
        <v>#REF!</v>
      </c>
      <c r="H321" s="55" t="e">
        <f>#REF!</f>
        <v>#REF!</v>
      </c>
      <c r="I321" s="55" t="e">
        <f>#REF!</f>
        <v>#REF!</v>
      </c>
      <c r="J321" s="55" t="e">
        <f>#REF!</f>
        <v>#REF!</v>
      </c>
      <c r="K321" s="39" t="e">
        <f t="shared" si="27"/>
        <v>#REF!</v>
      </c>
      <c r="L321" s="39" t="e">
        <f t="shared" si="28"/>
        <v>#REF!</v>
      </c>
      <c r="M321" s="41" t="e">
        <f>D321*#REF!+'Marius cleanup'!E321*#REF!+'Marius cleanup'!F321*#REF!+'Marius cleanup'!G321*#REF!+'Marius cleanup'!H321*#REF!+'Marius cleanup'!I321*#REF!</f>
        <v>#REF!</v>
      </c>
      <c r="N321" s="41" t="e">
        <f>D321*#REF!+'Marius cleanup'!E321*#REF!+'Marius cleanup'!F321*#REF!+'Marius cleanup'!G321*#REF!+'Marius cleanup'!H321*#REF!+'Marius cleanup'!I321*#REF!</f>
        <v>#REF!</v>
      </c>
      <c r="O321" s="65" t="e">
        <f>#REF!</f>
        <v>#REF!</v>
      </c>
      <c r="P321" s="54">
        <f t="shared" ca="1" si="25"/>
        <v>0</v>
      </c>
      <c r="Q321" s="53">
        <f t="shared" ca="1" si="26"/>
        <v>390029280</v>
      </c>
      <c r="R321" s="65" t="e">
        <f>#REF!</f>
        <v>#REF!</v>
      </c>
      <c r="S321" s="66" t="e">
        <f>#REF!</f>
        <v>#REF!</v>
      </c>
      <c r="T321" s="41" t="e">
        <f>#REF!</f>
        <v>#REF!</v>
      </c>
      <c r="U321" s="41" t="e">
        <f>#REF!</f>
        <v>#REF!</v>
      </c>
      <c r="V321" s="66" t="e">
        <f>#REF!</f>
        <v>#REF!</v>
      </c>
      <c r="W321" s="66" t="e">
        <f>#REF!</f>
        <v>#REF!</v>
      </c>
      <c r="X321" s="41" t="e">
        <f>#REF!</f>
        <v>#REF!</v>
      </c>
      <c r="Y321" s="41" t="e">
        <f>#REF!</f>
        <v>#REF!</v>
      </c>
      <c r="Z321" s="41" t="str">
        <f>SHA!A$15</f>
        <v>Folkehelseinstituttet, Vaksineforsyning</v>
      </c>
      <c r="AA321" s="41" t="str">
        <f>SHA!B$15</f>
        <v>Myrens verksted 6J</v>
      </c>
      <c r="AB321" s="41"/>
      <c r="AC321" s="41">
        <f>SHA!C$15</f>
        <v>473</v>
      </c>
      <c r="AD321" s="41" t="str">
        <f>SHA!D$15</f>
        <v>Oslo</v>
      </c>
      <c r="AE321" s="41" t="str">
        <f>SHA!E$15</f>
        <v>Kari Opheim</v>
      </c>
      <c r="AF321" s="41">
        <f>SHA!F$15</f>
        <v>95752748</v>
      </c>
      <c r="AG321" s="43" t="e">
        <f t="shared" si="29"/>
        <v>#REF!</v>
      </c>
      <c r="AH321" s="43" t="e">
        <f t="shared" si="30"/>
        <v>#REF!</v>
      </c>
      <c r="AI321" s="43"/>
      <c r="AJ321" s="43"/>
      <c r="AK321" s="43"/>
      <c r="AL321" s="43"/>
      <c r="AM321" s="44"/>
      <c r="AN321" s="45"/>
      <c r="AO321" s="44"/>
      <c r="AP321" s="43"/>
      <c r="AQ321" s="46"/>
      <c r="AR321" s="43"/>
      <c r="AS321" s="43"/>
      <c r="AT321" s="42"/>
      <c r="AU321" s="41"/>
      <c r="AV321" s="47"/>
      <c r="AW321" s="48"/>
      <c r="AX321" s="49"/>
      <c r="AY321" s="49"/>
      <c r="AZ321" s="49"/>
      <c r="BA321" s="49"/>
      <c r="BB321" s="49"/>
      <c r="BC321" s="49"/>
      <c r="BD321" s="49"/>
      <c r="BE321" s="49"/>
      <c r="BF321" s="50"/>
      <c r="BG321" s="49"/>
      <c r="BH321" s="47"/>
    </row>
    <row r="322" spans="1:60" x14ac:dyDescent="0.3">
      <c r="A322" s="41" t="e">
        <f>#REF!</f>
        <v>#REF!</v>
      </c>
      <c r="B322" s="65" t="e">
        <f>#REF!</f>
        <v>#REF!</v>
      </c>
      <c r="C322" s="41" t="e">
        <f>#REF!</f>
        <v>#REF!</v>
      </c>
      <c r="D322" s="55" t="e">
        <f>#REF!</f>
        <v>#REF!</v>
      </c>
      <c r="E322" s="55" t="e">
        <f>#REF!</f>
        <v>#REF!</v>
      </c>
      <c r="F322" s="55" t="e">
        <f>#REF!</f>
        <v>#REF!</v>
      </c>
      <c r="G322" s="55" t="e">
        <f>#REF!</f>
        <v>#REF!</v>
      </c>
      <c r="H322" s="55" t="e">
        <f>#REF!</f>
        <v>#REF!</v>
      </c>
      <c r="I322" s="55" t="e">
        <f>#REF!</f>
        <v>#REF!</v>
      </c>
      <c r="J322" s="55" t="e">
        <f>#REF!</f>
        <v>#REF!</v>
      </c>
      <c r="K322" s="39" t="e">
        <f t="shared" si="27"/>
        <v>#REF!</v>
      </c>
      <c r="L322" s="39" t="e">
        <f t="shared" si="28"/>
        <v>#REF!</v>
      </c>
      <c r="M322" s="41" t="e">
        <f>D322*#REF!+'Marius cleanup'!E322*#REF!+'Marius cleanup'!F322*#REF!+'Marius cleanup'!G322*#REF!+'Marius cleanup'!H322*#REF!+'Marius cleanup'!I322*#REF!</f>
        <v>#REF!</v>
      </c>
      <c r="N322" s="41" t="e">
        <f>D322*#REF!+'Marius cleanup'!E322*#REF!+'Marius cleanup'!F322*#REF!+'Marius cleanup'!G322*#REF!+'Marius cleanup'!H322*#REF!+'Marius cleanup'!I322*#REF!</f>
        <v>#REF!</v>
      </c>
      <c r="O322" s="65" t="e">
        <f>#REF!</f>
        <v>#REF!</v>
      </c>
      <c r="P322" s="54">
        <f t="shared" ref="P322:P385" ca="1" si="32">O322-Q322</f>
        <v>0</v>
      </c>
      <c r="Q322" s="53">
        <f t="shared" ref="Q322:Q385" ca="1" si="33">O322-P322</f>
        <v>390029280</v>
      </c>
      <c r="R322" s="65" t="e">
        <f>#REF!</f>
        <v>#REF!</v>
      </c>
      <c r="S322" s="66" t="e">
        <f>#REF!</f>
        <v>#REF!</v>
      </c>
      <c r="T322" s="41" t="e">
        <f>#REF!</f>
        <v>#REF!</v>
      </c>
      <c r="U322" s="41" t="e">
        <f>#REF!</f>
        <v>#REF!</v>
      </c>
      <c r="V322" s="66" t="e">
        <f>#REF!</f>
        <v>#REF!</v>
      </c>
      <c r="W322" s="66" t="e">
        <f>#REF!</f>
        <v>#REF!</v>
      </c>
      <c r="X322" s="41" t="e">
        <f>#REF!</f>
        <v>#REF!</v>
      </c>
      <c r="Y322" s="41" t="e">
        <f>#REF!</f>
        <v>#REF!</v>
      </c>
      <c r="Z322" s="41" t="str">
        <f>SHA!A$15</f>
        <v>Folkehelseinstituttet, Vaksineforsyning</v>
      </c>
      <c r="AA322" s="41" t="str">
        <f>SHA!B$15</f>
        <v>Myrens verksted 6J</v>
      </c>
      <c r="AB322" s="41"/>
      <c r="AC322" s="41">
        <f>SHA!C$15</f>
        <v>473</v>
      </c>
      <c r="AD322" s="41" t="str">
        <f>SHA!D$15</f>
        <v>Oslo</v>
      </c>
      <c r="AE322" s="41" t="str">
        <f>SHA!E$15</f>
        <v>Kari Opheim</v>
      </c>
      <c r="AF322" s="41">
        <f>SHA!F$15</f>
        <v>95752748</v>
      </c>
      <c r="AG322" s="43" t="e">
        <f t="shared" si="29"/>
        <v>#REF!</v>
      </c>
      <c r="AH322" s="43" t="e">
        <f t="shared" si="30"/>
        <v>#REF!</v>
      </c>
      <c r="AI322" s="43"/>
      <c r="AJ322" s="43"/>
      <c r="AK322" s="43"/>
      <c r="AL322" s="43"/>
      <c r="AM322" s="44"/>
      <c r="AN322" s="45"/>
      <c r="AO322" s="44"/>
      <c r="AP322" s="43"/>
      <c r="AQ322" s="46"/>
      <c r="AR322" s="43"/>
      <c r="AS322" s="43"/>
      <c r="AT322" s="42"/>
      <c r="AU322" s="41"/>
    </row>
    <row r="323" spans="1:60" x14ac:dyDescent="0.3">
      <c r="A323" s="41" t="e">
        <f>#REF!</f>
        <v>#REF!</v>
      </c>
      <c r="B323" s="65" t="e">
        <f>#REF!</f>
        <v>#REF!</v>
      </c>
      <c r="C323" s="41" t="e">
        <f>#REF!</f>
        <v>#REF!</v>
      </c>
      <c r="D323" s="55" t="e">
        <f>#REF!</f>
        <v>#REF!</v>
      </c>
      <c r="E323" s="55" t="e">
        <f>#REF!</f>
        <v>#REF!</v>
      </c>
      <c r="F323" s="55" t="e">
        <f>#REF!</f>
        <v>#REF!</v>
      </c>
      <c r="G323" s="55" t="e">
        <f>#REF!</f>
        <v>#REF!</v>
      </c>
      <c r="H323" s="55" t="e">
        <f>#REF!</f>
        <v>#REF!</v>
      </c>
      <c r="I323" s="55" t="e">
        <f>#REF!</f>
        <v>#REF!</v>
      </c>
      <c r="J323" s="55" t="e">
        <f>#REF!</f>
        <v>#REF!</v>
      </c>
      <c r="K323" s="39" t="e">
        <f t="shared" ref="K323:K386" si="34">D323+E323+F323+G323+H323+I323</f>
        <v>#REF!</v>
      </c>
      <c r="L323" s="39" t="e">
        <f t="shared" ref="L323:L386" si="35">J323-K323</f>
        <v>#REF!</v>
      </c>
      <c r="M323" s="41" t="e">
        <f>D323*#REF!+'Marius cleanup'!E323*#REF!+'Marius cleanup'!F323*#REF!+'Marius cleanup'!G323*#REF!+'Marius cleanup'!H323*#REF!+'Marius cleanup'!I323*#REF!</f>
        <v>#REF!</v>
      </c>
      <c r="N323" s="41" t="e">
        <f>D323*#REF!+'Marius cleanup'!E323*#REF!+'Marius cleanup'!F323*#REF!+'Marius cleanup'!G323*#REF!+'Marius cleanup'!H323*#REF!+'Marius cleanup'!I323*#REF!</f>
        <v>#REF!</v>
      </c>
      <c r="O323" s="65" t="e">
        <f>#REF!</f>
        <v>#REF!</v>
      </c>
      <c r="P323" s="54">
        <f t="shared" ca="1" si="32"/>
        <v>0</v>
      </c>
      <c r="Q323" s="53">
        <f t="shared" ca="1" si="33"/>
        <v>390029280</v>
      </c>
      <c r="R323" s="65" t="e">
        <f>#REF!</f>
        <v>#REF!</v>
      </c>
      <c r="S323" s="66" t="e">
        <f>#REF!</f>
        <v>#REF!</v>
      </c>
      <c r="T323" s="41" t="e">
        <f>#REF!</f>
        <v>#REF!</v>
      </c>
      <c r="U323" s="41" t="e">
        <f>#REF!</f>
        <v>#REF!</v>
      </c>
      <c r="V323" s="66" t="e">
        <f>#REF!</f>
        <v>#REF!</v>
      </c>
      <c r="W323" s="66" t="e">
        <f>#REF!</f>
        <v>#REF!</v>
      </c>
      <c r="X323" s="41" t="e">
        <f>#REF!</f>
        <v>#REF!</v>
      </c>
      <c r="Y323" s="41" t="e">
        <f>#REF!</f>
        <v>#REF!</v>
      </c>
      <c r="Z323" s="41" t="str">
        <f>SHA!A$15</f>
        <v>Folkehelseinstituttet, Vaksineforsyning</v>
      </c>
      <c r="AA323" s="41" t="str">
        <f>SHA!B$15</f>
        <v>Myrens verksted 6J</v>
      </c>
      <c r="AB323" s="41"/>
      <c r="AC323" s="41">
        <f>SHA!C$15</f>
        <v>473</v>
      </c>
      <c r="AD323" s="41" t="str">
        <f>SHA!D$15</f>
        <v>Oslo</v>
      </c>
      <c r="AE323" s="41" t="str">
        <f>SHA!E$15</f>
        <v>Kari Opheim</v>
      </c>
      <c r="AF323" s="41">
        <f>SHA!F$15</f>
        <v>95752748</v>
      </c>
      <c r="AG323" s="43" t="e">
        <f t="shared" ref="AG323:AG386" si="36">M323</f>
        <v>#REF!</v>
      </c>
      <c r="AH323" s="43" t="e">
        <f t="shared" ref="AH323:AH386" si="37">N323</f>
        <v>#REF!</v>
      </c>
      <c r="AI323" s="43"/>
      <c r="AJ323" s="43"/>
      <c r="AK323" s="43"/>
      <c r="AL323" s="43"/>
      <c r="AM323" s="44"/>
      <c r="AN323" s="45"/>
      <c r="AO323" s="44"/>
      <c r="AP323" s="43"/>
      <c r="AQ323" s="46"/>
      <c r="AR323" s="43"/>
      <c r="AS323" s="43"/>
      <c r="AT323" s="42"/>
      <c r="AU323" s="41"/>
      <c r="AV323" s="47"/>
      <c r="AW323" s="48"/>
      <c r="AX323" s="49"/>
      <c r="AY323" s="49"/>
      <c r="AZ323" s="49"/>
      <c r="BA323" s="49"/>
      <c r="BB323" s="49"/>
      <c r="BC323" s="49"/>
      <c r="BD323" s="49"/>
      <c r="BE323" s="49"/>
      <c r="BF323" s="50"/>
      <c r="BG323" s="49"/>
      <c r="BH323" s="47"/>
    </row>
    <row r="324" spans="1:60" x14ac:dyDescent="0.3">
      <c r="A324" s="41" t="e">
        <f>#REF!</f>
        <v>#REF!</v>
      </c>
      <c r="B324" s="65" t="e">
        <f>#REF!</f>
        <v>#REF!</v>
      </c>
      <c r="C324" s="41" t="e">
        <f>#REF!</f>
        <v>#REF!</v>
      </c>
      <c r="D324" s="55" t="e">
        <f>#REF!</f>
        <v>#REF!</v>
      </c>
      <c r="E324" s="55" t="e">
        <f>#REF!</f>
        <v>#REF!</v>
      </c>
      <c r="F324" s="55" t="e">
        <f>#REF!</f>
        <v>#REF!</v>
      </c>
      <c r="G324" s="55" t="e">
        <f>#REF!</f>
        <v>#REF!</v>
      </c>
      <c r="H324" s="55" t="e">
        <f>#REF!</f>
        <v>#REF!</v>
      </c>
      <c r="I324" s="55" t="e">
        <f>#REF!</f>
        <v>#REF!</v>
      </c>
      <c r="J324" s="55" t="e">
        <f>#REF!</f>
        <v>#REF!</v>
      </c>
      <c r="K324" s="39" t="e">
        <f t="shared" si="34"/>
        <v>#REF!</v>
      </c>
      <c r="L324" s="39" t="e">
        <f t="shared" si="35"/>
        <v>#REF!</v>
      </c>
      <c r="M324" s="41" t="e">
        <f>D324*#REF!+'Marius cleanup'!E324*#REF!+'Marius cleanup'!F324*#REF!+'Marius cleanup'!G324*#REF!+'Marius cleanup'!H324*#REF!+'Marius cleanup'!I324*#REF!</f>
        <v>#REF!</v>
      </c>
      <c r="N324" s="41" t="e">
        <f>D324*#REF!+'Marius cleanup'!E324*#REF!+'Marius cleanup'!F324*#REF!+'Marius cleanup'!G324*#REF!+'Marius cleanup'!H324*#REF!+'Marius cleanup'!I324*#REF!</f>
        <v>#REF!</v>
      </c>
      <c r="O324" s="65" t="e">
        <f>#REF!</f>
        <v>#REF!</v>
      </c>
      <c r="P324" s="54">
        <f t="shared" ca="1" si="32"/>
        <v>0</v>
      </c>
      <c r="Q324" s="53">
        <f t="shared" ca="1" si="33"/>
        <v>390029280</v>
      </c>
      <c r="R324" s="65" t="e">
        <f>#REF!</f>
        <v>#REF!</v>
      </c>
      <c r="S324" s="66" t="e">
        <f>#REF!</f>
        <v>#REF!</v>
      </c>
      <c r="T324" s="41" t="e">
        <f>#REF!</f>
        <v>#REF!</v>
      </c>
      <c r="U324" s="41" t="e">
        <f>#REF!</f>
        <v>#REF!</v>
      </c>
      <c r="V324" s="66" t="e">
        <f>#REF!</f>
        <v>#REF!</v>
      </c>
      <c r="W324" s="66" t="e">
        <f>#REF!</f>
        <v>#REF!</v>
      </c>
      <c r="X324" s="41" t="e">
        <f>#REF!</f>
        <v>#REF!</v>
      </c>
      <c r="Y324" s="41" t="e">
        <f>#REF!</f>
        <v>#REF!</v>
      </c>
      <c r="Z324" s="41" t="str">
        <f>SHA!A$15</f>
        <v>Folkehelseinstituttet, Vaksineforsyning</v>
      </c>
      <c r="AA324" s="41" t="str">
        <f>SHA!B$15</f>
        <v>Myrens verksted 6J</v>
      </c>
      <c r="AB324" s="41"/>
      <c r="AC324" s="41">
        <f>SHA!C$15</f>
        <v>473</v>
      </c>
      <c r="AD324" s="41" t="str">
        <f>SHA!D$15</f>
        <v>Oslo</v>
      </c>
      <c r="AE324" s="41" t="str">
        <f>SHA!E$15</f>
        <v>Kari Opheim</v>
      </c>
      <c r="AF324" s="41">
        <f>SHA!F$15</f>
        <v>95752748</v>
      </c>
      <c r="AG324" s="43" t="e">
        <f t="shared" si="36"/>
        <v>#REF!</v>
      </c>
      <c r="AH324" s="43" t="e">
        <f t="shared" si="37"/>
        <v>#REF!</v>
      </c>
      <c r="AI324" s="43"/>
      <c r="AJ324" s="43"/>
      <c r="AK324" s="43"/>
      <c r="AL324" s="43"/>
      <c r="AM324" s="44"/>
      <c r="AN324" s="45"/>
      <c r="AO324" s="44"/>
      <c r="AP324" s="43"/>
      <c r="AQ324" s="46"/>
      <c r="AR324" s="43"/>
      <c r="AS324" s="43"/>
      <c r="AT324" s="42"/>
      <c r="AU324" s="41"/>
    </row>
    <row r="325" spans="1:60" x14ac:dyDescent="0.3">
      <c r="A325" s="41" t="e">
        <f>#REF!</f>
        <v>#REF!</v>
      </c>
      <c r="B325" s="65" t="e">
        <f>#REF!</f>
        <v>#REF!</v>
      </c>
      <c r="C325" s="41" t="e">
        <f>#REF!</f>
        <v>#REF!</v>
      </c>
      <c r="D325" s="55" t="e">
        <f>#REF!</f>
        <v>#REF!</v>
      </c>
      <c r="E325" s="55" t="e">
        <f>#REF!</f>
        <v>#REF!</v>
      </c>
      <c r="F325" s="55" t="e">
        <f>#REF!</f>
        <v>#REF!</v>
      </c>
      <c r="G325" s="55" t="e">
        <f>#REF!</f>
        <v>#REF!</v>
      </c>
      <c r="H325" s="55" t="e">
        <f>#REF!</f>
        <v>#REF!</v>
      </c>
      <c r="I325" s="55" t="e">
        <f>#REF!</f>
        <v>#REF!</v>
      </c>
      <c r="J325" s="55" t="e">
        <f>#REF!</f>
        <v>#REF!</v>
      </c>
      <c r="K325" s="39" t="e">
        <f t="shared" si="34"/>
        <v>#REF!</v>
      </c>
      <c r="L325" s="39" t="e">
        <f t="shared" si="35"/>
        <v>#REF!</v>
      </c>
      <c r="M325" s="41" t="e">
        <f>D325*#REF!+'Marius cleanup'!E325*#REF!+'Marius cleanup'!F325*#REF!+'Marius cleanup'!G325*#REF!+'Marius cleanup'!H325*#REF!+'Marius cleanup'!I325*#REF!</f>
        <v>#REF!</v>
      </c>
      <c r="N325" s="41" t="e">
        <f>D325*#REF!+'Marius cleanup'!E325*#REF!+'Marius cleanup'!F325*#REF!+'Marius cleanup'!G325*#REF!+'Marius cleanup'!H325*#REF!+'Marius cleanup'!I325*#REF!</f>
        <v>#REF!</v>
      </c>
      <c r="O325" s="65" t="e">
        <f>#REF!</f>
        <v>#REF!</v>
      </c>
      <c r="P325" s="54">
        <f t="shared" ca="1" si="32"/>
        <v>0</v>
      </c>
      <c r="Q325" s="53">
        <f t="shared" ca="1" si="33"/>
        <v>390029280</v>
      </c>
      <c r="R325" s="65" t="e">
        <f>#REF!</f>
        <v>#REF!</v>
      </c>
      <c r="S325" s="66" t="e">
        <f>#REF!</f>
        <v>#REF!</v>
      </c>
      <c r="T325" s="41" t="e">
        <f>#REF!</f>
        <v>#REF!</v>
      </c>
      <c r="U325" s="41" t="e">
        <f>#REF!</f>
        <v>#REF!</v>
      </c>
      <c r="V325" s="66" t="e">
        <f>#REF!</f>
        <v>#REF!</v>
      </c>
      <c r="W325" s="66" t="e">
        <f>#REF!</f>
        <v>#REF!</v>
      </c>
      <c r="X325" s="41" t="e">
        <f>#REF!</f>
        <v>#REF!</v>
      </c>
      <c r="Y325" s="41" t="e">
        <f>#REF!</f>
        <v>#REF!</v>
      </c>
      <c r="Z325" s="41" t="str">
        <f>SHA!A$15</f>
        <v>Folkehelseinstituttet, Vaksineforsyning</v>
      </c>
      <c r="AA325" s="41" t="str">
        <f>SHA!B$15</f>
        <v>Myrens verksted 6J</v>
      </c>
      <c r="AB325" s="41"/>
      <c r="AC325" s="41">
        <f>SHA!C$15</f>
        <v>473</v>
      </c>
      <c r="AD325" s="41" t="str">
        <f>SHA!D$15</f>
        <v>Oslo</v>
      </c>
      <c r="AE325" s="41" t="str">
        <f>SHA!E$15</f>
        <v>Kari Opheim</v>
      </c>
      <c r="AF325" s="41">
        <f>SHA!F$15</f>
        <v>95752748</v>
      </c>
      <c r="AG325" s="43" t="e">
        <f t="shared" si="36"/>
        <v>#REF!</v>
      </c>
      <c r="AH325" s="43" t="e">
        <f t="shared" si="37"/>
        <v>#REF!</v>
      </c>
      <c r="AI325" s="43"/>
      <c r="AJ325" s="43"/>
      <c r="AK325" s="43"/>
      <c r="AL325" s="43"/>
      <c r="AM325" s="44"/>
      <c r="AN325" s="45"/>
      <c r="AO325" s="44"/>
      <c r="AP325" s="43"/>
      <c r="AQ325" s="46"/>
      <c r="AR325" s="43"/>
      <c r="AS325" s="43"/>
      <c r="AT325" s="42"/>
      <c r="AU325" s="41"/>
      <c r="AV325" s="47"/>
      <c r="AW325" s="48"/>
      <c r="AX325" s="49"/>
      <c r="AY325" s="49"/>
      <c r="AZ325" s="49"/>
      <c r="BA325" s="49"/>
      <c r="BB325" s="49"/>
      <c r="BC325" s="49"/>
      <c r="BD325" s="49"/>
      <c r="BE325" s="49"/>
      <c r="BF325" s="50"/>
      <c r="BG325" s="49"/>
      <c r="BH325" s="47"/>
    </row>
    <row r="326" spans="1:60" x14ac:dyDescent="0.3">
      <c r="A326" s="41" t="e">
        <f>#REF!</f>
        <v>#REF!</v>
      </c>
      <c r="B326" s="65" t="e">
        <f>#REF!</f>
        <v>#REF!</v>
      </c>
      <c r="C326" s="41" t="e">
        <f>#REF!</f>
        <v>#REF!</v>
      </c>
      <c r="D326" s="55" t="e">
        <f>#REF!</f>
        <v>#REF!</v>
      </c>
      <c r="E326" s="55" t="e">
        <f>#REF!</f>
        <v>#REF!</v>
      </c>
      <c r="F326" s="55" t="e">
        <f>#REF!</f>
        <v>#REF!</v>
      </c>
      <c r="G326" s="55" t="e">
        <f>#REF!</f>
        <v>#REF!</v>
      </c>
      <c r="H326" s="55" t="e">
        <f>#REF!</f>
        <v>#REF!</v>
      </c>
      <c r="I326" s="55" t="e">
        <f>#REF!</f>
        <v>#REF!</v>
      </c>
      <c r="J326" s="55" t="e">
        <f>#REF!</f>
        <v>#REF!</v>
      </c>
      <c r="K326" s="39" t="e">
        <f t="shared" si="34"/>
        <v>#REF!</v>
      </c>
      <c r="L326" s="39" t="e">
        <f t="shared" si="35"/>
        <v>#REF!</v>
      </c>
      <c r="M326" s="41" t="e">
        <f>D326*#REF!+'Marius cleanup'!E326*#REF!+'Marius cleanup'!F326*#REF!+'Marius cleanup'!G326*#REF!+'Marius cleanup'!H326*#REF!+'Marius cleanup'!I326*#REF!</f>
        <v>#REF!</v>
      </c>
      <c r="N326" s="41" t="e">
        <f>D326*#REF!+'Marius cleanup'!E326*#REF!+'Marius cleanup'!F326*#REF!+'Marius cleanup'!G326*#REF!+'Marius cleanup'!H326*#REF!+'Marius cleanup'!I326*#REF!</f>
        <v>#REF!</v>
      </c>
      <c r="O326" s="65" t="e">
        <f>#REF!</f>
        <v>#REF!</v>
      </c>
      <c r="P326" s="54">
        <f t="shared" ca="1" si="32"/>
        <v>0</v>
      </c>
      <c r="Q326" s="53">
        <f t="shared" ca="1" si="33"/>
        <v>390029280</v>
      </c>
      <c r="R326" s="65" t="e">
        <f>#REF!</f>
        <v>#REF!</v>
      </c>
      <c r="S326" s="66" t="e">
        <f>#REF!</f>
        <v>#REF!</v>
      </c>
      <c r="T326" s="41" t="e">
        <f>#REF!</f>
        <v>#REF!</v>
      </c>
      <c r="U326" s="41" t="e">
        <f>#REF!</f>
        <v>#REF!</v>
      </c>
      <c r="V326" s="66" t="e">
        <f>#REF!</f>
        <v>#REF!</v>
      </c>
      <c r="W326" s="66" t="e">
        <f>#REF!</f>
        <v>#REF!</v>
      </c>
      <c r="X326" s="41" t="e">
        <f>#REF!</f>
        <v>#REF!</v>
      </c>
      <c r="Y326" s="41" t="e">
        <f>#REF!</f>
        <v>#REF!</v>
      </c>
      <c r="Z326" s="41" t="str">
        <f>SHA!A$15</f>
        <v>Folkehelseinstituttet, Vaksineforsyning</v>
      </c>
      <c r="AA326" s="41" t="str">
        <f>SHA!B$15</f>
        <v>Myrens verksted 6J</v>
      </c>
      <c r="AB326" s="41"/>
      <c r="AC326" s="41">
        <f>SHA!C$15</f>
        <v>473</v>
      </c>
      <c r="AD326" s="41" t="str">
        <f>SHA!D$15</f>
        <v>Oslo</v>
      </c>
      <c r="AE326" s="41" t="str">
        <f>SHA!E$15</f>
        <v>Kari Opheim</v>
      </c>
      <c r="AF326" s="41">
        <f>SHA!F$15</f>
        <v>95752748</v>
      </c>
      <c r="AG326" s="43" t="e">
        <f t="shared" si="36"/>
        <v>#REF!</v>
      </c>
      <c r="AH326" s="43" t="e">
        <f t="shared" si="37"/>
        <v>#REF!</v>
      </c>
      <c r="AI326" s="43"/>
      <c r="AJ326" s="43"/>
      <c r="AK326" s="43"/>
      <c r="AL326" s="43"/>
      <c r="AM326" s="44"/>
      <c r="AN326" s="45"/>
      <c r="AO326" s="44"/>
      <c r="AP326" s="43"/>
      <c r="AQ326" s="46"/>
      <c r="AR326" s="43"/>
      <c r="AS326" s="43"/>
      <c r="AT326" s="42"/>
      <c r="AU326" s="41"/>
      <c r="AV326" s="47"/>
      <c r="AW326" s="48"/>
      <c r="AX326" s="49"/>
      <c r="AY326" s="49"/>
      <c r="AZ326" s="49"/>
      <c r="BA326" s="49"/>
      <c r="BB326" s="49"/>
      <c r="BC326" s="49"/>
      <c r="BD326" s="49"/>
      <c r="BE326" s="49"/>
      <c r="BF326" s="50"/>
      <c r="BG326" s="49"/>
      <c r="BH326" s="47"/>
    </row>
    <row r="327" spans="1:60" x14ac:dyDescent="0.3">
      <c r="A327" s="41" t="e">
        <f>#REF!</f>
        <v>#REF!</v>
      </c>
      <c r="B327" s="65" t="e">
        <f>#REF!</f>
        <v>#REF!</v>
      </c>
      <c r="C327" s="41" t="e">
        <f>#REF!</f>
        <v>#REF!</v>
      </c>
      <c r="D327" s="55" t="e">
        <f>#REF!</f>
        <v>#REF!</v>
      </c>
      <c r="E327" s="55" t="e">
        <f>#REF!</f>
        <v>#REF!</v>
      </c>
      <c r="F327" s="55" t="e">
        <f>#REF!</f>
        <v>#REF!</v>
      </c>
      <c r="G327" s="55" t="e">
        <f>#REF!</f>
        <v>#REF!</v>
      </c>
      <c r="H327" s="55" t="e">
        <f>#REF!</f>
        <v>#REF!</v>
      </c>
      <c r="I327" s="55" t="e">
        <f>#REF!</f>
        <v>#REF!</v>
      </c>
      <c r="J327" s="55" t="e">
        <f>#REF!</f>
        <v>#REF!</v>
      </c>
      <c r="K327" s="39" t="e">
        <f t="shared" si="34"/>
        <v>#REF!</v>
      </c>
      <c r="L327" s="39" t="e">
        <f t="shared" si="35"/>
        <v>#REF!</v>
      </c>
      <c r="M327" s="41" t="e">
        <f>D327*#REF!+'Marius cleanup'!E327*#REF!+'Marius cleanup'!F327*#REF!+'Marius cleanup'!G327*#REF!+'Marius cleanup'!H327*#REF!+'Marius cleanup'!I327*#REF!</f>
        <v>#REF!</v>
      </c>
      <c r="N327" s="41" t="e">
        <f>D327*#REF!+'Marius cleanup'!E327*#REF!+'Marius cleanup'!F327*#REF!+'Marius cleanup'!G327*#REF!+'Marius cleanup'!H327*#REF!+'Marius cleanup'!I327*#REF!</f>
        <v>#REF!</v>
      </c>
      <c r="O327" s="65" t="e">
        <f>#REF!</f>
        <v>#REF!</v>
      </c>
      <c r="P327" s="54">
        <f t="shared" ca="1" si="32"/>
        <v>0</v>
      </c>
      <c r="Q327" s="53">
        <f t="shared" ca="1" si="33"/>
        <v>390029280</v>
      </c>
      <c r="R327" s="65" t="e">
        <f>#REF!</f>
        <v>#REF!</v>
      </c>
      <c r="S327" s="66" t="e">
        <f>#REF!</f>
        <v>#REF!</v>
      </c>
      <c r="T327" s="41" t="e">
        <f>#REF!</f>
        <v>#REF!</v>
      </c>
      <c r="U327" s="41" t="e">
        <f>#REF!</f>
        <v>#REF!</v>
      </c>
      <c r="V327" s="66" t="e">
        <f>#REF!</f>
        <v>#REF!</v>
      </c>
      <c r="W327" s="66" t="e">
        <f>#REF!</f>
        <v>#REF!</v>
      </c>
      <c r="X327" s="41" t="e">
        <f>#REF!</f>
        <v>#REF!</v>
      </c>
      <c r="Y327" s="41" t="e">
        <f>#REF!</f>
        <v>#REF!</v>
      </c>
      <c r="Z327" s="41" t="str">
        <f>SHA!A$15</f>
        <v>Folkehelseinstituttet, Vaksineforsyning</v>
      </c>
      <c r="AA327" s="41" t="str">
        <f>SHA!B$15</f>
        <v>Myrens verksted 6J</v>
      </c>
      <c r="AB327" s="41"/>
      <c r="AC327" s="41">
        <f>SHA!C$15</f>
        <v>473</v>
      </c>
      <c r="AD327" s="41" t="str">
        <f>SHA!D$15</f>
        <v>Oslo</v>
      </c>
      <c r="AE327" s="41" t="str">
        <f>SHA!E$15</f>
        <v>Kari Opheim</v>
      </c>
      <c r="AF327" s="41">
        <f>SHA!F$15</f>
        <v>95752748</v>
      </c>
      <c r="AG327" s="43" t="e">
        <f t="shared" si="36"/>
        <v>#REF!</v>
      </c>
      <c r="AH327" s="43" t="e">
        <f t="shared" si="37"/>
        <v>#REF!</v>
      </c>
      <c r="AI327" s="43"/>
      <c r="AJ327" s="43"/>
      <c r="AK327" s="43"/>
      <c r="AL327" s="43"/>
      <c r="AM327" s="44"/>
      <c r="AN327" s="45"/>
      <c r="AO327" s="44"/>
      <c r="AP327" s="43"/>
      <c r="AQ327" s="46"/>
      <c r="AR327" s="43"/>
      <c r="AS327" s="43"/>
      <c r="AT327" s="42"/>
      <c r="AU327" s="41"/>
      <c r="AV327" s="47"/>
      <c r="AW327" s="60">
        <v>6</v>
      </c>
      <c r="AX327" s="49">
        <f t="shared" ref="AX327:BC327" ca="1" si="38">SUMIFS($AG:$AG,$AI:$AI,$AW327,$AJ:$AJ,RIGHT(AX$4,(LEN(AX$4)-5)))</f>
        <v>0</v>
      </c>
      <c r="AY327" s="49">
        <f t="shared" ca="1" si="38"/>
        <v>0</v>
      </c>
      <c r="AZ327" s="49">
        <f t="shared" ca="1" si="38"/>
        <v>0</v>
      </c>
      <c r="BA327" s="49">
        <f t="shared" ca="1" si="38"/>
        <v>0</v>
      </c>
      <c r="BB327" s="49">
        <f t="shared" ca="1" si="38"/>
        <v>0</v>
      </c>
      <c r="BC327" s="49">
        <f t="shared" ca="1" si="38"/>
        <v>0</v>
      </c>
      <c r="BD327" s="61"/>
      <c r="BE327" s="61"/>
      <c r="BF327" s="48"/>
      <c r="BG327" s="64"/>
      <c r="BH327" s="47" t="e">
        <f>VLOOKUP(BF327,Sjåførliste!A:B,2,FALSE)</f>
        <v>#N/A</v>
      </c>
    </row>
    <row r="328" spans="1:60" x14ac:dyDescent="0.3">
      <c r="A328" s="41" t="e">
        <f>#REF!</f>
        <v>#REF!</v>
      </c>
      <c r="B328" s="65" t="e">
        <f>#REF!</f>
        <v>#REF!</v>
      </c>
      <c r="C328" s="41" t="e">
        <f>#REF!</f>
        <v>#REF!</v>
      </c>
      <c r="D328" s="55" t="e">
        <f>#REF!</f>
        <v>#REF!</v>
      </c>
      <c r="E328" s="55" t="e">
        <f>#REF!</f>
        <v>#REF!</v>
      </c>
      <c r="F328" s="55" t="e">
        <f>#REF!</f>
        <v>#REF!</v>
      </c>
      <c r="G328" s="55" t="e">
        <f>#REF!</f>
        <v>#REF!</v>
      </c>
      <c r="H328" s="55" t="e">
        <f>#REF!</f>
        <v>#REF!</v>
      </c>
      <c r="I328" s="55" t="e">
        <f>#REF!</f>
        <v>#REF!</v>
      </c>
      <c r="J328" s="55" t="e">
        <f>#REF!</f>
        <v>#REF!</v>
      </c>
      <c r="K328" s="39" t="e">
        <f t="shared" si="34"/>
        <v>#REF!</v>
      </c>
      <c r="L328" s="39" t="e">
        <f t="shared" si="35"/>
        <v>#REF!</v>
      </c>
      <c r="M328" s="41" t="e">
        <f>D328*#REF!+'Marius cleanup'!E328*#REF!+'Marius cleanup'!F328*#REF!+'Marius cleanup'!G328*#REF!+'Marius cleanup'!H328*#REF!+'Marius cleanup'!I328*#REF!</f>
        <v>#REF!</v>
      </c>
      <c r="N328" s="41" t="e">
        <f>D328*#REF!+'Marius cleanup'!E328*#REF!+'Marius cleanup'!F328*#REF!+'Marius cleanup'!G328*#REF!+'Marius cleanup'!H328*#REF!+'Marius cleanup'!I328*#REF!</f>
        <v>#REF!</v>
      </c>
      <c r="O328" s="65" t="e">
        <f>#REF!</f>
        <v>#REF!</v>
      </c>
      <c r="P328" s="54">
        <f t="shared" ca="1" si="32"/>
        <v>0</v>
      </c>
      <c r="Q328" s="53">
        <f t="shared" ca="1" si="33"/>
        <v>390029280</v>
      </c>
      <c r="R328" s="65" t="e">
        <f>#REF!</f>
        <v>#REF!</v>
      </c>
      <c r="S328" s="66" t="e">
        <f>#REF!</f>
        <v>#REF!</v>
      </c>
      <c r="T328" s="41" t="e">
        <f>#REF!</f>
        <v>#REF!</v>
      </c>
      <c r="U328" s="41" t="e">
        <f>#REF!</f>
        <v>#REF!</v>
      </c>
      <c r="V328" s="66" t="e">
        <f>#REF!</f>
        <v>#REF!</v>
      </c>
      <c r="W328" s="66" t="e">
        <f>#REF!</f>
        <v>#REF!</v>
      </c>
      <c r="X328" s="41" t="e">
        <f>#REF!</f>
        <v>#REF!</v>
      </c>
      <c r="Y328" s="41" t="e">
        <f>#REF!</f>
        <v>#REF!</v>
      </c>
      <c r="Z328" s="41" t="str">
        <f>SHA!A$15</f>
        <v>Folkehelseinstituttet, Vaksineforsyning</v>
      </c>
      <c r="AA328" s="41" t="str">
        <f>SHA!B$15</f>
        <v>Myrens verksted 6J</v>
      </c>
      <c r="AB328" s="41"/>
      <c r="AC328" s="41">
        <f>SHA!C$15</f>
        <v>473</v>
      </c>
      <c r="AD328" s="41" t="str">
        <f>SHA!D$15</f>
        <v>Oslo</v>
      </c>
      <c r="AE328" s="41" t="str">
        <f>SHA!E$15</f>
        <v>Kari Opheim</v>
      </c>
      <c r="AF328" s="41">
        <f>SHA!F$15</f>
        <v>95752748</v>
      </c>
      <c r="AG328" s="43" t="e">
        <f t="shared" si="36"/>
        <v>#REF!</v>
      </c>
      <c r="AH328" s="43" t="e">
        <f t="shared" si="37"/>
        <v>#REF!</v>
      </c>
      <c r="AI328" s="43"/>
      <c r="AJ328" s="43"/>
      <c r="AK328" s="43"/>
      <c r="AL328" s="43"/>
      <c r="AM328" s="44"/>
      <c r="AN328" s="45"/>
      <c r="AO328" s="44"/>
      <c r="AP328" s="43"/>
      <c r="AQ328" s="46"/>
      <c r="AR328" s="43"/>
      <c r="AS328" s="43"/>
      <c r="AT328" s="42"/>
      <c r="AU328" s="41"/>
      <c r="AV328" s="47"/>
      <c r="AW328" s="48"/>
      <c r="AX328" s="49"/>
      <c r="AY328" s="49"/>
      <c r="AZ328" s="49"/>
      <c r="BA328" s="49"/>
      <c r="BB328" s="49"/>
      <c r="BC328" s="49"/>
      <c r="BD328" s="49"/>
      <c r="BE328" s="49"/>
      <c r="BF328" s="50"/>
      <c r="BG328" s="49"/>
      <c r="BH328" s="47"/>
    </row>
    <row r="329" spans="1:60" x14ac:dyDescent="0.3">
      <c r="A329" s="41" t="e">
        <f>#REF!</f>
        <v>#REF!</v>
      </c>
      <c r="B329" s="65" t="e">
        <f>#REF!</f>
        <v>#REF!</v>
      </c>
      <c r="C329" s="41" t="e">
        <f>#REF!</f>
        <v>#REF!</v>
      </c>
      <c r="D329" s="55" t="e">
        <f>#REF!</f>
        <v>#REF!</v>
      </c>
      <c r="E329" s="55" t="e">
        <f>#REF!</f>
        <v>#REF!</v>
      </c>
      <c r="F329" s="55" t="e">
        <f>#REF!</f>
        <v>#REF!</v>
      </c>
      <c r="G329" s="55" t="e">
        <f>#REF!</f>
        <v>#REF!</v>
      </c>
      <c r="H329" s="55" t="e">
        <f>#REF!</f>
        <v>#REF!</v>
      </c>
      <c r="I329" s="55" t="e">
        <f>#REF!</f>
        <v>#REF!</v>
      </c>
      <c r="J329" s="55" t="e">
        <f>#REF!</f>
        <v>#REF!</v>
      </c>
      <c r="K329" s="39" t="e">
        <f t="shared" si="34"/>
        <v>#REF!</v>
      </c>
      <c r="L329" s="39" t="e">
        <f t="shared" si="35"/>
        <v>#REF!</v>
      </c>
      <c r="M329" s="41" t="e">
        <f>D329*#REF!+'Marius cleanup'!E329*#REF!+'Marius cleanup'!F329*#REF!+'Marius cleanup'!G329*#REF!+'Marius cleanup'!H329*#REF!+'Marius cleanup'!I329*#REF!</f>
        <v>#REF!</v>
      </c>
      <c r="N329" s="41" t="e">
        <f>D329*#REF!+'Marius cleanup'!E329*#REF!+'Marius cleanup'!F329*#REF!+'Marius cleanup'!G329*#REF!+'Marius cleanup'!H329*#REF!+'Marius cleanup'!I329*#REF!</f>
        <v>#REF!</v>
      </c>
      <c r="O329" s="65" t="e">
        <f>#REF!</f>
        <v>#REF!</v>
      </c>
      <c r="P329" s="54">
        <f t="shared" ca="1" si="32"/>
        <v>0</v>
      </c>
      <c r="Q329" s="53">
        <f t="shared" ca="1" si="33"/>
        <v>390029280</v>
      </c>
      <c r="R329" s="65" t="e">
        <f>#REF!</f>
        <v>#REF!</v>
      </c>
      <c r="S329" s="66" t="e">
        <f>#REF!</f>
        <v>#REF!</v>
      </c>
      <c r="T329" s="41" t="e">
        <f>#REF!</f>
        <v>#REF!</v>
      </c>
      <c r="U329" s="41" t="e">
        <f>#REF!</f>
        <v>#REF!</v>
      </c>
      <c r="V329" s="66" t="e">
        <f>#REF!</f>
        <v>#REF!</v>
      </c>
      <c r="W329" s="66" t="e">
        <f>#REF!</f>
        <v>#REF!</v>
      </c>
      <c r="X329" s="41" t="e">
        <f>#REF!</f>
        <v>#REF!</v>
      </c>
      <c r="Y329" s="41" t="e">
        <f>#REF!</f>
        <v>#REF!</v>
      </c>
      <c r="Z329" s="41" t="str">
        <f>SHA!A$15</f>
        <v>Folkehelseinstituttet, Vaksineforsyning</v>
      </c>
      <c r="AA329" s="41" t="str">
        <f>SHA!B$15</f>
        <v>Myrens verksted 6J</v>
      </c>
      <c r="AB329" s="41"/>
      <c r="AC329" s="41">
        <f>SHA!C$15</f>
        <v>473</v>
      </c>
      <c r="AD329" s="41" t="str">
        <f>SHA!D$15</f>
        <v>Oslo</v>
      </c>
      <c r="AE329" s="41" t="str">
        <f>SHA!E$15</f>
        <v>Kari Opheim</v>
      </c>
      <c r="AF329" s="41">
        <f>SHA!F$15</f>
        <v>95752748</v>
      </c>
      <c r="AG329" s="43" t="e">
        <f t="shared" si="36"/>
        <v>#REF!</v>
      </c>
      <c r="AH329" s="43" t="e">
        <f t="shared" si="37"/>
        <v>#REF!</v>
      </c>
      <c r="AI329" s="43"/>
      <c r="AJ329" s="43"/>
      <c r="AK329" s="43"/>
      <c r="AL329" s="43"/>
      <c r="AM329" s="44"/>
      <c r="AN329" s="45"/>
      <c r="AO329" s="44"/>
      <c r="AP329" s="43"/>
      <c r="AQ329" s="46"/>
      <c r="AR329" s="43"/>
      <c r="AS329" s="43"/>
      <c r="AT329" s="42"/>
      <c r="AU329" s="41"/>
      <c r="AV329" s="47"/>
      <c r="AW329" s="48"/>
      <c r="AX329" s="49"/>
      <c r="AY329" s="49"/>
      <c r="AZ329" s="49"/>
      <c r="BA329" s="49"/>
      <c r="BB329" s="49"/>
      <c r="BC329" s="49"/>
      <c r="BD329" s="49"/>
      <c r="BE329" s="49"/>
      <c r="BF329" s="50"/>
      <c r="BG329" s="49"/>
      <c r="BH329" s="47"/>
    </row>
    <row r="330" spans="1:60" x14ac:dyDescent="0.3">
      <c r="A330" s="41" t="e">
        <f>#REF!</f>
        <v>#REF!</v>
      </c>
      <c r="B330" s="65" t="e">
        <f>#REF!</f>
        <v>#REF!</v>
      </c>
      <c r="C330" s="41" t="e">
        <f>#REF!</f>
        <v>#REF!</v>
      </c>
      <c r="D330" s="55" t="e">
        <f>#REF!</f>
        <v>#REF!</v>
      </c>
      <c r="E330" s="55" t="e">
        <f>#REF!</f>
        <v>#REF!</v>
      </c>
      <c r="F330" s="55" t="e">
        <f>#REF!</f>
        <v>#REF!</v>
      </c>
      <c r="G330" s="55" t="e">
        <f>#REF!</f>
        <v>#REF!</v>
      </c>
      <c r="H330" s="55" t="e">
        <f>#REF!</f>
        <v>#REF!</v>
      </c>
      <c r="I330" s="55" t="e">
        <f>#REF!</f>
        <v>#REF!</v>
      </c>
      <c r="J330" s="55" t="e">
        <f>#REF!</f>
        <v>#REF!</v>
      </c>
      <c r="K330" s="39" t="e">
        <f t="shared" si="34"/>
        <v>#REF!</v>
      </c>
      <c r="L330" s="39" t="e">
        <f t="shared" si="35"/>
        <v>#REF!</v>
      </c>
      <c r="M330" s="41" t="e">
        <f>D330*#REF!+'Marius cleanup'!E330*#REF!+'Marius cleanup'!F330*#REF!+'Marius cleanup'!G330*#REF!+'Marius cleanup'!H330*#REF!+'Marius cleanup'!I330*#REF!</f>
        <v>#REF!</v>
      </c>
      <c r="N330" s="41" t="e">
        <f>D330*#REF!+'Marius cleanup'!E330*#REF!+'Marius cleanup'!F330*#REF!+'Marius cleanup'!G330*#REF!+'Marius cleanup'!H330*#REF!+'Marius cleanup'!I330*#REF!</f>
        <v>#REF!</v>
      </c>
      <c r="O330" s="65" t="e">
        <f>#REF!</f>
        <v>#REF!</v>
      </c>
      <c r="P330" s="54">
        <f t="shared" ca="1" si="32"/>
        <v>0</v>
      </c>
      <c r="Q330" s="53">
        <f t="shared" ca="1" si="33"/>
        <v>390029280</v>
      </c>
      <c r="R330" s="65" t="e">
        <f>#REF!</f>
        <v>#REF!</v>
      </c>
      <c r="S330" s="66" t="e">
        <f>#REF!</f>
        <v>#REF!</v>
      </c>
      <c r="T330" s="41" t="e">
        <f>#REF!</f>
        <v>#REF!</v>
      </c>
      <c r="U330" s="41" t="e">
        <f>#REF!</f>
        <v>#REF!</v>
      </c>
      <c r="V330" s="66" t="e">
        <f>#REF!</f>
        <v>#REF!</v>
      </c>
      <c r="W330" s="66" t="e">
        <f>#REF!</f>
        <v>#REF!</v>
      </c>
      <c r="X330" s="41" t="e">
        <f>#REF!</f>
        <v>#REF!</v>
      </c>
      <c r="Y330" s="41" t="e">
        <f>#REF!</f>
        <v>#REF!</v>
      </c>
      <c r="Z330" s="41" t="str">
        <f>SHA!A$15</f>
        <v>Folkehelseinstituttet, Vaksineforsyning</v>
      </c>
      <c r="AA330" s="41" t="str">
        <f>SHA!B$15</f>
        <v>Myrens verksted 6J</v>
      </c>
      <c r="AB330" s="41"/>
      <c r="AC330" s="41">
        <f>SHA!C$15</f>
        <v>473</v>
      </c>
      <c r="AD330" s="41" t="str">
        <f>SHA!D$15</f>
        <v>Oslo</v>
      </c>
      <c r="AE330" s="41" t="str">
        <f>SHA!E$15</f>
        <v>Kari Opheim</v>
      </c>
      <c r="AF330" s="41">
        <f>SHA!F$15</f>
        <v>95752748</v>
      </c>
      <c r="AG330" s="43" t="e">
        <f t="shared" si="36"/>
        <v>#REF!</v>
      </c>
      <c r="AH330" s="43" t="e">
        <f t="shared" si="37"/>
        <v>#REF!</v>
      </c>
      <c r="AI330" s="43"/>
      <c r="AJ330" s="43"/>
      <c r="AK330" s="43"/>
      <c r="AL330" s="43"/>
      <c r="AM330" s="44"/>
      <c r="AN330" s="45"/>
      <c r="AO330" s="44"/>
      <c r="AP330" s="43"/>
      <c r="AQ330" s="46"/>
      <c r="AR330" s="43"/>
      <c r="AS330" s="43"/>
      <c r="AT330" s="42"/>
      <c r="AU330" s="41"/>
      <c r="AV330" s="47"/>
      <c r="AW330" s="48"/>
      <c r="AX330" s="49"/>
      <c r="AY330" s="49"/>
      <c r="AZ330" s="49"/>
      <c r="BA330" s="49"/>
      <c r="BB330" s="49"/>
      <c r="BC330" s="49"/>
      <c r="BD330" s="49"/>
      <c r="BE330" s="49"/>
      <c r="BF330" s="50"/>
      <c r="BG330" s="49"/>
      <c r="BH330" s="47"/>
    </row>
    <row r="331" spans="1:60" x14ac:dyDescent="0.3">
      <c r="A331" s="41" t="e">
        <f>#REF!</f>
        <v>#REF!</v>
      </c>
      <c r="B331" s="65" t="e">
        <f>#REF!</f>
        <v>#REF!</v>
      </c>
      <c r="C331" s="41" t="e">
        <f>#REF!</f>
        <v>#REF!</v>
      </c>
      <c r="D331" s="55" t="e">
        <f>#REF!</f>
        <v>#REF!</v>
      </c>
      <c r="E331" s="55" t="e">
        <f>#REF!</f>
        <v>#REF!</v>
      </c>
      <c r="F331" s="55" t="e">
        <f>#REF!</f>
        <v>#REF!</v>
      </c>
      <c r="G331" s="55" t="e">
        <f>#REF!</f>
        <v>#REF!</v>
      </c>
      <c r="H331" s="55" t="e">
        <f>#REF!</f>
        <v>#REF!</v>
      </c>
      <c r="I331" s="55" t="e">
        <f>#REF!</f>
        <v>#REF!</v>
      </c>
      <c r="J331" s="55" t="e">
        <f>#REF!</f>
        <v>#REF!</v>
      </c>
      <c r="K331" s="39" t="e">
        <f t="shared" si="34"/>
        <v>#REF!</v>
      </c>
      <c r="L331" s="39" t="e">
        <f t="shared" si="35"/>
        <v>#REF!</v>
      </c>
      <c r="M331" s="41" t="e">
        <f>D331*#REF!+'Marius cleanup'!E331*#REF!+'Marius cleanup'!F331*#REF!+'Marius cleanup'!G331*#REF!+'Marius cleanup'!H331*#REF!+'Marius cleanup'!I331*#REF!</f>
        <v>#REF!</v>
      </c>
      <c r="N331" s="41" t="e">
        <f>D331*#REF!+'Marius cleanup'!E331*#REF!+'Marius cleanup'!F331*#REF!+'Marius cleanup'!G331*#REF!+'Marius cleanup'!H331*#REF!+'Marius cleanup'!I331*#REF!</f>
        <v>#REF!</v>
      </c>
      <c r="O331" s="65" t="e">
        <f>#REF!</f>
        <v>#REF!</v>
      </c>
      <c r="P331" s="54">
        <f t="shared" ca="1" si="32"/>
        <v>0</v>
      </c>
      <c r="Q331" s="53">
        <f t="shared" ca="1" si="33"/>
        <v>390029280</v>
      </c>
      <c r="R331" s="65" t="e">
        <f>#REF!</f>
        <v>#REF!</v>
      </c>
      <c r="S331" s="66" t="e">
        <f>#REF!</f>
        <v>#REF!</v>
      </c>
      <c r="T331" s="41" t="e">
        <f>#REF!</f>
        <v>#REF!</v>
      </c>
      <c r="U331" s="41" t="e">
        <f>#REF!</f>
        <v>#REF!</v>
      </c>
      <c r="V331" s="66" t="e">
        <f>#REF!</f>
        <v>#REF!</v>
      </c>
      <c r="W331" s="66" t="e">
        <f>#REF!</f>
        <v>#REF!</v>
      </c>
      <c r="X331" s="41" t="e">
        <f>#REF!</f>
        <v>#REF!</v>
      </c>
      <c r="Y331" s="41" t="e">
        <f>#REF!</f>
        <v>#REF!</v>
      </c>
      <c r="Z331" s="41" t="str">
        <f>SHA!A$15</f>
        <v>Folkehelseinstituttet, Vaksineforsyning</v>
      </c>
      <c r="AA331" s="41" t="str">
        <f>SHA!B$15</f>
        <v>Myrens verksted 6J</v>
      </c>
      <c r="AB331" s="41"/>
      <c r="AC331" s="41">
        <f>SHA!C$15</f>
        <v>473</v>
      </c>
      <c r="AD331" s="41" t="str">
        <f>SHA!D$15</f>
        <v>Oslo</v>
      </c>
      <c r="AE331" s="41" t="str">
        <f>SHA!E$15</f>
        <v>Kari Opheim</v>
      </c>
      <c r="AF331" s="41">
        <f>SHA!F$15</f>
        <v>95752748</v>
      </c>
      <c r="AG331" s="43" t="e">
        <f t="shared" si="36"/>
        <v>#REF!</v>
      </c>
      <c r="AH331" s="43" t="e">
        <f t="shared" si="37"/>
        <v>#REF!</v>
      </c>
      <c r="AI331" s="43"/>
      <c r="AJ331" s="43"/>
      <c r="AK331" s="43"/>
      <c r="AL331" s="43"/>
      <c r="AM331" s="44"/>
      <c r="AN331" s="45"/>
      <c r="AO331" s="44"/>
      <c r="AP331" s="43"/>
      <c r="AQ331" s="46"/>
      <c r="AR331" s="43"/>
      <c r="AS331" s="43"/>
      <c r="AT331" s="42"/>
      <c r="AU331" s="41"/>
      <c r="AV331" s="47"/>
      <c r="AW331" s="48"/>
      <c r="AX331" s="49"/>
      <c r="AY331" s="49"/>
      <c r="AZ331" s="49"/>
      <c r="BA331" s="49"/>
      <c r="BB331" s="49"/>
      <c r="BC331" s="49"/>
      <c r="BD331" s="49"/>
      <c r="BE331" s="49"/>
      <c r="BF331" s="50"/>
      <c r="BG331" s="49"/>
      <c r="BH331" s="47"/>
    </row>
    <row r="332" spans="1:60" x14ac:dyDescent="0.3">
      <c r="A332" s="41" t="e">
        <f>#REF!</f>
        <v>#REF!</v>
      </c>
      <c r="B332" s="65" t="e">
        <f>#REF!</f>
        <v>#REF!</v>
      </c>
      <c r="C332" s="41" t="e">
        <f>#REF!</f>
        <v>#REF!</v>
      </c>
      <c r="D332" s="55" t="e">
        <f>#REF!</f>
        <v>#REF!</v>
      </c>
      <c r="E332" s="55" t="e">
        <f>#REF!</f>
        <v>#REF!</v>
      </c>
      <c r="F332" s="55" t="e">
        <f>#REF!</f>
        <v>#REF!</v>
      </c>
      <c r="G332" s="55" t="e">
        <f>#REF!</f>
        <v>#REF!</v>
      </c>
      <c r="H332" s="55" t="e">
        <f>#REF!</f>
        <v>#REF!</v>
      </c>
      <c r="I332" s="55" t="e">
        <f>#REF!</f>
        <v>#REF!</v>
      </c>
      <c r="J332" s="55" t="e">
        <f>#REF!</f>
        <v>#REF!</v>
      </c>
      <c r="K332" s="39" t="e">
        <f t="shared" si="34"/>
        <v>#REF!</v>
      </c>
      <c r="L332" s="39" t="e">
        <f t="shared" si="35"/>
        <v>#REF!</v>
      </c>
      <c r="M332" s="41" t="e">
        <f>D332*#REF!+'Marius cleanup'!E332*#REF!+'Marius cleanup'!F332*#REF!+'Marius cleanup'!G332*#REF!+'Marius cleanup'!H332*#REF!+'Marius cleanup'!I332*#REF!</f>
        <v>#REF!</v>
      </c>
      <c r="N332" s="41" t="e">
        <f>D332*#REF!+'Marius cleanup'!E332*#REF!+'Marius cleanup'!F332*#REF!+'Marius cleanup'!G332*#REF!+'Marius cleanup'!H332*#REF!+'Marius cleanup'!I332*#REF!</f>
        <v>#REF!</v>
      </c>
      <c r="O332" s="65" t="e">
        <f>#REF!</f>
        <v>#REF!</v>
      </c>
      <c r="P332" s="54">
        <f t="shared" ca="1" si="32"/>
        <v>0</v>
      </c>
      <c r="Q332" s="53">
        <f t="shared" ca="1" si="33"/>
        <v>390029280</v>
      </c>
      <c r="R332" s="65" t="e">
        <f>#REF!</f>
        <v>#REF!</v>
      </c>
      <c r="S332" s="66" t="e">
        <f>#REF!</f>
        <v>#REF!</v>
      </c>
      <c r="T332" s="41" t="e">
        <f>#REF!</f>
        <v>#REF!</v>
      </c>
      <c r="U332" s="41" t="e">
        <f>#REF!</f>
        <v>#REF!</v>
      </c>
      <c r="V332" s="66" t="e">
        <f>#REF!</f>
        <v>#REF!</v>
      </c>
      <c r="W332" s="66" t="e">
        <f>#REF!</f>
        <v>#REF!</v>
      </c>
      <c r="X332" s="41" t="e">
        <f>#REF!</f>
        <v>#REF!</v>
      </c>
      <c r="Y332" s="41" t="e">
        <f>#REF!</f>
        <v>#REF!</v>
      </c>
      <c r="Z332" s="41" t="str">
        <f>SHA!A$15</f>
        <v>Folkehelseinstituttet, Vaksineforsyning</v>
      </c>
      <c r="AA332" s="41" t="str">
        <f>SHA!B$15</f>
        <v>Myrens verksted 6J</v>
      </c>
      <c r="AB332" s="41"/>
      <c r="AC332" s="41">
        <f>SHA!C$15</f>
        <v>473</v>
      </c>
      <c r="AD332" s="41" t="str">
        <f>SHA!D$15</f>
        <v>Oslo</v>
      </c>
      <c r="AE332" s="41" t="str">
        <f>SHA!E$15</f>
        <v>Kari Opheim</v>
      </c>
      <c r="AF332" s="41">
        <f>SHA!F$15</f>
        <v>95752748</v>
      </c>
      <c r="AG332" s="43" t="e">
        <f t="shared" si="36"/>
        <v>#REF!</v>
      </c>
      <c r="AH332" s="43" t="e">
        <f t="shared" si="37"/>
        <v>#REF!</v>
      </c>
      <c r="AI332" s="43"/>
      <c r="AJ332" s="43"/>
      <c r="AK332" s="43"/>
      <c r="AL332" s="43"/>
      <c r="AM332" s="44"/>
      <c r="AN332" s="45"/>
      <c r="AO332" s="44"/>
      <c r="AP332" s="43"/>
      <c r="AQ332" s="46"/>
      <c r="AR332" s="43"/>
      <c r="AS332" s="43"/>
      <c r="AT332" s="42"/>
      <c r="AU332" s="41"/>
      <c r="AV332" s="47"/>
      <c r="AW332" s="48"/>
      <c r="AX332" s="49"/>
      <c r="AY332" s="49"/>
      <c r="AZ332" s="49"/>
      <c r="BA332" s="49"/>
      <c r="BB332" s="49"/>
      <c r="BC332" s="49"/>
      <c r="BD332" s="49"/>
      <c r="BE332" s="49"/>
      <c r="BF332" s="50"/>
      <c r="BG332" s="49"/>
      <c r="BH332" s="47"/>
    </row>
    <row r="333" spans="1:60" x14ac:dyDescent="0.3">
      <c r="A333" s="41" t="e">
        <f>#REF!</f>
        <v>#REF!</v>
      </c>
      <c r="B333" s="65" t="e">
        <f>#REF!</f>
        <v>#REF!</v>
      </c>
      <c r="C333" s="41" t="e">
        <f>#REF!</f>
        <v>#REF!</v>
      </c>
      <c r="D333" s="55" t="e">
        <f>#REF!</f>
        <v>#REF!</v>
      </c>
      <c r="E333" s="55" t="e">
        <f>#REF!</f>
        <v>#REF!</v>
      </c>
      <c r="F333" s="55" t="e">
        <f>#REF!</f>
        <v>#REF!</v>
      </c>
      <c r="G333" s="55" t="e">
        <f>#REF!</f>
        <v>#REF!</v>
      </c>
      <c r="H333" s="55" t="e">
        <f>#REF!</f>
        <v>#REF!</v>
      </c>
      <c r="I333" s="55" t="e">
        <f>#REF!</f>
        <v>#REF!</v>
      </c>
      <c r="J333" s="55" t="e">
        <f>#REF!</f>
        <v>#REF!</v>
      </c>
      <c r="K333" s="39" t="e">
        <f t="shared" si="34"/>
        <v>#REF!</v>
      </c>
      <c r="L333" s="39" t="e">
        <f t="shared" si="35"/>
        <v>#REF!</v>
      </c>
      <c r="M333" s="41" t="e">
        <f>D333*#REF!+'Marius cleanup'!E333*#REF!+'Marius cleanup'!F333*#REF!+'Marius cleanup'!G333*#REF!+'Marius cleanup'!H333*#REF!+'Marius cleanup'!I333*#REF!</f>
        <v>#REF!</v>
      </c>
      <c r="N333" s="41" t="e">
        <f>D333*#REF!+'Marius cleanup'!E333*#REF!+'Marius cleanup'!F333*#REF!+'Marius cleanup'!G333*#REF!+'Marius cleanup'!H333*#REF!+'Marius cleanup'!I333*#REF!</f>
        <v>#REF!</v>
      </c>
      <c r="O333" s="65" t="e">
        <f>#REF!</f>
        <v>#REF!</v>
      </c>
      <c r="P333" s="54">
        <f t="shared" ca="1" si="32"/>
        <v>0</v>
      </c>
      <c r="Q333" s="53">
        <f t="shared" ca="1" si="33"/>
        <v>390029280</v>
      </c>
      <c r="R333" s="65" t="e">
        <f>#REF!</f>
        <v>#REF!</v>
      </c>
      <c r="S333" s="66" t="e">
        <f>#REF!</f>
        <v>#REF!</v>
      </c>
      <c r="T333" s="41" t="e">
        <f>#REF!</f>
        <v>#REF!</v>
      </c>
      <c r="U333" s="41" t="e">
        <f>#REF!</f>
        <v>#REF!</v>
      </c>
      <c r="V333" s="66" t="e">
        <f>#REF!</f>
        <v>#REF!</v>
      </c>
      <c r="W333" s="66" t="e">
        <f>#REF!</f>
        <v>#REF!</v>
      </c>
      <c r="X333" s="41" t="e">
        <f>#REF!</f>
        <v>#REF!</v>
      </c>
      <c r="Y333" s="41" t="e">
        <f>#REF!</f>
        <v>#REF!</v>
      </c>
      <c r="Z333" s="41" t="str">
        <f>SHA!A$15</f>
        <v>Folkehelseinstituttet, Vaksineforsyning</v>
      </c>
      <c r="AA333" s="41" t="str">
        <f>SHA!B$15</f>
        <v>Myrens verksted 6J</v>
      </c>
      <c r="AB333" s="41"/>
      <c r="AC333" s="41">
        <f>SHA!C$15</f>
        <v>473</v>
      </c>
      <c r="AD333" s="41" t="str">
        <f>SHA!D$15</f>
        <v>Oslo</v>
      </c>
      <c r="AE333" s="41" t="str">
        <f>SHA!E$15</f>
        <v>Kari Opheim</v>
      </c>
      <c r="AF333" s="41">
        <f>SHA!F$15</f>
        <v>95752748</v>
      </c>
      <c r="AG333" s="43" t="e">
        <f t="shared" si="36"/>
        <v>#REF!</v>
      </c>
      <c r="AH333" s="43" t="e">
        <f t="shared" si="37"/>
        <v>#REF!</v>
      </c>
      <c r="AI333" s="43"/>
      <c r="AJ333" s="43"/>
      <c r="AK333" s="43"/>
      <c r="AL333" s="43"/>
      <c r="AM333" s="44"/>
      <c r="AN333" s="45"/>
      <c r="AO333" s="44"/>
      <c r="AP333" s="43"/>
      <c r="AQ333" s="46"/>
      <c r="AR333" s="43"/>
      <c r="AS333" s="43"/>
      <c r="AT333" s="42"/>
      <c r="AU333" s="41"/>
    </row>
    <row r="334" spans="1:60" x14ac:dyDescent="0.3">
      <c r="A334" s="41" t="e">
        <f>#REF!</f>
        <v>#REF!</v>
      </c>
      <c r="B334" s="65" t="e">
        <f>#REF!</f>
        <v>#REF!</v>
      </c>
      <c r="C334" s="41" t="e">
        <f>#REF!</f>
        <v>#REF!</v>
      </c>
      <c r="D334" s="55" t="e">
        <f>#REF!</f>
        <v>#REF!</v>
      </c>
      <c r="E334" s="55" t="e">
        <f>#REF!</f>
        <v>#REF!</v>
      </c>
      <c r="F334" s="55" t="e">
        <f>#REF!</f>
        <v>#REF!</v>
      </c>
      <c r="G334" s="55" t="e">
        <f>#REF!</f>
        <v>#REF!</v>
      </c>
      <c r="H334" s="55" t="e">
        <f>#REF!</f>
        <v>#REF!</v>
      </c>
      <c r="I334" s="55" t="e">
        <f>#REF!</f>
        <v>#REF!</v>
      </c>
      <c r="J334" s="55" t="e">
        <f>#REF!</f>
        <v>#REF!</v>
      </c>
      <c r="K334" s="39" t="e">
        <f t="shared" si="34"/>
        <v>#REF!</v>
      </c>
      <c r="L334" s="39" t="e">
        <f t="shared" si="35"/>
        <v>#REF!</v>
      </c>
      <c r="M334" s="41" t="e">
        <f>D334*#REF!+'Marius cleanup'!E334*#REF!+'Marius cleanup'!F334*#REF!+'Marius cleanup'!G334*#REF!+'Marius cleanup'!H334*#REF!+'Marius cleanup'!I334*#REF!</f>
        <v>#REF!</v>
      </c>
      <c r="N334" s="41" t="e">
        <f>D334*#REF!+'Marius cleanup'!E334*#REF!+'Marius cleanup'!F334*#REF!+'Marius cleanup'!G334*#REF!+'Marius cleanup'!H334*#REF!+'Marius cleanup'!I334*#REF!</f>
        <v>#REF!</v>
      </c>
      <c r="O334" s="65" t="e">
        <f>#REF!</f>
        <v>#REF!</v>
      </c>
      <c r="P334" s="54">
        <f t="shared" ca="1" si="32"/>
        <v>0</v>
      </c>
      <c r="Q334" s="53">
        <f t="shared" ca="1" si="33"/>
        <v>390029280</v>
      </c>
      <c r="R334" s="65" t="e">
        <f>#REF!</f>
        <v>#REF!</v>
      </c>
      <c r="S334" s="66" t="e">
        <f>#REF!</f>
        <v>#REF!</v>
      </c>
      <c r="T334" s="41" t="e">
        <f>#REF!</f>
        <v>#REF!</v>
      </c>
      <c r="U334" s="41" t="e">
        <f>#REF!</f>
        <v>#REF!</v>
      </c>
      <c r="V334" s="66" t="e">
        <f>#REF!</f>
        <v>#REF!</v>
      </c>
      <c r="W334" s="66" t="e">
        <f>#REF!</f>
        <v>#REF!</v>
      </c>
      <c r="X334" s="41" t="e">
        <f>#REF!</f>
        <v>#REF!</v>
      </c>
      <c r="Y334" s="41" t="e">
        <f>#REF!</f>
        <v>#REF!</v>
      </c>
      <c r="Z334" s="41" t="str">
        <f>SHA!A$15</f>
        <v>Folkehelseinstituttet, Vaksineforsyning</v>
      </c>
      <c r="AA334" s="41" t="str">
        <f>SHA!B$15</f>
        <v>Myrens verksted 6J</v>
      </c>
      <c r="AB334" s="41"/>
      <c r="AC334" s="41">
        <f>SHA!C$15</f>
        <v>473</v>
      </c>
      <c r="AD334" s="41" t="str">
        <f>SHA!D$15</f>
        <v>Oslo</v>
      </c>
      <c r="AE334" s="41" t="str">
        <f>SHA!E$15</f>
        <v>Kari Opheim</v>
      </c>
      <c r="AF334" s="41">
        <f>SHA!F$15</f>
        <v>95752748</v>
      </c>
      <c r="AG334" s="43" t="e">
        <f t="shared" si="36"/>
        <v>#REF!</v>
      </c>
      <c r="AH334" s="43" t="e">
        <f t="shared" si="37"/>
        <v>#REF!</v>
      </c>
      <c r="AI334" s="43"/>
      <c r="AJ334" s="43"/>
      <c r="AK334" s="43"/>
      <c r="AL334" s="43"/>
      <c r="AM334" s="44"/>
      <c r="AN334" s="45"/>
      <c r="AO334" s="44"/>
      <c r="AP334" s="43"/>
      <c r="AQ334" s="46"/>
      <c r="AR334" s="43"/>
      <c r="AS334" s="43"/>
      <c r="AT334" s="42"/>
      <c r="AU334" s="41"/>
    </row>
    <row r="335" spans="1:60" x14ac:dyDescent="0.3">
      <c r="A335" s="41" t="e">
        <f>#REF!</f>
        <v>#REF!</v>
      </c>
      <c r="B335" s="65" t="e">
        <f>#REF!</f>
        <v>#REF!</v>
      </c>
      <c r="C335" s="41" t="e">
        <f>#REF!</f>
        <v>#REF!</v>
      </c>
      <c r="D335" s="55" t="e">
        <f>#REF!</f>
        <v>#REF!</v>
      </c>
      <c r="E335" s="55" t="e">
        <f>#REF!</f>
        <v>#REF!</v>
      </c>
      <c r="F335" s="55" t="e">
        <f>#REF!</f>
        <v>#REF!</v>
      </c>
      <c r="G335" s="55" t="e">
        <f>#REF!</f>
        <v>#REF!</v>
      </c>
      <c r="H335" s="55" t="e">
        <f>#REF!</f>
        <v>#REF!</v>
      </c>
      <c r="I335" s="55" t="e">
        <f>#REF!</f>
        <v>#REF!</v>
      </c>
      <c r="J335" s="55" t="e">
        <f>#REF!</f>
        <v>#REF!</v>
      </c>
      <c r="K335" s="39" t="e">
        <f t="shared" si="34"/>
        <v>#REF!</v>
      </c>
      <c r="L335" s="39" t="e">
        <f t="shared" si="35"/>
        <v>#REF!</v>
      </c>
      <c r="M335" s="41" t="e">
        <f>D335*#REF!+'Marius cleanup'!E335*#REF!+'Marius cleanup'!F335*#REF!+'Marius cleanup'!G335*#REF!+'Marius cleanup'!H335*#REF!+'Marius cleanup'!I335*#REF!</f>
        <v>#REF!</v>
      </c>
      <c r="N335" s="41" t="e">
        <f>D335*#REF!+'Marius cleanup'!E335*#REF!+'Marius cleanup'!F335*#REF!+'Marius cleanup'!G335*#REF!+'Marius cleanup'!H335*#REF!+'Marius cleanup'!I335*#REF!</f>
        <v>#REF!</v>
      </c>
      <c r="O335" s="65" t="e">
        <f>#REF!</f>
        <v>#REF!</v>
      </c>
      <c r="P335" s="54">
        <f t="shared" ca="1" si="32"/>
        <v>0</v>
      </c>
      <c r="Q335" s="53">
        <f t="shared" ca="1" si="33"/>
        <v>390029280</v>
      </c>
      <c r="R335" s="65" t="e">
        <f>#REF!</f>
        <v>#REF!</v>
      </c>
      <c r="S335" s="66" t="e">
        <f>#REF!</f>
        <v>#REF!</v>
      </c>
      <c r="T335" s="41" t="e">
        <f>#REF!</f>
        <v>#REF!</v>
      </c>
      <c r="U335" s="41" t="e">
        <f>#REF!</f>
        <v>#REF!</v>
      </c>
      <c r="V335" s="66" t="e">
        <f>#REF!</f>
        <v>#REF!</v>
      </c>
      <c r="W335" s="66" t="e">
        <f>#REF!</f>
        <v>#REF!</v>
      </c>
      <c r="X335" s="41" t="e">
        <f>#REF!</f>
        <v>#REF!</v>
      </c>
      <c r="Y335" s="41" t="e">
        <f>#REF!</f>
        <v>#REF!</v>
      </c>
      <c r="Z335" s="41" t="str">
        <f>SHA!A$15</f>
        <v>Folkehelseinstituttet, Vaksineforsyning</v>
      </c>
      <c r="AA335" s="41" t="str">
        <f>SHA!B$15</f>
        <v>Myrens verksted 6J</v>
      </c>
      <c r="AB335" s="41"/>
      <c r="AC335" s="41">
        <f>SHA!C$15</f>
        <v>473</v>
      </c>
      <c r="AD335" s="41" t="str">
        <f>SHA!D$15</f>
        <v>Oslo</v>
      </c>
      <c r="AE335" s="41" t="str">
        <f>SHA!E$15</f>
        <v>Kari Opheim</v>
      </c>
      <c r="AF335" s="41">
        <f>SHA!F$15</f>
        <v>95752748</v>
      </c>
      <c r="AG335" s="43" t="e">
        <f t="shared" si="36"/>
        <v>#REF!</v>
      </c>
      <c r="AH335" s="43" t="e">
        <f t="shared" si="37"/>
        <v>#REF!</v>
      </c>
      <c r="AI335" s="43"/>
      <c r="AJ335" s="43"/>
      <c r="AK335" s="43"/>
      <c r="AL335" s="43"/>
      <c r="AM335" s="44"/>
      <c r="AN335" s="45"/>
      <c r="AO335" s="44"/>
      <c r="AP335" s="43"/>
      <c r="AQ335" s="46"/>
      <c r="AR335" s="43"/>
      <c r="AS335" s="43"/>
      <c r="AT335" s="42"/>
      <c r="AU335" s="41"/>
    </row>
    <row r="336" spans="1:60" x14ac:dyDescent="0.3">
      <c r="A336" s="41" t="e">
        <f>#REF!</f>
        <v>#REF!</v>
      </c>
      <c r="B336" s="65" t="e">
        <f>#REF!</f>
        <v>#REF!</v>
      </c>
      <c r="C336" s="41" t="e">
        <f>#REF!</f>
        <v>#REF!</v>
      </c>
      <c r="D336" s="55" t="e">
        <f>#REF!</f>
        <v>#REF!</v>
      </c>
      <c r="E336" s="55" t="e">
        <f>#REF!</f>
        <v>#REF!</v>
      </c>
      <c r="F336" s="55" t="e">
        <f>#REF!</f>
        <v>#REF!</v>
      </c>
      <c r="G336" s="55" t="e">
        <f>#REF!</f>
        <v>#REF!</v>
      </c>
      <c r="H336" s="55" t="e">
        <f>#REF!</f>
        <v>#REF!</v>
      </c>
      <c r="I336" s="55" t="e">
        <f>#REF!</f>
        <v>#REF!</v>
      </c>
      <c r="J336" s="55" t="e">
        <f>#REF!</f>
        <v>#REF!</v>
      </c>
      <c r="K336" s="39" t="e">
        <f t="shared" si="34"/>
        <v>#REF!</v>
      </c>
      <c r="L336" s="39" t="e">
        <f t="shared" si="35"/>
        <v>#REF!</v>
      </c>
      <c r="M336" s="41" t="e">
        <f>D336*#REF!+'Marius cleanup'!E336*#REF!+'Marius cleanup'!F336*#REF!+'Marius cleanup'!G336*#REF!+'Marius cleanup'!H336*#REF!+'Marius cleanup'!I336*#REF!</f>
        <v>#REF!</v>
      </c>
      <c r="N336" s="41" t="e">
        <f>D336*#REF!+'Marius cleanup'!E336*#REF!+'Marius cleanup'!F336*#REF!+'Marius cleanup'!G336*#REF!+'Marius cleanup'!H336*#REF!+'Marius cleanup'!I336*#REF!</f>
        <v>#REF!</v>
      </c>
      <c r="O336" s="65" t="e">
        <f>#REF!</f>
        <v>#REF!</v>
      </c>
      <c r="P336" s="54">
        <f t="shared" ca="1" si="32"/>
        <v>0</v>
      </c>
      <c r="Q336" s="53">
        <f t="shared" ca="1" si="33"/>
        <v>390029280</v>
      </c>
      <c r="R336" s="65" t="e">
        <f>#REF!</f>
        <v>#REF!</v>
      </c>
      <c r="S336" s="66" t="e">
        <f>#REF!</f>
        <v>#REF!</v>
      </c>
      <c r="T336" s="41" t="e">
        <f>#REF!</f>
        <v>#REF!</v>
      </c>
      <c r="U336" s="41" t="e">
        <f>#REF!</f>
        <v>#REF!</v>
      </c>
      <c r="V336" s="66" t="e">
        <f>#REF!</f>
        <v>#REF!</v>
      </c>
      <c r="W336" s="66" t="e">
        <f>#REF!</f>
        <v>#REF!</v>
      </c>
      <c r="X336" s="41" t="e">
        <f>#REF!</f>
        <v>#REF!</v>
      </c>
      <c r="Y336" s="41" t="e">
        <f>#REF!</f>
        <v>#REF!</v>
      </c>
      <c r="Z336" s="41" t="str">
        <f>SHA!A$15</f>
        <v>Folkehelseinstituttet, Vaksineforsyning</v>
      </c>
      <c r="AA336" s="41" t="str">
        <f>SHA!B$15</f>
        <v>Myrens verksted 6J</v>
      </c>
      <c r="AB336" s="41"/>
      <c r="AC336" s="41">
        <f>SHA!C$15</f>
        <v>473</v>
      </c>
      <c r="AD336" s="41" t="str">
        <f>SHA!D$15</f>
        <v>Oslo</v>
      </c>
      <c r="AE336" s="41" t="str">
        <f>SHA!E$15</f>
        <v>Kari Opheim</v>
      </c>
      <c r="AF336" s="41">
        <f>SHA!F$15</f>
        <v>95752748</v>
      </c>
      <c r="AG336" s="43" t="e">
        <f t="shared" si="36"/>
        <v>#REF!</v>
      </c>
      <c r="AH336" s="43" t="e">
        <f t="shared" si="37"/>
        <v>#REF!</v>
      </c>
      <c r="AI336" s="43"/>
      <c r="AJ336" s="43"/>
      <c r="AK336" s="43"/>
      <c r="AL336" s="43"/>
      <c r="AM336" s="44"/>
      <c r="AN336" s="45"/>
      <c r="AO336" s="44"/>
      <c r="AP336" s="43"/>
      <c r="AQ336" s="46"/>
      <c r="AR336" s="43"/>
      <c r="AS336" s="43"/>
      <c r="AT336" s="42"/>
      <c r="AU336" s="41"/>
      <c r="AV336" s="47"/>
      <c r="AW336" s="48"/>
      <c r="AX336" s="49"/>
      <c r="AY336" s="49"/>
      <c r="AZ336" s="49"/>
      <c r="BA336" s="49"/>
      <c r="BB336" s="49"/>
      <c r="BC336" s="49"/>
      <c r="BD336" s="49"/>
      <c r="BE336" s="49"/>
      <c r="BF336" s="50"/>
      <c r="BG336" s="49"/>
      <c r="BH336" s="47"/>
    </row>
    <row r="337" spans="1:60" x14ac:dyDescent="0.3">
      <c r="A337" s="41" t="e">
        <f>#REF!</f>
        <v>#REF!</v>
      </c>
      <c r="B337" s="65" t="e">
        <f>#REF!</f>
        <v>#REF!</v>
      </c>
      <c r="C337" s="41" t="e">
        <f>#REF!</f>
        <v>#REF!</v>
      </c>
      <c r="D337" s="55" t="e">
        <f>#REF!</f>
        <v>#REF!</v>
      </c>
      <c r="E337" s="55" t="e">
        <f>#REF!</f>
        <v>#REF!</v>
      </c>
      <c r="F337" s="55" t="e">
        <f>#REF!</f>
        <v>#REF!</v>
      </c>
      <c r="G337" s="55" t="e">
        <f>#REF!</f>
        <v>#REF!</v>
      </c>
      <c r="H337" s="55" t="e">
        <f>#REF!</f>
        <v>#REF!</v>
      </c>
      <c r="I337" s="55" t="e">
        <f>#REF!</f>
        <v>#REF!</v>
      </c>
      <c r="J337" s="55" t="e">
        <f>#REF!</f>
        <v>#REF!</v>
      </c>
      <c r="K337" s="39" t="e">
        <f t="shared" si="34"/>
        <v>#REF!</v>
      </c>
      <c r="L337" s="39" t="e">
        <f t="shared" si="35"/>
        <v>#REF!</v>
      </c>
      <c r="M337" s="41" t="e">
        <f>D337*#REF!+'Marius cleanup'!E337*#REF!+'Marius cleanup'!F337*#REF!+'Marius cleanup'!G337*#REF!+'Marius cleanup'!H337*#REF!+'Marius cleanup'!I337*#REF!</f>
        <v>#REF!</v>
      </c>
      <c r="N337" s="41" t="e">
        <f>D337*#REF!+'Marius cleanup'!E337*#REF!+'Marius cleanup'!F337*#REF!+'Marius cleanup'!G337*#REF!+'Marius cleanup'!H337*#REF!+'Marius cleanup'!I337*#REF!</f>
        <v>#REF!</v>
      </c>
      <c r="O337" s="65" t="e">
        <f>#REF!</f>
        <v>#REF!</v>
      </c>
      <c r="P337" s="54">
        <f t="shared" ca="1" si="32"/>
        <v>0</v>
      </c>
      <c r="Q337" s="53">
        <f t="shared" ca="1" si="33"/>
        <v>390029280</v>
      </c>
      <c r="R337" s="65" t="e">
        <f>#REF!</f>
        <v>#REF!</v>
      </c>
      <c r="S337" s="66" t="e">
        <f>#REF!</f>
        <v>#REF!</v>
      </c>
      <c r="T337" s="41" t="e">
        <f>#REF!</f>
        <v>#REF!</v>
      </c>
      <c r="U337" s="41" t="e">
        <f>#REF!</f>
        <v>#REF!</v>
      </c>
      <c r="V337" s="66" t="e">
        <f>#REF!</f>
        <v>#REF!</v>
      </c>
      <c r="W337" s="66" t="e">
        <f>#REF!</f>
        <v>#REF!</v>
      </c>
      <c r="X337" s="41" t="e">
        <f>#REF!</f>
        <v>#REF!</v>
      </c>
      <c r="Y337" s="41" t="e">
        <f>#REF!</f>
        <v>#REF!</v>
      </c>
      <c r="Z337" s="41" t="str">
        <f>SHA!A$15</f>
        <v>Folkehelseinstituttet, Vaksineforsyning</v>
      </c>
      <c r="AA337" s="41" t="str">
        <f>SHA!B$15</f>
        <v>Myrens verksted 6J</v>
      </c>
      <c r="AB337" s="41"/>
      <c r="AC337" s="41">
        <f>SHA!C$15</f>
        <v>473</v>
      </c>
      <c r="AD337" s="41" t="str">
        <f>SHA!D$15</f>
        <v>Oslo</v>
      </c>
      <c r="AE337" s="41" t="str">
        <f>SHA!E$15</f>
        <v>Kari Opheim</v>
      </c>
      <c r="AF337" s="41">
        <f>SHA!F$15</f>
        <v>95752748</v>
      </c>
      <c r="AG337" s="43" t="e">
        <f t="shared" si="36"/>
        <v>#REF!</v>
      </c>
      <c r="AH337" s="43" t="e">
        <f t="shared" si="37"/>
        <v>#REF!</v>
      </c>
      <c r="AI337" s="43"/>
      <c r="AJ337" s="43"/>
      <c r="AK337" s="43"/>
      <c r="AL337" s="43"/>
      <c r="AM337" s="44"/>
      <c r="AN337" s="45"/>
      <c r="AO337" s="44"/>
      <c r="AP337" s="43"/>
      <c r="AQ337" s="46"/>
      <c r="AR337" s="43"/>
      <c r="AS337" s="43"/>
      <c r="AT337" s="42"/>
      <c r="AU337" s="41"/>
      <c r="AV337" s="47"/>
      <c r="AW337" s="48"/>
      <c r="AX337" s="49"/>
      <c r="AY337" s="49"/>
      <c r="AZ337" s="49"/>
      <c r="BA337" s="49"/>
      <c r="BB337" s="49"/>
      <c r="BC337" s="49"/>
      <c r="BD337" s="49"/>
      <c r="BE337" s="49"/>
      <c r="BF337" s="50"/>
      <c r="BG337" s="49"/>
      <c r="BH337" s="47"/>
    </row>
    <row r="338" spans="1:60" x14ac:dyDescent="0.3">
      <c r="A338" s="41" t="e">
        <f>#REF!</f>
        <v>#REF!</v>
      </c>
      <c r="B338" s="65" t="e">
        <f>#REF!</f>
        <v>#REF!</v>
      </c>
      <c r="C338" s="41" t="e">
        <f>#REF!</f>
        <v>#REF!</v>
      </c>
      <c r="D338" s="55" t="e">
        <f>#REF!</f>
        <v>#REF!</v>
      </c>
      <c r="E338" s="55" t="e">
        <f>#REF!</f>
        <v>#REF!</v>
      </c>
      <c r="F338" s="55" t="e">
        <f>#REF!</f>
        <v>#REF!</v>
      </c>
      <c r="G338" s="55" t="e">
        <f>#REF!</f>
        <v>#REF!</v>
      </c>
      <c r="H338" s="55" t="e">
        <f>#REF!</f>
        <v>#REF!</v>
      </c>
      <c r="I338" s="55" t="e">
        <f>#REF!</f>
        <v>#REF!</v>
      </c>
      <c r="J338" s="55" t="e">
        <f>#REF!</f>
        <v>#REF!</v>
      </c>
      <c r="K338" s="39" t="e">
        <f t="shared" si="34"/>
        <v>#REF!</v>
      </c>
      <c r="L338" s="39" t="e">
        <f t="shared" si="35"/>
        <v>#REF!</v>
      </c>
      <c r="M338" s="41" t="e">
        <f>D338*#REF!+'Marius cleanup'!E338*#REF!+'Marius cleanup'!F338*#REF!+'Marius cleanup'!G338*#REF!+'Marius cleanup'!H338*#REF!+'Marius cleanup'!I338*#REF!</f>
        <v>#REF!</v>
      </c>
      <c r="N338" s="41" t="e">
        <f>D338*#REF!+'Marius cleanup'!E338*#REF!+'Marius cleanup'!F338*#REF!+'Marius cleanup'!G338*#REF!+'Marius cleanup'!H338*#REF!+'Marius cleanup'!I338*#REF!</f>
        <v>#REF!</v>
      </c>
      <c r="O338" s="65" t="e">
        <f>#REF!</f>
        <v>#REF!</v>
      </c>
      <c r="P338" s="54">
        <f t="shared" ca="1" si="32"/>
        <v>0</v>
      </c>
      <c r="Q338" s="53">
        <f t="shared" ca="1" si="33"/>
        <v>390029280</v>
      </c>
      <c r="R338" s="65" t="e">
        <f>#REF!</f>
        <v>#REF!</v>
      </c>
      <c r="S338" s="66" t="e">
        <f>#REF!</f>
        <v>#REF!</v>
      </c>
      <c r="T338" s="41" t="e">
        <f>#REF!</f>
        <v>#REF!</v>
      </c>
      <c r="U338" s="41" t="e">
        <f>#REF!</f>
        <v>#REF!</v>
      </c>
      <c r="V338" s="66" t="e">
        <f>#REF!</f>
        <v>#REF!</v>
      </c>
      <c r="W338" s="66" t="e">
        <f>#REF!</f>
        <v>#REF!</v>
      </c>
      <c r="X338" s="41" t="e">
        <f>#REF!</f>
        <v>#REF!</v>
      </c>
      <c r="Y338" s="41" t="e">
        <f>#REF!</f>
        <v>#REF!</v>
      </c>
      <c r="Z338" s="41" t="str">
        <f>SHA!A$15</f>
        <v>Folkehelseinstituttet, Vaksineforsyning</v>
      </c>
      <c r="AA338" s="41" t="str">
        <f>SHA!B$15</f>
        <v>Myrens verksted 6J</v>
      </c>
      <c r="AB338" s="41"/>
      <c r="AC338" s="41">
        <f>SHA!C$15</f>
        <v>473</v>
      </c>
      <c r="AD338" s="41" t="str">
        <f>SHA!D$15</f>
        <v>Oslo</v>
      </c>
      <c r="AE338" s="41" t="str">
        <f>SHA!E$15</f>
        <v>Kari Opheim</v>
      </c>
      <c r="AF338" s="41">
        <f>SHA!F$15</f>
        <v>95752748</v>
      </c>
      <c r="AG338" s="43" t="e">
        <f t="shared" si="36"/>
        <v>#REF!</v>
      </c>
      <c r="AH338" s="43" t="e">
        <f t="shared" si="37"/>
        <v>#REF!</v>
      </c>
      <c r="AI338" s="43"/>
      <c r="AJ338" s="43"/>
      <c r="AK338" s="43"/>
      <c r="AL338" s="43"/>
      <c r="AM338" s="44"/>
      <c r="AN338" s="45"/>
      <c r="AO338" s="44"/>
      <c r="AP338" s="43"/>
      <c r="AQ338" s="46"/>
      <c r="AR338" s="43"/>
      <c r="AS338" s="43"/>
      <c r="AT338" s="42"/>
      <c r="AU338" s="41"/>
      <c r="AV338" s="47"/>
      <c r="AW338" s="48"/>
      <c r="AX338" s="49"/>
      <c r="AY338" s="49"/>
      <c r="AZ338" s="49"/>
      <c r="BA338" s="49"/>
      <c r="BB338" s="49"/>
      <c r="BC338" s="49"/>
      <c r="BD338" s="49"/>
      <c r="BE338" s="49"/>
      <c r="BF338" s="50"/>
      <c r="BG338" s="49"/>
      <c r="BH338" s="47"/>
    </row>
    <row r="339" spans="1:60" x14ac:dyDescent="0.3">
      <c r="A339" s="41" t="e">
        <f>#REF!</f>
        <v>#REF!</v>
      </c>
      <c r="B339" s="65" t="e">
        <f>#REF!</f>
        <v>#REF!</v>
      </c>
      <c r="C339" s="41" t="e">
        <f>#REF!</f>
        <v>#REF!</v>
      </c>
      <c r="D339" s="55" t="e">
        <f>#REF!</f>
        <v>#REF!</v>
      </c>
      <c r="E339" s="55" t="e">
        <f>#REF!</f>
        <v>#REF!</v>
      </c>
      <c r="F339" s="55" t="e">
        <f>#REF!</f>
        <v>#REF!</v>
      </c>
      <c r="G339" s="55" t="e">
        <f>#REF!</f>
        <v>#REF!</v>
      </c>
      <c r="H339" s="55" t="e">
        <f>#REF!</f>
        <v>#REF!</v>
      </c>
      <c r="I339" s="55" t="e">
        <f>#REF!</f>
        <v>#REF!</v>
      </c>
      <c r="J339" s="55" t="e">
        <f>#REF!</f>
        <v>#REF!</v>
      </c>
      <c r="K339" s="39" t="e">
        <f t="shared" si="34"/>
        <v>#REF!</v>
      </c>
      <c r="L339" s="39" t="e">
        <f t="shared" si="35"/>
        <v>#REF!</v>
      </c>
      <c r="M339" s="41" t="e">
        <f>D339*#REF!+'Marius cleanup'!E339*#REF!+'Marius cleanup'!F339*#REF!+'Marius cleanup'!G339*#REF!+'Marius cleanup'!H339*#REF!+'Marius cleanup'!I339*#REF!</f>
        <v>#REF!</v>
      </c>
      <c r="N339" s="41" t="e">
        <f>D339*#REF!+'Marius cleanup'!E339*#REF!+'Marius cleanup'!F339*#REF!+'Marius cleanup'!G339*#REF!+'Marius cleanup'!H339*#REF!+'Marius cleanup'!I339*#REF!</f>
        <v>#REF!</v>
      </c>
      <c r="O339" s="65" t="e">
        <f>#REF!</f>
        <v>#REF!</v>
      </c>
      <c r="P339" s="54">
        <f t="shared" ca="1" si="32"/>
        <v>0</v>
      </c>
      <c r="Q339" s="53">
        <f t="shared" ca="1" si="33"/>
        <v>390029280</v>
      </c>
      <c r="R339" s="65" t="e">
        <f>#REF!</f>
        <v>#REF!</v>
      </c>
      <c r="S339" s="66" t="e">
        <f>#REF!</f>
        <v>#REF!</v>
      </c>
      <c r="T339" s="41" t="e">
        <f>#REF!</f>
        <v>#REF!</v>
      </c>
      <c r="U339" s="41" t="e">
        <f>#REF!</f>
        <v>#REF!</v>
      </c>
      <c r="V339" s="66" t="e">
        <f>#REF!</f>
        <v>#REF!</v>
      </c>
      <c r="W339" s="66" t="e">
        <f>#REF!</f>
        <v>#REF!</v>
      </c>
      <c r="X339" s="41" t="e">
        <f>#REF!</f>
        <v>#REF!</v>
      </c>
      <c r="Y339" s="41" t="e">
        <f>#REF!</f>
        <v>#REF!</v>
      </c>
      <c r="Z339" s="41" t="str">
        <f>SHA!A$15</f>
        <v>Folkehelseinstituttet, Vaksineforsyning</v>
      </c>
      <c r="AA339" s="41" t="str">
        <f>SHA!B$15</f>
        <v>Myrens verksted 6J</v>
      </c>
      <c r="AB339" s="41"/>
      <c r="AC339" s="41">
        <f>SHA!C$15</f>
        <v>473</v>
      </c>
      <c r="AD339" s="41" t="str">
        <f>SHA!D$15</f>
        <v>Oslo</v>
      </c>
      <c r="AE339" s="41" t="str">
        <f>SHA!E$15</f>
        <v>Kari Opheim</v>
      </c>
      <c r="AF339" s="41">
        <f>SHA!F$15</f>
        <v>95752748</v>
      </c>
      <c r="AG339" s="43" t="e">
        <f t="shared" si="36"/>
        <v>#REF!</v>
      </c>
      <c r="AH339" s="43" t="e">
        <f t="shared" si="37"/>
        <v>#REF!</v>
      </c>
      <c r="AI339" s="43"/>
      <c r="AJ339" s="43"/>
      <c r="AK339" s="43"/>
      <c r="AL339" s="43"/>
      <c r="AM339" s="44"/>
      <c r="AN339" s="45"/>
      <c r="AO339" s="44"/>
      <c r="AP339" s="43"/>
      <c r="AQ339" s="46"/>
      <c r="AR339" s="43"/>
      <c r="AS339" s="43"/>
      <c r="AT339" s="42"/>
      <c r="AU339" s="41"/>
      <c r="AV339" s="47"/>
      <c r="AW339" s="48"/>
      <c r="AX339" s="49"/>
      <c r="AY339" s="49"/>
      <c r="AZ339" s="49"/>
      <c r="BA339" s="49"/>
      <c r="BB339" s="49"/>
      <c r="BC339" s="49"/>
      <c r="BD339" s="49"/>
      <c r="BE339" s="49"/>
      <c r="BF339" s="50"/>
      <c r="BG339" s="49"/>
      <c r="BH339" s="47"/>
    </row>
    <row r="340" spans="1:60" x14ac:dyDescent="0.3">
      <c r="A340" s="41" t="e">
        <f>#REF!</f>
        <v>#REF!</v>
      </c>
      <c r="B340" s="65" t="e">
        <f>#REF!</f>
        <v>#REF!</v>
      </c>
      <c r="C340" s="41" t="e">
        <f>#REF!</f>
        <v>#REF!</v>
      </c>
      <c r="D340" s="55" t="e">
        <f>#REF!</f>
        <v>#REF!</v>
      </c>
      <c r="E340" s="55" t="e">
        <f>#REF!</f>
        <v>#REF!</v>
      </c>
      <c r="F340" s="55" t="e">
        <f>#REF!</f>
        <v>#REF!</v>
      </c>
      <c r="G340" s="55" t="e">
        <f>#REF!</f>
        <v>#REF!</v>
      </c>
      <c r="H340" s="55" t="e">
        <f>#REF!</f>
        <v>#REF!</v>
      </c>
      <c r="I340" s="55" t="e">
        <f>#REF!</f>
        <v>#REF!</v>
      </c>
      <c r="J340" s="55" t="e">
        <f>#REF!</f>
        <v>#REF!</v>
      </c>
      <c r="K340" s="39" t="e">
        <f t="shared" si="34"/>
        <v>#REF!</v>
      </c>
      <c r="L340" s="39" t="e">
        <f t="shared" si="35"/>
        <v>#REF!</v>
      </c>
      <c r="M340" s="41" t="e">
        <f>D340*#REF!+'Marius cleanup'!E340*#REF!+'Marius cleanup'!F340*#REF!+'Marius cleanup'!G340*#REF!+'Marius cleanup'!H340*#REF!+'Marius cleanup'!I340*#REF!</f>
        <v>#REF!</v>
      </c>
      <c r="N340" s="41" t="e">
        <f>D340*#REF!+'Marius cleanup'!E340*#REF!+'Marius cleanup'!F340*#REF!+'Marius cleanup'!G340*#REF!+'Marius cleanup'!H340*#REF!+'Marius cleanup'!I340*#REF!</f>
        <v>#REF!</v>
      </c>
      <c r="O340" s="65" t="e">
        <f>#REF!</f>
        <v>#REF!</v>
      </c>
      <c r="P340" s="54">
        <f t="shared" ca="1" si="32"/>
        <v>0</v>
      </c>
      <c r="Q340" s="53">
        <f t="shared" ca="1" si="33"/>
        <v>390029280</v>
      </c>
      <c r="R340" s="65" t="e">
        <f>#REF!</f>
        <v>#REF!</v>
      </c>
      <c r="S340" s="66" t="e">
        <f>#REF!</f>
        <v>#REF!</v>
      </c>
      <c r="T340" s="41" t="e">
        <f>#REF!</f>
        <v>#REF!</v>
      </c>
      <c r="U340" s="41" t="e">
        <f>#REF!</f>
        <v>#REF!</v>
      </c>
      <c r="V340" s="66" t="e">
        <f>#REF!</f>
        <v>#REF!</v>
      </c>
      <c r="W340" s="66" t="e">
        <f>#REF!</f>
        <v>#REF!</v>
      </c>
      <c r="X340" s="41" t="e">
        <f>#REF!</f>
        <v>#REF!</v>
      </c>
      <c r="Y340" s="41" t="e">
        <f>#REF!</f>
        <v>#REF!</v>
      </c>
      <c r="Z340" s="41" t="str">
        <f>SHA!A$15</f>
        <v>Folkehelseinstituttet, Vaksineforsyning</v>
      </c>
      <c r="AA340" s="41" t="str">
        <f>SHA!B$15</f>
        <v>Myrens verksted 6J</v>
      </c>
      <c r="AB340" s="41"/>
      <c r="AC340" s="41">
        <f>SHA!C$15</f>
        <v>473</v>
      </c>
      <c r="AD340" s="41" t="str">
        <f>SHA!D$15</f>
        <v>Oslo</v>
      </c>
      <c r="AE340" s="41" t="str">
        <f>SHA!E$15</f>
        <v>Kari Opheim</v>
      </c>
      <c r="AF340" s="41">
        <f>SHA!F$15</f>
        <v>95752748</v>
      </c>
      <c r="AG340" s="43" t="e">
        <f t="shared" si="36"/>
        <v>#REF!</v>
      </c>
      <c r="AH340" s="43" t="e">
        <f t="shared" si="37"/>
        <v>#REF!</v>
      </c>
      <c r="AI340" s="43"/>
      <c r="AJ340" s="43"/>
      <c r="AK340" s="43"/>
      <c r="AL340" s="43"/>
      <c r="AM340" s="44"/>
      <c r="AN340" s="45"/>
      <c r="AO340" s="44"/>
      <c r="AP340" s="43"/>
      <c r="AQ340" s="46"/>
      <c r="AR340" s="43"/>
      <c r="AS340" s="43"/>
      <c r="AT340" s="42"/>
      <c r="AU340" s="41"/>
    </row>
    <row r="341" spans="1:60" x14ac:dyDescent="0.3">
      <c r="A341" s="41" t="e">
        <f>#REF!</f>
        <v>#REF!</v>
      </c>
      <c r="B341" s="65" t="e">
        <f>#REF!</f>
        <v>#REF!</v>
      </c>
      <c r="C341" s="41" t="e">
        <f>#REF!</f>
        <v>#REF!</v>
      </c>
      <c r="D341" s="55" t="e">
        <f>#REF!</f>
        <v>#REF!</v>
      </c>
      <c r="E341" s="55" t="e">
        <f>#REF!</f>
        <v>#REF!</v>
      </c>
      <c r="F341" s="55" t="e">
        <f>#REF!</f>
        <v>#REF!</v>
      </c>
      <c r="G341" s="55" t="e">
        <f>#REF!</f>
        <v>#REF!</v>
      </c>
      <c r="H341" s="55" t="e">
        <f>#REF!</f>
        <v>#REF!</v>
      </c>
      <c r="I341" s="55" t="e">
        <f>#REF!</f>
        <v>#REF!</v>
      </c>
      <c r="J341" s="55" t="e">
        <f>#REF!</f>
        <v>#REF!</v>
      </c>
      <c r="K341" s="39" t="e">
        <f t="shared" si="34"/>
        <v>#REF!</v>
      </c>
      <c r="L341" s="39" t="e">
        <f t="shared" si="35"/>
        <v>#REF!</v>
      </c>
      <c r="M341" s="41" t="e">
        <f>D341*#REF!+'Marius cleanup'!E341*#REF!+'Marius cleanup'!F341*#REF!+'Marius cleanup'!G341*#REF!+'Marius cleanup'!H341*#REF!+'Marius cleanup'!I341*#REF!</f>
        <v>#REF!</v>
      </c>
      <c r="N341" s="41" t="e">
        <f>D341*#REF!+'Marius cleanup'!E341*#REF!+'Marius cleanup'!F341*#REF!+'Marius cleanup'!G341*#REF!+'Marius cleanup'!H341*#REF!+'Marius cleanup'!I341*#REF!</f>
        <v>#REF!</v>
      </c>
      <c r="O341" s="65" t="e">
        <f>#REF!</f>
        <v>#REF!</v>
      </c>
      <c r="P341" s="54">
        <f t="shared" ca="1" si="32"/>
        <v>0</v>
      </c>
      <c r="Q341" s="53">
        <f t="shared" ca="1" si="33"/>
        <v>390029280</v>
      </c>
      <c r="R341" s="65" t="e">
        <f>#REF!</f>
        <v>#REF!</v>
      </c>
      <c r="S341" s="66" t="e">
        <f>#REF!</f>
        <v>#REF!</v>
      </c>
      <c r="T341" s="41" t="e">
        <f>#REF!</f>
        <v>#REF!</v>
      </c>
      <c r="U341" s="41" t="e">
        <f>#REF!</f>
        <v>#REF!</v>
      </c>
      <c r="V341" s="66" t="e">
        <f>#REF!</f>
        <v>#REF!</v>
      </c>
      <c r="W341" s="66" t="e">
        <f>#REF!</f>
        <v>#REF!</v>
      </c>
      <c r="X341" s="41" t="e">
        <f>#REF!</f>
        <v>#REF!</v>
      </c>
      <c r="Y341" s="41" t="e">
        <f>#REF!</f>
        <v>#REF!</v>
      </c>
      <c r="Z341" s="41" t="str">
        <f>SHA!A$15</f>
        <v>Folkehelseinstituttet, Vaksineforsyning</v>
      </c>
      <c r="AA341" s="41" t="str">
        <f>SHA!B$15</f>
        <v>Myrens verksted 6J</v>
      </c>
      <c r="AB341" s="41"/>
      <c r="AC341" s="41">
        <f>SHA!C$15</f>
        <v>473</v>
      </c>
      <c r="AD341" s="41" t="str">
        <f>SHA!D$15</f>
        <v>Oslo</v>
      </c>
      <c r="AE341" s="41" t="str">
        <f>SHA!E$15</f>
        <v>Kari Opheim</v>
      </c>
      <c r="AF341" s="41">
        <f>SHA!F$15</f>
        <v>95752748</v>
      </c>
      <c r="AG341" s="43" t="e">
        <f t="shared" si="36"/>
        <v>#REF!</v>
      </c>
      <c r="AH341" s="43" t="e">
        <f t="shared" si="37"/>
        <v>#REF!</v>
      </c>
      <c r="AI341" s="43"/>
      <c r="AJ341" s="43"/>
      <c r="AK341" s="43"/>
      <c r="AL341" s="43"/>
      <c r="AM341" s="44"/>
      <c r="AN341" s="45"/>
      <c r="AO341" s="44"/>
      <c r="AP341" s="43"/>
      <c r="AQ341" s="46"/>
      <c r="AR341" s="43"/>
      <c r="AS341" s="43"/>
      <c r="AT341" s="42"/>
      <c r="AU341" s="41"/>
    </row>
    <row r="342" spans="1:60" x14ac:dyDescent="0.3">
      <c r="A342" s="41" t="e">
        <f>#REF!</f>
        <v>#REF!</v>
      </c>
      <c r="B342" s="65" t="e">
        <f>#REF!</f>
        <v>#REF!</v>
      </c>
      <c r="C342" s="41" t="e">
        <f>#REF!</f>
        <v>#REF!</v>
      </c>
      <c r="D342" s="55" t="e">
        <f>#REF!</f>
        <v>#REF!</v>
      </c>
      <c r="E342" s="55" t="e">
        <f>#REF!</f>
        <v>#REF!</v>
      </c>
      <c r="F342" s="55" t="e">
        <f>#REF!</f>
        <v>#REF!</v>
      </c>
      <c r="G342" s="55" t="e">
        <f>#REF!</f>
        <v>#REF!</v>
      </c>
      <c r="H342" s="55" t="e">
        <f>#REF!</f>
        <v>#REF!</v>
      </c>
      <c r="I342" s="55" t="e">
        <f>#REF!</f>
        <v>#REF!</v>
      </c>
      <c r="J342" s="55" t="e">
        <f>#REF!</f>
        <v>#REF!</v>
      </c>
      <c r="K342" s="39" t="e">
        <f t="shared" si="34"/>
        <v>#REF!</v>
      </c>
      <c r="L342" s="39" t="e">
        <f t="shared" si="35"/>
        <v>#REF!</v>
      </c>
      <c r="M342" s="41" t="e">
        <f>D342*#REF!+'Marius cleanup'!E342*#REF!+'Marius cleanup'!F342*#REF!+'Marius cleanup'!G342*#REF!+'Marius cleanup'!H342*#REF!+'Marius cleanup'!I342*#REF!</f>
        <v>#REF!</v>
      </c>
      <c r="N342" s="41" t="e">
        <f>D342*#REF!+'Marius cleanup'!E342*#REF!+'Marius cleanup'!F342*#REF!+'Marius cleanup'!G342*#REF!+'Marius cleanup'!H342*#REF!+'Marius cleanup'!I342*#REF!</f>
        <v>#REF!</v>
      </c>
      <c r="O342" s="65" t="e">
        <f>#REF!</f>
        <v>#REF!</v>
      </c>
      <c r="P342" s="54">
        <f t="shared" ca="1" si="32"/>
        <v>0</v>
      </c>
      <c r="Q342" s="53">
        <f t="shared" ca="1" si="33"/>
        <v>390029280</v>
      </c>
      <c r="R342" s="65" t="e">
        <f>#REF!</f>
        <v>#REF!</v>
      </c>
      <c r="S342" s="66" t="e">
        <f>#REF!</f>
        <v>#REF!</v>
      </c>
      <c r="T342" s="41" t="e">
        <f>#REF!</f>
        <v>#REF!</v>
      </c>
      <c r="U342" s="41" t="e">
        <f>#REF!</f>
        <v>#REF!</v>
      </c>
      <c r="V342" s="66" t="e">
        <f>#REF!</f>
        <v>#REF!</v>
      </c>
      <c r="W342" s="66" t="e">
        <f>#REF!</f>
        <v>#REF!</v>
      </c>
      <c r="X342" s="41" t="e">
        <f>#REF!</f>
        <v>#REF!</v>
      </c>
      <c r="Y342" s="41" t="e">
        <f>#REF!</f>
        <v>#REF!</v>
      </c>
      <c r="Z342" s="41" t="str">
        <f>SHA!A$15</f>
        <v>Folkehelseinstituttet, Vaksineforsyning</v>
      </c>
      <c r="AA342" s="41" t="str">
        <f>SHA!B$15</f>
        <v>Myrens verksted 6J</v>
      </c>
      <c r="AB342" s="41"/>
      <c r="AC342" s="41">
        <f>SHA!C$15</f>
        <v>473</v>
      </c>
      <c r="AD342" s="41" t="str">
        <f>SHA!D$15</f>
        <v>Oslo</v>
      </c>
      <c r="AE342" s="41" t="str">
        <f>SHA!E$15</f>
        <v>Kari Opheim</v>
      </c>
      <c r="AF342" s="41">
        <f>SHA!F$15</f>
        <v>95752748</v>
      </c>
      <c r="AG342" s="43" t="e">
        <f t="shared" si="36"/>
        <v>#REF!</v>
      </c>
      <c r="AH342" s="43" t="e">
        <f t="shared" si="37"/>
        <v>#REF!</v>
      </c>
      <c r="AI342" s="43"/>
      <c r="AJ342" s="43"/>
      <c r="AK342" s="43"/>
      <c r="AL342" s="43"/>
      <c r="AM342" s="44"/>
      <c r="AN342" s="45"/>
      <c r="AO342" s="44"/>
      <c r="AP342" s="43"/>
      <c r="AQ342" s="46"/>
      <c r="AR342" s="43"/>
      <c r="AS342" s="43"/>
      <c r="AT342" s="42"/>
      <c r="AU342" s="41"/>
      <c r="AV342" s="47"/>
      <c r="AW342" s="48"/>
      <c r="AX342" s="49"/>
      <c r="AY342" s="49"/>
      <c r="AZ342" s="49"/>
      <c r="BA342" s="49"/>
      <c r="BB342" s="49"/>
      <c r="BC342" s="49"/>
      <c r="BD342" s="49"/>
      <c r="BE342" s="49"/>
      <c r="BF342" s="50"/>
      <c r="BG342" s="49"/>
      <c r="BH342" s="47"/>
    </row>
    <row r="343" spans="1:60" x14ac:dyDescent="0.3">
      <c r="A343" s="41" t="e">
        <f>#REF!</f>
        <v>#REF!</v>
      </c>
      <c r="B343" s="65" t="e">
        <f>#REF!</f>
        <v>#REF!</v>
      </c>
      <c r="C343" s="41" t="e">
        <f>#REF!</f>
        <v>#REF!</v>
      </c>
      <c r="D343" s="55" t="e">
        <f>#REF!</f>
        <v>#REF!</v>
      </c>
      <c r="E343" s="55" t="e">
        <f>#REF!</f>
        <v>#REF!</v>
      </c>
      <c r="F343" s="55" t="e">
        <f>#REF!</f>
        <v>#REF!</v>
      </c>
      <c r="G343" s="55" t="e">
        <f>#REF!</f>
        <v>#REF!</v>
      </c>
      <c r="H343" s="55" t="e">
        <f>#REF!</f>
        <v>#REF!</v>
      </c>
      <c r="I343" s="55" t="e">
        <f>#REF!</f>
        <v>#REF!</v>
      </c>
      <c r="J343" s="55" t="e">
        <f>#REF!</f>
        <v>#REF!</v>
      </c>
      <c r="K343" s="39" t="e">
        <f t="shared" si="34"/>
        <v>#REF!</v>
      </c>
      <c r="L343" s="39" t="e">
        <f t="shared" si="35"/>
        <v>#REF!</v>
      </c>
      <c r="M343" s="41" t="e">
        <f>D343*#REF!+'Marius cleanup'!E343*#REF!+'Marius cleanup'!F343*#REF!+'Marius cleanup'!G343*#REF!+'Marius cleanup'!H343*#REF!+'Marius cleanup'!I343*#REF!</f>
        <v>#REF!</v>
      </c>
      <c r="N343" s="41" t="e">
        <f>D343*#REF!+'Marius cleanup'!E343*#REF!+'Marius cleanup'!F343*#REF!+'Marius cleanup'!G343*#REF!+'Marius cleanup'!H343*#REF!+'Marius cleanup'!I343*#REF!</f>
        <v>#REF!</v>
      </c>
      <c r="O343" s="65" t="e">
        <f>#REF!</f>
        <v>#REF!</v>
      </c>
      <c r="P343" s="54">
        <f t="shared" ca="1" si="32"/>
        <v>0</v>
      </c>
      <c r="Q343" s="53">
        <f t="shared" ca="1" si="33"/>
        <v>390029280</v>
      </c>
      <c r="R343" s="65" t="e">
        <f>#REF!</f>
        <v>#REF!</v>
      </c>
      <c r="S343" s="66" t="e">
        <f>#REF!</f>
        <v>#REF!</v>
      </c>
      <c r="T343" s="41" t="e">
        <f>#REF!</f>
        <v>#REF!</v>
      </c>
      <c r="U343" s="41" t="e">
        <f>#REF!</f>
        <v>#REF!</v>
      </c>
      <c r="V343" s="66" t="e">
        <f>#REF!</f>
        <v>#REF!</v>
      </c>
      <c r="W343" s="66" t="e">
        <f>#REF!</f>
        <v>#REF!</v>
      </c>
      <c r="X343" s="41" t="e">
        <f>#REF!</f>
        <v>#REF!</v>
      </c>
      <c r="Y343" s="41" t="e">
        <f>#REF!</f>
        <v>#REF!</v>
      </c>
      <c r="Z343" s="41" t="str">
        <f>SHA!A$15</f>
        <v>Folkehelseinstituttet, Vaksineforsyning</v>
      </c>
      <c r="AA343" s="41" t="str">
        <f>SHA!B$15</f>
        <v>Myrens verksted 6J</v>
      </c>
      <c r="AB343" s="41"/>
      <c r="AC343" s="41">
        <f>SHA!C$15</f>
        <v>473</v>
      </c>
      <c r="AD343" s="41" t="str">
        <f>SHA!D$15</f>
        <v>Oslo</v>
      </c>
      <c r="AE343" s="41" t="str">
        <f>SHA!E$15</f>
        <v>Kari Opheim</v>
      </c>
      <c r="AF343" s="41">
        <f>SHA!F$15</f>
        <v>95752748</v>
      </c>
      <c r="AG343" s="43" t="e">
        <f t="shared" si="36"/>
        <v>#REF!</v>
      </c>
      <c r="AH343" s="43" t="e">
        <f t="shared" si="37"/>
        <v>#REF!</v>
      </c>
      <c r="AI343" s="43"/>
      <c r="AJ343" s="43"/>
      <c r="AK343" s="43"/>
      <c r="AL343" s="43"/>
      <c r="AM343" s="44"/>
      <c r="AN343" s="45"/>
      <c r="AO343" s="44"/>
      <c r="AP343" s="43"/>
      <c r="AQ343" s="46"/>
      <c r="AR343" s="43"/>
      <c r="AS343" s="43"/>
      <c r="AT343" s="42"/>
      <c r="AU343" s="41"/>
      <c r="AV343" s="47"/>
      <c r="AW343" s="48"/>
      <c r="AX343" s="49"/>
      <c r="AY343" s="49"/>
      <c r="AZ343" s="49"/>
      <c r="BA343" s="49"/>
      <c r="BB343" s="49"/>
      <c r="BC343" s="49"/>
      <c r="BD343" s="49"/>
      <c r="BE343" s="49"/>
      <c r="BF343" s="50"/>
      <c r="BG343" s="49"/>
      <c r="BH343" s="47"/>
    </row>
    <row r="344" spans="1:60" x14ac:dyDescent="0.3">
      <c r="A344" s="41" t="e">
        <f>#REF!</f>
        <v>#REF!</v>
      </c>
      <c r="B344" s="65" t="e">
        <f>#REF!</f>
        <v>#REF!</v>
      </c>
      <c r="C344" s="41" t="e">
        <f>#REF!</f>
        <v>#REF!</v>
      </c>
      <c r="D344" s="55" t="e">
        <f>#REF!</f>
        <v>#REF!</v>
      </c>
      <c r="E344" s="55" t="e">
        <f>#REF!</f>
        <v>#REF!</v>
      </c>
      <c r="F344" s="55" t="e">
        <f>#REF!</f>
        <v>#REF!</v>
      </c>
      <c r="G344" s="55" t="e">
        <f>#REF!</f>
        <v>#REF!</v>
      </c>
      <c r="H344" s="55" t="e">
        <f>#REF!</f>
        <v>#REF!</v>
      </c>
      <c r="I344" s="55" t="e">
        <f>#REF!</f>
        <v>#REF!</v>
      </c>
      <c r="J344" s="55" t="e">
        <f>#REF!</f>
        <v>#REF!</v>
      </c>
      <c r="K344" s="39" t="e">
        <f t="shared" si="34"/>
        <v>#REF!</v>
      </c>
      <c r="L344" s="39" t="e">
        <f t="shared" si="35"/>
        <v>#REF!</v>
      </c>
      <c r="M344" s="41" t="e">
        <f>D344*#REF!+'Marius cleanup'!E344*#REF!+'Marius cleanup'!F344*#REF!+'Marius cleanup'!G344*#REF!+'Marius cleanup'!H344*#REF!+'Marius cleanup'!I344*#REF!</f>
        <v>#REF!</v>
      </c>
      <c r="N344" s="41" t="e">
        <f>D344*#REF!+'Marius cleanup'!E344*#REF!+'Marius cleanup'!F344*#REF!+'Marius cleanup'!G344*#REF!+'Marius cleanup'!H344*#REF!+'Marius cleanup'!I344*#REF!</f>
        <v>#REF!</v>
      </c>
      <c r="O344" s="65" t="e">
        <f>#REF!</f>
        <v>#REF!</v>
      </c>
      <c r="P344" s="54">
        <f t="shared" ca="1" si="32"/>
        <v>0</v>
      </c>
      <c r="Q344" s="53">
        <f t="shared" ca="1" si="33"/>
        <v>390029280</v>
      </c>
      <c r="R344" s="65" t="e">
        <f>#REF!</f>
        <v>#REF!</v>
      </c>
      <c r="S344" s="66" t="e">
        <f>#REF!</f>
        <v>#REF!</v>
      </c>
      <c r="T344" s="41" t="e">
        <f>#REF!</f>
        <v>#REF!</v>
      </c>
      <c r="U344" s="41" t="e">
        <f>#REF!</f>
        <v>#REF!</v>
      </c>
      <c r="V344" s="66" t="e">
        <f>#REF!</f>
        <v>#REF!</v>
      </c>
      <c r="W344" s="66" t="e">
        <f>#REF!</f>
        <v>#REF!</v>
      </c>
      <c r="X344" s="41" t="e">
        <f>#REF!</f>
        <v>#REF!</v>
      </c>
      <c r="Y344" s="41" t="e">
        <f>#REF!</f>
        <v>#REF!</v>
      </c>
      <c r="Z344" s="41" t="str">
        <f>SHA!A$15</f>
        <v>Folkehelseinstituttet, Vaksineforsyning</v>
      </c>
      <c r="AA344" s="41" t="str">
        <f>SHA!B$15</f>
        <v>Myrens verksted 6J</v>
      </c>
      <c r="AB344" s="41"/>
      <c r="AC344" s="41">
        <f>SHA!C$15</f>
        <v>473</v>
      </c>
      <c r="AD344" s="41" t="str">
        <f>SHA!D$15</f>
        <v>Oslo</v>
      </c>
      <c r="AE344" s="41" t="str">
        <f>SHA!E$15</f>
        <v>Kari Opheim</v>
      </c>
      <c r="AF344" s="41">
        <f>SHA!F$15</f>
        <v>95752748</v>
      </c>
      <c r="AG344" s="43" t="e">
        <f t="shared" si="36"/>
        <v>#REF!</v>
      </c>
      <c r="AH344" s="43" t="e">
        <f t="shared" si="37"/>
        <v>#REF!</v>
      </c>
      <c r="AI344" s="43"/>
      <c r="AJ344" s="43"/>
      <c r="AK344" s="43"/>
      <c r="AL344" s="43"/>
      <c r="AM344" s="44"/>
      <c r="AN344" s="45"/>
      <c r="AO344" s="44"/>
      <c r="AP344" s="43"/>
      <c r="AQ344" s="46"/>
      <c r="AR344" s="43"/>
      <c r="AS344" s="43"/>
      <c r="AT344" s="42"/>
      <c r="AU344" s="41"/>
    </row>
    <row r="345" spans="1:60" x14ac:dyDescent="0.3">
      <c r="A345" s="41" t="e">
        <f>#REF!</f>
        <v>#REF!</v>
      </c>
      <c r="B345" s="65" t="e">
        <f>#REF!</f>
        <v>#REF!</v>
      </c>
      <c r="C345" s="41" t="e">
        <f>#REF!</f>
        <v>#REF!</v>
      </c>
      <c r="D345" s="55" t="e">
        <f>#REF!</f>
        <v>#REF!</v>
      </c>
      <c r="E345" s="55" t="e">
        <f>#REF!</f>
        <v>#REF!</v>
      </c>
      <c r="F345" s="55" t="e">
        <f>#REF!</f>
        <v>#REF!</v>
      </c>
      <c r="G345" s="55" t="e">
        <f>#REF!</f>
        <v>#REF!</v>
      </c>
      <c r="H345" s="55" t="e">
        <f>#REF!</f>
        <v>#REF!</v>
      </c>
      <c r="I345" s="55" t="e">
        <f>#REF!</f>
        <v>#REF!</v>
      </c>
      <c r="J345" s="55" t="e">
        <f>#REF!</f>
        <v>#REF!</v>
      </c>
      <c r="K345" s="39" t="e">
        <f t="shared" si="34"/>
        <v>#REF!</v>
      </c>
      <c r="L345" s="39" t="e">
        <f t="shared" si="35"/>
        <v>#REF!</v>
      </c>
      <c r="M345" s="41" t="e">
        <f>D345*#REF!+'Marius cleanup'!E345*#REF!+'Marius cleanup'!F345*#REF!+'Marius cleanup'!G345*#REF!+'Marius cleanup'!H345*#REF!+'Marius cleanup'!I345*#REF!</f>
        <v>#REF!</v>
      </c>
      <c r="N345" s="41" t="e">
        <f>D345*#REF!+'Marius cleanup'!E345*#REF!+'Marius cleanup'!F345*#REF!+'Marius cleanup'!G345*#REF!+'Marius cleanup'!H345*#REF!+'Marius cleanup'!I345*#REF!</f>
        <v>#REF!</v>
      </c>
      <c r="O345" s="65" t="e">
        <f>#REF!</f>
        <v>#REF!</v>
      </c>
      <c r="P345" s="54">
        <f t="shared" ca="1" si="32"/>
        <v>0</v>
      </c>
      <c r="Q345" s="53">
        <f t="shared" ca="1" si="33"/>
        <v>390029280</v>
      </c>
      <c r="R345" s="65" t="e">
        <f>#REF!</f>
        <v>#REF!</v>
      </c>
      <c r="S345" s="66" t="e">
        <f>#REF!</f>
        <v>#REF!</v>
      </c>
      <c r="T345" s="41" t="e">
        <f>#REF!</f>
        <v>#REF!</v>
      </c>
      <c r="U345" s="41" t="e">
        <f>#REF!</f>
        <v>#REF!</v>
      </c>
      <c r="V345" s="66" t="e">
        <f>#REF!</f>
        <v>#REF!</v>
      </c>
      <c r="W345" s="66" t="e">
        <f>#REF!</f>
        <v>#REF!</v>
      </c>
      <c r="X345" s="41" t="e">
        <f>#REF!</f>
        <v>#REF!</v>
      </c>
      <c r="Y345" s="41" t="e">
        <f>#REF!</f>
        <v>#REF!</v>
      </c>
      <c r="Z345" s="41" t="str">
        <f>SHA!A$15</f>
        <v>Folkehelseinstituttet, Vaksineforsyning</v>
      </c>
      <c r="AA345" s="41" t="str">
        <f>SHA!B$15</f>
        <v>Myrens verksted 6J</v>
      </c>
      <c r="AB345" s="41"/>
      <c r="AC345" s="41">
        <f>SHA!C$15</f>
        <v>473</v>
      </c>
      <c r="AD345" s="41" t="str">
        <f>SHA!D$15</f>
        <v>Oslo</v>
      </c>
      <c r="AE345" s="41" t="str">
        <f>SHA!E$15</f>
        <v>Kari Opheim</v>
      </c>
      <c r="AF345" s="41">
        <f>SHA!F$15</f>
        <v>95752748</v>
      </c>
      <c r="AG345" s="43" t="e">
        <f t="shared" si="36"/>
        <v>#REF!</v>
      </c>
      <c r="AH345" s="43" t="e">
        <f t="shared" si="37"/>
        <v>#REF!</v>
      </c>
      <c r="AI345" s="43"/>
      <c r="AJ345" s="43"/>
      <c r="AK345" s="43"/>
      <c r="AL345" s="43"/>
      <c r="AM345" s="44"/>
      <c r="AN345" s="45"/>
      <c r="AO345" s="44"/>
      <c r="AP345" s="43"/>
      <c r="AQ345" s="46"/>
      <c r="AR345" s="43"/>
      <c r="AS345" s="43"/>
      <c r="AT345" s="42"/>
      <c r="AU345" s="41"/>
      <c r="AV345" s="47"/>
      <c r="AW345" s="48"/>
      <c r="AX345" s="49"/>
      <c r="AY345" s="49"/>
      <c r="AZ345" s="49"/>
      <c r="BA345" s="49"/>
      <c r="BB345" s="49"/>
      <c r="BC345" s="49"/>
      <c r="BD345" s="49"/>
      <c r="BE345" s="49"/>
      <c r="BF345" s="50"/>
      <c r="BG345" s="49"/>
      <c r="BH345" s="47"/>
    </row>
    <row r="346" spans="1:60" x14ac:dyDescent="0.3">
      <c r="A346" s="41" t="e">
        <f>#REF!</f>
        <v>#REF!</v>
      </c>
      <c r="B346" s="65" t="e">
        <f>#REF!</f>
        <v>#REF!</v>
      </c>
      <c r="C346" s="41" t="e">
        <f>#REF!</f>
        <v>#REF!</v>
      </c>
      <c r="D346" s="55" t="e">
        <f>#REF!</f>
        <v>#REF!</v>
      </c>
      <c r="E346" s="55" t="e">
        <f>#REF!</f>
        <v>#REF!</v>
      </c>
      <c r="F346" s="55" t="e">
        <f>#REF!</f>
        <v>#REF!</v>
      </c>
      <c r="G346" s="55" t="e">
        <f>#REF!</f>
        <v>#REF!</v>
      </c>
      <c r="H346" s="55" t="e">
        <f>#REF!</f>
        <v>#REF!</v>
      </c>
      <c r="I346" s="55" t="e">
        <f>#REF!</f>
        <v>#REF!</v>
      </c>
      <c r="J346" s="55" t="e">
        <f>#REF!</f>
        <v>#REF!</v>
      </c>
      <c r="K346" s="39" t="e">
        <f t="shared" si="34"/>
        <v>#REF!</v>
      </c>
      <c r="L346" s="39" t="e">
        <f t="shared" si="35"/>
        <v>#REF!</v>
      </c>
      <c r="M346" s="41" t="e">
        <f>D346*#REF!+'Marius cleanup'!E346*#REF!+'Marius cleanup'!F346*#REF!+'Marius cleanup'!G346*#REF!+'Marius cleanup'!H346*#REF!+'Marius cleanup'!I346*#REF!</f>
        <v>#REF!</v>
      </c>
      <c r="N346" s="41" t="e">
        <f>D346*#REF!+'Marius cleanup'!E346*#REF!+'Marius cleanup'!F346*#REF!+'Marius cleanup'!G346*#REF!+'Marius cleanup'!H346*#REF!+'Marius cleanup'!I346*#REF!</f>
        <v>#REF!</v>
      </c>
      <c r="O346" s="65" t="e">
        <f>#REF!</f>
        <v>#REF!</v>
      </c>
      <c r="P346" s="54">
        <f t="shared" ca="1" si="32"/>
        <v>0</v>
      </c>
      <c r="Q346" s="53">
        <f t="shared" ca="1" si="33"/>
        <v>390029280</v>
      </c>
      <c r="R346" s="65" t="e">
        <f>#REF!</f>
        <v>#REF!</v>
      </c>
      <c r="S346" s="66" t="e">
        <f>#REF!</f>
        <v>#REF!</v>
      </c>
      <c r="T346" s="41" t="e">
        <f>#REF!</f>
        <v>#REF!</v>
      </c>
      <c r="U346" s="41" t="e">
        <f>#REF!</f>
        <v>#REF!</v>
      </c>
      <c r="V346" s="66" t="e">
        <f>#REF!</f>
        <v>#REF!</v>
      </c>
      <c r="W346" s="66" t="e">
        <f>#REF!</f>
        <v>#REF!</v>
      </c>
      <c r="X346" s="41" t="e">
        <f>#REF!</f>
        <v>#REF!</v>
      </c>
      <c r="Y346" s="41" t="e">
        <f>#REF!</f>
        <v>#REF!</v>
      </c>
      <c r="Z346" s="41" t="str">
        <f>SHA!A$15</f>
        <v>Folkehelseinstituttet, Vaksineforsyning</v>
      </c>
      <c r="AA346" s="41" t="str">
        <f>SHA!B$15</f>
        <v>Myrens verksted 6J</v>
      </c>
      <c r="AB346" s="41"/>
      <c r="AC346" s="41">
        <f>SHA!C$15</f>
        <v>473</v>
      </c>
      <c r="AD346" s="41" t="str">
        <f>SHA!D$15</f>
        <v>Oslo</v>
      </c>
      <c r="AE346" s="41" t="str">
        <f>SHA!E$15</f>
        <v>Kari Opheim</v>
      </c>
      <c r="AF346" s="41">
        <f>SHA!F$15</f>
        <v>95752748</v>
      </c>
      <c r="AG346" s="43" t="e">
        <f t="shared" si="36"/>
        <v>#REF!</v>
      </c>
      <c r="AH346" s="43" t="e">
        <f t="shared" si="37"/>
        <v>#REF!</v>
      </c>
      <c r="AI346" s="43"/>
      <c r="AJ346" s="43"/>
      <c r="AK346" s="43"/>
      <c r="AL346" s="43"/>
      <c r="AM346" s="44"/>
      <c r="AN346" s="45"/>
      <c r="AO346" s="44"/>
      <c r="AP346" s="43"/>
      <c r="AQ346" s="46"/>
      <c r="AR346" s="43"/>
      <c r="AS346" s="43"/>
      <c r="AT346" s="42"/>
      <c r="AU346" s="41"/>
    </row>
    <row r="347" spans="1:60" x14ac:dyDescent="0.3">
      <c r="A347" s="41" t="e">
        <f>#REF!</f>
        <v>#REF!</v>
      </c>
      <c r="B347" s="65" t="e">
        <f>#REF!</f>
        <v>#REF!</v>
      </c>
      <c r="C347" s="41" t="e">
        <f>#REF!</f>
        <v>#REF!</v>
      </c>
      <c r="D347" s="55" t="e">
        <f>#REF!</f>
        <v>#REF!</v>
      </c>
      <c r="E347" s="55" t="e">
        <f>#REF!</f>
        <v>#REF!</v>
      </c>
      <c r="F347" s="55" t="e">
        <f>#REF!</f>
        <v>#REF!</v>
      </c>
      <c r="G347" s="55" t="e">
        <f>#REF!</f>
        <v>#REF!</v>
      </c>
      <c r="H347" s="55" t="e">
        <f>#REF!</f>
        <v>#REF!</v>
      </c>
      <c r="I347" s="55" t="e">
        <f>#REF!</f>
        <v>#REF!</v>
      </c>
      <c r="J347" s="55" t="e">
        <f>#REF!</f>
        <v>#REF!</v>
      </c>
      <c r="K347" s="39" t="e">
        <f t="shared" si="34"/>
        <v>#REF!</v>
      </c>
      <c r="L347" s="39" t="e">
        <f t="shared" si="35"/>
        <v>#REF!</v>
      </c>
      <c r="M347" s="41" t="e">
        <f>D347*#REF!+'Marius cleanup'!E347*#REF!+'Marius cleanup'!F347*#REF!+'Marius cleanup'!G347*#REF!+'Marius cleanup'!H347*#REF!+'Marius cleanup'!I347*#REF!</f>
        <v>#REF!</v>
      </c>
      <c r="N347" s="41" t="e">
        <f>D347*#REF!+'Marius cleanup'!E347*#REF!+'Marius cleanup'!F347*#REF!+'Marius cleanup'!G347*#REF!+'Marius cleanup'!H347*#REF!+'Marius cleanup'!I347*#REF!</f>
        <v>#REF!</v>
      </c>
      <c r="O347" s="65" t="e">
        <f>#REF!</f>
        <v>#REF!</v>
      </c>
      <c r="P347" s="54">
        <f t="shared" ca="1" si="32"/>
        <v>0</v>
      </c>
      <c r="Q347" s="53">
        <f t="shared" ca="1" si="33"/>
        <v>390029280</v>
      </c>
      <c r="R347" s="65" t="e">
        <f>#REF!</f>
        <v>#REF!</v>
      </c>
      <c r="S347" s="66" t="e">
        <f>#REF!</f>
        <v>#REF!</v>
      </c>
      <c r="T347" s="41" t="e">
        <f>#REF!</f>
        <v>#REF!</v>
      </c>
      <c r="U347" s="41" t="e">
        <f>#REF!</f>
        <v>#REF!</v>
      </c>
      <c r="V347" s="66" t="e">
        <f>#REF!</f>
        <v>#REF!</v>
      </c>
      <c r="W347" s="66" t="e">
        <f>#REF!</f>
        <v>#REF!</v>
      </c>
      <c r="X347" s="41" t="e">
        <f>#REF!</f>
        <v>#REF!</v>
      </c>
      <c r="Y347" s="41" t="e">
        <f>#REF!</f>
        <v>#REF!</v>
      </c>
      <c r="Z347" s="41" t="str">
        <f>SHA!A$15</f>
        <v>Folkehelseinstituttet, Vaksineforsyning</v>
      </c>
      <c r="AA347" s="41" t="str">
        <f>SHA!B$15</f>
        <v>Myrens verksted 6J</v>
      </c>
      <c r="AB347" s="41"/>
      <c r="AC347" s="41">
        <f>SHA!C$15</f>
        <v>473</v>
      </c>
      <c r="AD347" s="41" t="str">
        <f>SHA!D$15</f>
        <v>Oslo</v>
      </c>
      <c r="AE347" s="41" t="str">
        <f>SHA!E$15</f>
        <v>Kari Opheim</v>
      </c>
      <c r="AF347" s="41">
        <f>SHA!F$15</f>
        <v>95752748</v>
      </c>
      <c r="AG347" s="43" t="e">
        <f t="shared" si="36"/>
        <v>#REF!</v>
      </c>
      <c r="AH347" s="43" t="e">
        <f t="shared" si="37"/>
        <v>#REF!</v>
      </c>
      <c r="AI347" s="43"/>
      <c r="AJ347" s="43"/>
      <c r="AK347" s="43"/>
      <c r="AL347" s="43"/>
      <c r="AM347" s="44"/>
      <c r="AN347" s="45"/>
      <c r="AO347" s="44"/>
      <c r="AP347" s="43"/>
      <c r="AQ347" s="46"/>
      <c r="AR347" s="43"/>
      <c r="AS347" s="43"/>
      <c r="AT347" s="42"/>
      <c r="AU347" s="41"/>
      <c r="AV347" s="47"/>
      <c r="AW347" s="48"/>
      <c r="AX347" s="49"/>
      <c r="AY347" s="49"/>
      <c r="AZ347" s="49"/>
      <c r="BA347" s="49"/>
      <c r="BB347" s="49"/>
      <c r="BC347" s="49"/>
      <c r="BD347" s="49"/>
      <c r="BE347" s="49"/>
      <c r="BF347" s="50"/>
      <c r="BG347" s="49"/>
      <c r="BH347" s="47"/>
    </row>
    <row r="348" spans="1:60" x14ac:dyDescent="0.3">
      <c r="A348" s="41" t="e">
        <f>#REF!</f>
        <v>#REF!</v>
      </c>
      <c r="B348" s="65" t="e">
        <f>#REF!</f>
        <v>#REF!</v>
      </c>
      <c r="C348" s="41" t="e">
        <f>#REF!</f>
        <v>#REF!</v>
      </c>
      <c r="D348" s="55" t="e">
        <f>#REF!</f>
        <v>#REF!</v>
      </c>
      <c r="E348" s="55" t="e">
        <f>#REF!</f>
        <v>#REF!</v>
      </c>
      <c r="F348" s="55" t="e">
        <f>#REF!</f>
        <v>#REF!</v>
      </c>
      <c r="G348" s="55" t="e">
        <f>#REF!</f>
        <v>#REF!</v>
      </c>
      <c r="H348" s="55" t="e">
        <f>#REF!</f>
        <v>#REF!</v>
      </c>
      <c r="I348" s="55" t="e">
        <f>#REF!</f>
        <v>#REF!</v>
      </c>
      <c r="J348" s="55" t="e">
        <f>#REF!</f>
        <v>#REF!</v>
      </c>
      <c r="K348" s="39" t="e">
        <f t="shared" si="34"/>
        <v>#REF!</v>
      </c>
      <c r="L348" s="39" t="e">
        <f t="shared" si="35"/>
        <v>#REF!</v>
      </c>
      <c r="M348" s="41" t="e">
        <f>D348*#REF!+'Marius cleanup'!E348*#REF!+'Marius cleanup'!F348*#REF!+'Marius cleanup'!G348*#REF!+'Marius cleanup'!H348*#REF!+'Marius cleanup'!I348*#REF!</f>
        <v>#REF!</v>
      </c>
      <c r="N348" s="41" t="e">
        <f>D348*#REF!+'Marius cleanup'!E348*#REF!+'Marius cleanup'!F348*#REF!+'Marius cleanup'!G348*#REF!+'Marius cleanup'!H348*#REF!+'Marius cleanup'!I348*#REF!</f>
        <v>#REF!</v>
      </c>
      <c r="O348" s="65" t="e">
        <f>#REF!</f>
        <v>#REF!</v>
      </c>
      <c r="P348" s="54">
        <f t="shared" ca="1" si="32"/>
        <v>0</v>
      </c>
      <c r="Q348" s="53">
        <f t="shared" ca="1" si="33"/>
        <v>390029280</v>
      </c>
      <c r="R348" s="65" t="e">
        <f>#REF!</f>
        <v>#REF!</v>
      </c>
      <c r="S348" s="66" t="e">
        <f>#REF!</f>
        <v>#REF!</v>
      </c>
      <c r="T348" s="41" t="e">
        <f>#REF!</f>
        <v>#REF!</v>
      </c>
      <c r="U348" s="41" t="e">
        <f>#REF!</f>
        <v>#REF!</v>
      </c>
      <c r="V348" s="66" t="e">
        <f>#REF!</f>
        <v>#REF!</v>
      </c>
      <c r="W348" s="66" t="e">
        <f>#REF!</f>
        <v>#REF!</v>
      </c>
      <c r="X348" s="41" t="e">
        <f>#REF!</f>
        <v>#REF!</v>
      </c>
      <c r="Y348" s="41" t="e">
        <f>#REF!</f>
        <v>#REF!</v>
      </c>
      <c r="Z348" s="41" t="str">
        <f>SHA!A$15</f>
        <v>Folkehelseinstituttet, Vaksineforsyning</v>
      </c>
      <c r="AA348" s="41" t="str">
        <f>SHA!B$15</f>
        <v>Myrens verksted 6J</v>
      </c>
      <c r="AB348" s="41"/>
      <c r="AC348" s="41">
        <f>SHA!C$15</f>
        <v>473</v>
      </c>
      <c r="AD348" s="41" t="str">
        <f>SHA!D$15</f>
        <v>Oslo</v>
      </c>
      <c r="AE348" s="41" t="str">
        <f>SHA!E$15</f>
        <v>Kari Opheim</v>
      </c>
      <c r="AF348" s="41">
        <f>SHA!F$15</f>
        <v>95752748</v>
      </c>
      <c r="AG348" s="43" t="e">
        <f t="shared" si="36"/>
        <v>#REF!</v>
      </c>
      <c r="AH348" s="43" t="e">
        <f t="shared" si="37"/>
        <v>#REF!</v>
      </c>
      <c r="AI348" s="43"/>
      <c r="AJ348" s="43"/>
      <c r="AK348" s="43"/>
      <c r="AL348" s="43"/>
      <c r="AM348" s="44"/>
      <c r="AN348" s="45"/>
      <c r="AO348" s="44"/>
      <c r="AP348" s="43"/>
      <c r="AQ348" s="46"/>
      <c r="AR348" s="43"/>
      <c r="AS348" s="43"/>
      <c r="AT348" s="42"/>
      <c r="AU348" s="41"/>
    </row>
    <row r="349" spans="1:60" x14ac:dyDescent="0.3">
      <c r="A349" s="41" t="e">
        <f>#REF!</f>
        <v>#REF!</v>
      </c>
      <c r="B349" s="65" t="e">
        <f>#REF!</f>
        <v>#REF!</v>
      </c>
      <c r="C349" s="41" t="e">
        <f>#REF!</f>
        <v>#REF!</v>
      </c>
      <c r="D349" s="55" t="e">
        <f>#REF!</f>
        <v>#REF!</v>
      </c>
      <c r="E349" s="55" t="e">
        <f>#REF!</f>
        <v>#REF!</v>
      </c>
      <c r="F349" s="55" t="e">
        <f>#REF!</f>
        <v>#REF!</v>
      </c>
      <c r="G349" s="55" t="e">
        <f>#REF!</f>
        <v>#REF!</v>
      </c>
      <c r="H349" s="55" t="e">
        <f>#REF!</f>
        <v>#REF!</v>
      </c>
      <c r="I349" s="55" t="e">
        <f>#REF!</f>
        <v>#REF!</v>
      </c>
      <c r="J349" s="55" t="e">
        <f>#REF!</f>
        <v>#REF!</v>
      </c>
      <c r="K349" s="39" t="e">
        <f t="shared" si="34"/>
        <v>#REF!</v>
      </c>
      <c r="L349" s="39" t="e">
        <f t="shared" si="35"/>
        <v>#REF!</v>
      </c>
      <c r="M349" s="41" t="e">
        <f>D349*#REF!+'Marius cleanup'!E349*#REF!+'Marius cleanup'!F349*#REF!+'Marius cleanup'!G349*#REF!+'Marius cleanup'!H349*#REF!+'Marius cleanup'!I349*#REF!</f>
        <v>#REF!</v>
      </c>
      <c r="N349" s="41" t="e">
        <f>D349*#REF!+'Marius cleanup'!E349*#REF!+'Marius cleanup'!F349*#REF!+'Marius cleanup'!G349*#REF!+'Marius cleanup'!H349*#REF!+'Marius cleanup'!I349*#REF!</f>
        <v>#REF!</v>
      </c>
      <c r="O349" s="65" t="e">
        <f>#REF!</f>
        <v>#REF!</v>
      </c>
      <c r="P349" s="54">
        <f t="shared" ca="1" si="32"/>
        <v>0</v>
      </c>
      <c r="Q349" s="53">
        <f t="shared" ca="1" si="33"/>
        <v>390029280</v>
      </c>
      <c r="R349" s="65" t="e">
        <f>#REF!</f>
        <v>#REF!</v>
      </c>
      <c r="S349" s="66" t="e">
        <f>#REF!</f>
        <v>#REF!</v>
      </c>
      <c r="T349" s="41" t="e">
        <f>#REF!</f>
        <v>#REF!</v>
      </c>
      <c r="U349" s="41" t="e">
        <f>#REF!</f>
        <v>#REF!</v>
      </c>
      <c r="V349" s="66" t="e">
        <f>#REF!</f>
        <v>#REF!</v>
      </c>
      <c r="W349" s="66" t="e">
        <f>#REF!</f>
        <v>#REF!</v>
      </c>
      <c r="X349" s="41" t="e">
        <f>#REF!</f>
        <v>#REF!</v>
      </c>
      <c r="Y349" s="41" t="e">
        <f>#REF!</f>
        <v>#REF!</v>
      </c>
      <c r="Z349" s="41" t="str">
        <f>SHA!A$15</f>
        <v>Folkehelseinstituttet, Vaksineforsyning</v>
      </c>
      <c r="AA349" s="41" t="str">
        <f>SHA!B$15</f>
        <v>Myrens verksted 6J</v>
      </c>
      <c r="AB349" s="41"/>
      <c r="AC349" s="41">
        <f>SHA!C$15</f>
        <v>473</v>
      </c>
      <c r="AD349" s="41" t="str">
        <f>SHA!D$15</f>
        <v>Oslo</v>
      </c>
      <c r="AE349" s="41" t="str">
        <f>SHA!E$15</f>
        <v>Kari Opheim</v>
      </c>
      <c r="AF349" s="41">
        <f>SHA!F$15</f>
        <v>95752748</v>
      </c>
      <c r="AG349" s="43" t="e">
        <f t="shared" si="36"/>
        <v>#REF!</v>
      </c>
      <c r="AH349" s="43" t="e">
        <f t="shared" si="37"/>
        <v>#REF!</v>
      </c>
      <c r="AI349" s="43"/>
      <c r="AJ349" s="43"/>
      <c r="AK349" s="43"/>
      <c r="AL349" s="43"/>
      <c r="AM349" s="44"/>
      <c r="AN349" s="45"/>
      <c r="AO349" s="44"/>
      <c r="AP349" s="43"/>
      <c r="AQ349" s="46"/>
      <c r="AR349" s="43"/>
      <c r="AS349" s="43"/>
      <c r="AT349" s="42"/>
      <c r="AU349" s="41"/>
    </row>
    <row r="350" spans="1:60" x14ac:dyDescent="0.3">
      <c r="A350" s="41" t="e">
        <f>#REF!</f>
        <v>#REF!</v>
      </c>
      <c r="B350" s="65" t="e">
        <f>#REF!</f>
        <v>#REF!</v>
      </c>
      <c r="C350" s="41" t="e">
        <f>#REF!</f>
        <v>#REF!</v>
      </c>
      <c r="D350" s="55" t="e">
        <f>#REF!</f>
        <v>#REF!</v>
      </c>
      <c r="E350" s="55" t="e">
        <f>#REF!</f>
        <v>#REF!</v>
      </c>
      <c r="F350" s="55" t="e">
        <f>#REF!</f>
        <v>#REF!</v>
      </c>
      <c r="G350" s="55" t="e">
        <f>#REF!</f>
        <v>#REF!</v>
      </c>
      <c r="H350" s="55" t="e">
        <f>#REF!</f>
        <v>#REF!</v>
      </c>
      <c r="I350" s="55" t="e">
        <f>#REF!</f>
        <v>#REF!</v>
      </c>
      <c r="J350" s="55" t="e">
        <f>#REF!</f>
        <v>#REF!</v>
      </c>
      <c r="K350" s="39" t="e">
        <f t="shared" si="34"/>
        <v>#REF!</v>
      </c>
      <c r="L350" s="39" t="e">
        <f t="shared" si="35"/>
        <v>#REF!</v>
      </c>
      <c r="M350" s="41" t="e">
        <f>D350*#REF!+'Marius cleanup'!E350*#REF!+'Marius cleanup'!F350*#REF!+'Marius cleanup'!G350*#REF!+'Marius cleanup'!H350*#REF!+'Marius cleanup'!I350*#REF!</f>
        <v>#REF!</v>
      </c>
      <c r="N350" s="41" t="e">
        <f>D350*#REF!+'Marius cleanup'!E350*#REF!+'Marius cleanup'!F350*#REF!+'Marius cleanup'!G350*#REF!+'Marius cleanup'!H350*#REF!+'Marius cleanup'!I350*#REF!</f>
        <v>#REF!</v>
      </c>
      <c r="O350" s="65" t="e">
        <f>#REF!</f>
        <v>#REF!</v>
      </c>
      <c r="P350" s="54">
        <f t="shared" ca="1" si="32"/>
        <v>0</v>
      </c>
      <c r="Q350" s="53">
        <f t="shared" ca="1" si="33"/>
        <v>390029280</v>
      </c>
      <c r="R350" s="65" t="e">
        <f>#REF!</f>
        <v>#REF!</v>
      </c>
      <c r="S350" s="66" t="e">
        <f>#REF!</f>
        <v>#REF!</v>
      </c>
      <c r="T350" s="41" t="e">
        <f>#REF!</f>
        <v>#REF!</v>
      </c>
      <c r="U350" s="41" t="e">
        <f>#REF!</f>
        <v>#REF!</v>
      </c>
      <c r="V350" s="66" t="e">
        <f>#REF!</f>
        <v>#REF!</v>
      </c>
      <c r="W350" s="66" t="e">
        <f>#REF!</f>
        <v>#REF!</v>
      </c>
      <c r="X350" s="41" t="e">
        <f>#REF!</f>
        <v>#REF!</v>
      </c>
      <c r="Y350" s="41" t="e">
        <f>#REF!</f>
        <v>#REF!</v>
      </c>
      <c r="Z350" s="41" t="str">
        <f>SHA!A$15</f>
        <v>Folkehelseinstituttet, Vaksineforsyning</v>
      </c>
      <c r="AA350" s="41" t="str">
        <f>SHA!B$15</f>
        <v>Myrens verksted 6J</v>
      </c>
      <c r="AB350" s="41"/>
      <c r="AC350" s="41">
        <f>SHA!C$15</f>
        <v>473</v>
      </c>
      <c r="AD350" s="41" t="str">
        <f>SHA!D$15</f>
        <v>Oslo</v>
      </c>
      <c r="AE350" s="41" t="str">
        <f>SHA!E$15</f>
        <v>Kari Opheim</v>
      </c>
      <c r="AF350" s="41">
        <f>SHA!F$15</f>
        <v>95752748</v>
      </c>
      <c r="AG350" s="43" t="e">
        <f t="shared" si="36"/>
        <v>#REF!</v>
      </c>
      <c r="AH350" s="43" t="e">
        <f t="shared" si="37"/>
        <v>#REF!</v>
      </c>
      <c r="AI350" s="43"/>
      <c r="AJ350" s="43"/>
      <c r="AK350" s="43"/>
      <c r="AL350" s="43"/>
      <c r="AM350" s="44"/>
      <c r="AN350" s="45"/>
      <c r="AO350" s="44"/>
      <c r="AP350" s="43"/>
      <c r="AQ350" s="46"/>
      <c r="AR350" s="43"/>
      <c r="AS350" s="43"/>
      <c r="AT350" s="42"/>
      <c r="AU350" s="41"/>
      <c r="AV350" s="47"/>
      <c r="AW350" s="48"/>
      <c r="AX350" s="49"/>
      <c r="AY350" s="49"/>
      <c r="AZ350" s="49"/>
      <c r="BA350" s="49"/>
      <c r="BB350" s="49"/>
      <c r="BC350" s="49"/>
      <c r="BD350" s="49"/>
      <c r="BE350" s="49"/>
      <c r="BF350" s="50"/>
      <c r="BG350" s="49"/>
      <c r="BH350" s="47"/>
    </row>
    <row r="351" spans="1:60" x14ac:dyDescent="0.3">
      <c r="A351" s="41" t="e">
        <f>#REF!</f>
        <v>#REF!</v>
      </c>
      <c r="B351" s="65" t="e">
        <f>#REF!</f>
        <v>#REF!</v>
      </c>
      <c r="C351" s="41" t="e">
        <f>#REF!</f>
        <v>#REF!</v>
      </c>
      <c r="D351" s="55" t="e">
        <f>#REF!</f>
        <v>#REF!</v>
      </c>
      <c r="E351" s="55" t="e">
        <f>#REF!</f>
        <v>#REF!</v>
      </c>
      <c r="F351" s="55" t="e">
        <f>#REF!</f>
        <v>#REF!</v>
      </c>
      <c r="G351" s="55" t="e">
        <f>#REF!</f>
        <v>#REF!</v>
      </c>
      <c r="H351" s="55" t="e">
        <f>#REF!</f>
        <v>#REF!</v>
      </c>
      <c r="I351" s="55" t="e">
        <f>#REF!</f>
        <v>#REF!</v>
      </c>
      <c r="J351" s="55" t="e">
        <f>#REF!</f>
        <v>#REF!</v>
      </c>
      <c r="K351" s="39" t="e">
        <f t="shared" si="34"/>
        <v>#REF!</v>
      </c>
      <c r="L351" s="39" t="e">
        <f t="shared" si="35"/>
        <v>#REF!</v>
      </c>
      <c r="M351" s="41" t="e">
        <f>D351*#REF!+'Marius cleanup'!E351*#REF!+'Marius cleanup'!F351*#REF!+'Marius cleanup'!G351*#REF!+'Marius cleanup'!H351*#REF!+'Marius cleanup'!I351*#REF!</f>
        <v>#REF!</v>
      </c>
      <c r="N351" s="41" t="e">
        <f>D351*#REF!+'Marius cleanup'!E351*#REF!+'Marius cleanup'!F351*#REF!+'Marius cleanup'!G351*#REF!+'Marius cleanup'!H351*#REF!+'Marius cleanup'!I351*#REF!</f>
        <v>#REF!</v>
      </c>
      <c r="O351" s="65" t="e">
        <f>#REF!</f>
        <v>#REF!</v>
      </c>
      <c r="P351" s="54">
        <f t="shared" ca="1" si="32"/>
        <v>0</v>
      </c>
      <c r="Q351" s="53">
        <f t="shared" ca="1" si="33"/>
        <v>390029280</v>
      </c>
      <c r="R351" s="65" t="e">
        <f>#REF!</f>
        <v>#REF!</v>
      </c>
      <c r="S351" s="66" t="e">
        <f>#REF!</f>
        <v>#REF!</v>
      </c>
      <c r="T351" s="41" t="e">
        <f>#REF!</f>
        <v>#REF!</v>
      </c>
      <c r="U351" s="41" t="e">
        <f>#REF!</f>
        <v>#REF!</v>
      </c>
      <c r="V351" s="66" t="e">
        <f>#REF!</f>
        <v>#REF!</v>
      </c>
      <c r="W351" s="66" t="e">
        <f>#REF!</f>
        <v>#REF!</v>
      </c>
      <c r="X351" s="41" t="e">
        <f>#REF!</f>
        <v>#REF!</v>
      </c>
      <c r="Y351" s="41" t="e">
        <f>#REF!</f>
        <v>#REF!</v>
      </c>
      <c r="Z351" s="41" t="str">
        <f>SHA!A$15</f>
        <v>Folkehelseinstituttet, Vaksineforsyning</v>
      </c>
      <c r="AA351" s="41" t="str">
        <f>SHA!B$15</f>
        <v>Myrens verksted 6J</v>
      </c>
      <c r="AB351" s="41"/>
      <c r="AC351" s="41">
        <f>SHA!C$15</f>
        <v>473</v>
      </c>
      <c r="AD351" s="41" t="str">
        <f>SHA!D$15</f>
        <v>Oslo</v>
      </c>
      <c r="AE351" s="41" t="str">
        <f>SHA!E$15</f>
        <v>Kari Opheim</v>
      </c>
      <c r="AF351" s="41">
        <f>SHA!F$15</f>
        <v>95752748</v>
      </c>
      <c r="AG351" s="43" t="e">
        <f t="shared" si="36"/>
        <v>#REF!</v>
      </c>
      <c r="AH351" s="43" t="e">
        <f t="shared" si="37"/>
        <v>#REF!</v>
      </c>
      <c r="AI351" s="43"/>
      <c r="AJ351" s="43"/>
      <c r="AK351" s="43"/>
      <c r="AL351" s="43"/>
      <c r="AM351" s="44"/>
      <c r="AN351" s="45"/>
      <c r="AO351" s="44"/>
      <c r="AP351" s="43"/>
      <c r="AQ351" s="46"/>
      <c r="AR351" s="43"/>
      <c r="AS351" s="43"/>
      <c r="AT351" s="42"/>
      <c r="AU351" s="41"/>
      <c r="AV351" s="47"/>
      <c r="AW351" s="48"/>
      <c r="AX351" s="49"/>
      <c r="AY351" s="49"/>
      <c r="AZ351" s="49"/>
      <c r="BA351" s="49"/>
      <c r="BB351" s="49"/>
      <c r="BC351" s="49"/>
      <c r="BD351" s="49"/>
      <c r="BE351" s="49"/>
      <c r="BF351" s="50"/>
      <c r="BG351" s="49"/>
      <c r="BH351" s="47"/>
    </row>
    <row r="352" spans="1:60" x14ac:dyDescent="0.3">
      <c r="A352" s="41" t="e">
        <f>#REF!</f>
        <v>#REF!</v>
      </c>
      <c r="B352" s="65" t="e">
        <f>#REF!</f>
        <v>#REF!</v>
      </c>
      <c r="C352" s="41" t="e">
        <f>#REF!</f>
        <v>#REF!</v>
      </c>
      <c r="D352" s="55" t="e">
        <f>#REF!</f>
        <v>#REF!</v>
      </c>
      <c r="E352" s="55" t="e">
        <f>#REF!</f>
        <v>#REF!</v>
      </c>
      <c r="F352" s="55" t="e">
        <f>#REF!</f>
        <v>#REF!</v>
      </c>
      <c r="G352" s="55" t="e">
        <f>#REF!</f>
        <v>#REF!</v>
      </c>
      <c r="H352" s="55" t="e">
        <f>#REF!</f>
        <v>#REF!</v>
      </c>
      <c r="I352" s="55" t="e">
        <f>#REF!</f>
        <v>#REF!</v>
      </c>
      <c r="J352" s="55" t="e">
        <f>#REF!</f>
        <v>#REF!</v>
      </c>
      <c r="K352" s="39" t="e">
        <f t="shared" si="34"/>
        <v>#REF!</v>
      </c>
      <c r="L352" s="39" t="e">
        <f t="shared" si="35"/>
        <v>#REF!</v>
      </c>
      <c r="M352" s="41" t="e">
        <f>D352*#REF!+'Marius cleanup'!E352*#REF!+'Marius cleanup'!F352*#REF!+'Marius cleanup'!G352*#REF!+'Marius cleanup'!H352*#REF!+'Marius cleanup'!I352*#REF!</f>
        <v>#REF!</v>
      </c>
      <c r="N352" s="41" t="e">
        <f>D352*#REF!+'Marius cleanup'!E352*#REF!+'Marius cleanup'!F352*#REF!+'Marius cleanup'!G352*#REF!+'Marius cleanup'!H352*#REF!+'Marius cleanup'!I352*#REF!</f>
        <v>#REF!</v>
      </c>
      <c r="O352" s="65" t="e">
        <f>#REF!</f>
        <v>#REF!</v>
      </c>
      <c r="P352" s="54">
        <f t="shared" ca="1" si="32"/>
        <v>0</v>
      </c>
      <c r="Q352" s="53">
        <f t="shared" ca="1" si="33"/>
        <v>390029280</v>
      </c>
      <c r="R352" s="65" t="e">
        <f>#REF!</f>
        <v>#REF!</v>
      </c>
      <c r="S352" s="66" t="e">
        <f>#REF!</f>
        <v>#REF!</v>
      </c>
      <c r="T352" s="41" t="e">
        <f>#REF!</f>
        <v>#REF!</v>
      </c>
      <c r="U352" s="41" t="e">
        <f>#REF!</f>
        <v>#REF!</v>
      </c>
      <c r="V352" s="66" t="e">
        <f>#REF!</f>
        <v>#REF!</v>
      </c>
      <c r="W352" s="66" t="e">
        <f>#REF!</f>
        <v>#REF!</v>
      </c>
      <c r="X352" s="41" t="e">
        <f>#REF!</f>
        <v>#REF!</v>
      </c>
      <c r="Y352" s="41" t="e">
        <f>#REF!</f>
        <v>#REF!</v>
      </c>
      <c r="Z352" s="41" t="str">
        <f>SHA!A$15</f>
        <v>Folkehelseinstituttet, Vaksineforsyning</v>
      </c>
      <c r="AA352" s="41" t="str">
        <f>SHA!B$15</f>
        <v>Myrens verksted 6J</v>
      </c>
      <c r="AB352" s="41"/>
      <c r="AC352" s="41">
        <f>SHA!C$15</f>
        <v>473</v>
      </c>
      <c r="AD352" s="41" t="str">
        <f>SHA!D$15</f>
        <v>Oslo</v>
      </c>
      <c r="AE352" s="41" t="str">
        <f>SHA!E$15</f>
        <v>Kari Opheim</v>
      </c>
      <c r="AF352" s="41">
        <f>SHA!F$15</f>
        <v>95752748</v>
      </c>
      <c r="AG352" s="43" t="e">
        <f t="shared" si="36"/>
        <v>#REF!</v>
      </c>
      <c r="AH352" s="43" t="e">
        <f t="shared" si="37"/>
        <v>#REF!</v>
      </c>
      <c r="AI352" s="43"/>
      <c r="AJ352" s="43"/>
      <c r="AK352" s="43"/>
      <c r="AL352" s="43"/>
      <c r="AM352" s="44"/>
      <c r="AN352" s="45"/>
      <c r="AO352" s="44"/>
      <c r="AP352" s="43"/>
      <c r="AQ352" s="46"/>
      <c r="AR352" s="43"/>
      <c r="AS352" s="43"/>
      <c r="AT352" s="42"/>
      <c r="AU352" s="41"/>
    </row>
    <row r="353" spans="1:60" x14ac:dyDescent="0.3">
      <c r="A353" s="41" t="e">
        <f>#REF!</f>
        <v>#REF!</v>
      </c>
      <c r="B353" s="65" t="e">
        <f>#REF!</f>
        <v>#REF!</v>
      </c>
      <c r="C353" s="41" t="e">
        <f>#REF!</f>
        <v>#REF!</v>
      </c>
      <c r="D353" s="55" t="e">
        <f>#REF!</f>
        <v>#REF!</v>
      </c>
      <c r="E353" s="55" t="e">
        <f>#REF!</f>
        <v>#REF!</v>
      </c>
      <c r="F353" s="55" t="e">
        <f>#REF!</f>
        <v>#REF!</v>
      </c>
      <c r="G353" s="55" t="e">
        <f>#REF!</f>
        <v>#REF!</v>
      </c>
      <c r="H353" s="55" t="e">
        <f>#REF!</f>
        <v>#REF!</v>
      </c>
      <c r="I353" s="55" t="e">
        <f>#REF!</f>
        <v>#REF!</v>
      </c>
      <c r="J353" s="55" t="e">
        <f>#REF!</f>
        <v>#REF!</v>
      </c>
      <c r="K353" s="39" t="e">
        <f t="shared" si="34"/>
        <v>#REF!</v>
      </c>
      <c r="L353" s="39" t="e">
        <f t="shared" si="35"/>
        <v>#REF!</v>
      </c>
      <c r="M353" s="41" t="e">
        <f>D353*#REF!+'Marius cleanup'!E353*#REF!+'Marius cleanup'!F353*#REF!+'Marius cleanup'!G353*#REF!+'Marius cleanup'!H353*#REF!+'Marius cleanup'!I353*#REF!</f>
        <v>#REF!</v>
      </c>
      <c r="N353" s="41" t="e">
        <f>D353*#REF!+'Marius cleanup'!E353*#REF!+'Marius cleanup'!F353*#REF!+'Marius cleanup'!G353*#REF!+'Marius cleanup'!H353*#REF!+'Marius cleanup'!I353*#REF!</f>
        <v>#REF!</v>
      </c>
      <c r="O353" s="65" t="e">
        <f>#REF!</f>
        <v>#REF!</v>
      </c>
      <c r="P353" s="54">
        <f t="shared" ca="1" si="32"/>
        <v>0</v>
      </c>
      <c r="Q353" s="53">
        <f t="shared" ca="1" si="33"/>
        <v>390029280</v>
      </c>
      <c r="R353" s="65" t="e">
        <f>#REF!</f>
        <v>#REF!</v>
      </c>
      <c r="S353" s="66" t="e">
        <f>#REF!</f>
        <v>#REF!</v>
      </c>
      <c r="T353" s="41" t="e">
        <f>#REF!</f>
        <v>#REF!</v>
      </c>
      <c r="U353" s="41" t="e">
        <f>#REF!</f>
        <v>#REF!</v>
      </c>
      <c r="V353" s="66" t="e">
        <f>#REF!</f>
        <v>#REF!</v>
      </c>
      <c r="W353" s="66" t="e">
        <f>#REF!</f>
        <v>#REF!</v>
      </c>
      <c r="X353" s="41" t="e">
        <f>#REF!</f>
        <v>#REF!</v>
      </c>
      <c r="Y353" s="41" t="e">
        <f>#REF!</f>
        <v>#REF!</v>
      </c>
      <c r="Z353" s="41" t="str">
        <f>SHA!A$15</f>
        <v>Folkehelseinstituttet, Vaksineforsyning</v>
      </c>
      <c r="AA353" s="41" t="str">
        <f>SHA!B$15</f>
        <v>Myrens verksted 6J</v>
      </c>
      <c r="AB353" s="41"/>
      <c r="AC353" s="41">
        <f>SHA!C$15</f>
        <v>473</v>
      </c>
      <c r="AD353" s="41" t="str">
        <f>SHA!D$15</f>
        <v>Oslo</v>
      </c>
      <c r="AE353" s="41" t="str">
        <f>SHA!E$15</f>
        <v>Kari Opheim</v>
      </c>
      <c r="AF353" s="41">
        <f>SHA!F$15</f>
        <v>95752748</v>
      </c>
      <c r="AG353" s="43" t="e">
        <f t="shared" si="36"/>
        <v>#REF!</v>
      </c>
      <c r="AH353" s="43" t="e">
        <f t="shared" si="37"/>
        <v>#REF!</v>
      </c>
      <c r="AI353" s="43"/>
      <c r="AJ353" s="43"/>
      <c r="AK353" s="43"/>
      <c r="AL353" s="43"/>
      <c r="AM353" s="44"/>
      <c r="AN353" s="45"/>
      <c r="AO353" s="44"/>
      <c r="AP353" s="43"/>
      <c r="AQ353" s="46"/>
      <c r="AR353" s="43"/>
      <c r="AS353" s="43"/>
      <c r="AT353" s="42"/>
      <c r="AU353" s="41"/>
      <c r="AV353" s="47"/>
      <c r="AW353" s="48"/>
      <c r="AX353" s="49"/>
      <c r="AY353" s="49"/>
      <c r="AZ353" s="49"/>
      <c r="BA353" s="49"/>
      <c r="BB353" s="49"/>
      <c r="BC353" s="49"/>
      <c r="BD353" s="49"/>
      <c r="BE353" s="49"/>
      <c r="BF353" s="50"/>
      <c r="BG353" s="49"/>
      <c r="BH353" s="47"/>
    </row>
    <row r="354" spans="1:60" x14ac:dyDescent="0.3">
      <c r="A354" s="41" t="e">
        <f>#REF!</f>
        <v>#REF!</v>
      </c>
      <c r="B354" s="65" t="e">
        <f>#REF!</f>
        <v>#REF!</v>
      </c>
      <c r="C354" s="41" t="e">
        <f>#REF!</f>
        <v>#REF!</v>
      </c>
      <c r="D354" s="55" t="e">
        <f>#REF!</f>
        <v>#REF!</v>
      </c>
      <c r="E354" s="55" t="e">
        <f>#REF!</f>
        <v>#REF!</v>
      </c>
      <c r="F354" s="55" t="e">
        <f>#REF!</f>
        <v>#REF!</v>
      </c>
      <c r="G354" s="55" t="e">
        <f>#REF!</f>
        <v>#REF!</v>
      </c>
      <c r="H354" s="55" t="e">
        <f>#REF!</f>
        <v>#REF!</v>
      </c>
      <c r="I354" s="55" t="e">
        <f>#REF!</f>
        <v>#REF!</v>
      </c>
      <c r="J354" s="55" t="e">
        <f>#REF!</f>
        <v>#REF!</v>
      </c>
      <c r="K354" s="39" t="e">
        <f t="shared" si="34"/>
        <v>#REF!</v>
      </c>
      <c r="L354" s="39" t="e">
        <f t="shared" si="35"/>
        <v>#REF!</v>
      </c>
      <c r="M354" s="41" t="e">
        <f>D354*#REF!+'Marius cleanup'!E354*#REF!+'Marius cleanup'!F354*#REF!+'Marius cleanup'!G354*#REF!+'Marius cleanup'!H354*#REF!+'Marius cleanup'!I354*#REF!</f>
        <v>#REF!</v>
      </c>
      <c r="N354" s="41" t="e">
        <f>D354*#REF!+'Marius cleanup'!E354*#REF!+'Marius cleanup'!F354*#REF!+'Marius cleanup'!G354*#REF!+'Marius cleanup'!H354*#REF!+'Marius cleanup'!I354*#REF!</f>
        <v>#REF!</v>
      </c>
      <c r="O354" s="65" t="e">
        <f>#REF!</f>
        <v>#REF!</v>
      </c>
      <c r="P354" s="54">
        <f t="shared" ca="1" si="32"/>
        <v>0</v>
      </c>
      <c r="Q354" s="53">
        <f t="shared" ca="1" si="33"/>
        <v>390029280</v>
      </c>
      <c r="R354" s="65" t="e">
        <f>#REF!</f>
        <v>#REF!</v>
      </c>
      <c r="S354" s="66" t="e">
        <f>#REF!</f>
        <v>#REF!</v>
      </c>
      <c r="T354" s="41" t="e">
        <f>#REF!</f>
        <v>#REF!</v>
      </c>
      <c r="U354" s="41" t="e">
        <f>#REF!</f>
        <v>#REF!</v>
      </c>
      <c r="V354" s="66" t="e">
        <f>#REF!</f>
        <v>#REF!</v>
      </c>
      <c r="W354" s="66" t="e">
        <f>#REF!</f>
        <v>#REF!</v>
      </c>
      <c r="X354" s="41" t="e">
        <f>#REF!</f>
        <v>#REF!</v>
      </c>
      <c r="Y354" s="41" t="e">
        <f>#REF!</f>
        <v>#REF!</v>
      </c>
      <c r="Z354" s="41" t="str">
        <f>SHA!A$15</f>
        <v>Folkehelseinstituttet, Vaksineforsyning</v>
      </c>
      <c r="AA354" s="41" t="str">
        <f>SHA!B$15</f>
        <v>Myrens verksted 6J</v>
      </c>
      <c r="AB354" s="41"/>
      <c r="AC354" s="41">
        <f>SHA!C$15</f>
        <v>473</v>
      </c>
      <c r="AD354" s="41" t="str">
        <f>SHA!D$15</f>
        <v>Oslo</v>
      </c>
      <c r="AE354" s="41" t="str">
        <f>SHA!E$15</f>
        <v>Kari Opheim</v>
      </c>
      <c r="AF354" s="41">
        <f>SHA!F$15</f>
        <v>95752748</v>
      </c>
      <c r="AG354" s="43" t="e">
        <f t="shared" si="36"/>
        <v>#REF!</v>
      </c>
      <c r="AH354" s="43" t="e">
        <f t="shared" si="37"/>
        <v>#REF!</v>
      </c>
      <c r="AI354" s="43"/>
      <c r="AJ354" s="43"/>
      <c r="AK354" s="43"/>
      <c r="AL354" s="43"/>
      <c r="AM354" s="44"/>
      <c r="AN354" s="45"/>
      <c r="AO354" s="44"/>
      <c r="AP354" s="43"/>
      <c r="AQ354" s="46"/>
      <c r="AR354" s="43"/>
      <c r="AS354" s="43"/>
      <c r="AT354" s="42"/>
      <c r="AU354" s="41"/>
    </row>
    <row r="355" spans="1:60" x14ac:dyDescent="0.3">
      <c r="A355" s="41" t="e">
        <f>#REF!</f>
        <v>#REF!</v>
      </c>
      <c r="B355" s="65" t="e">
        <f>#REF!</f>
        <v>#REF!</v>
      </c>
      <c r="C355" s="41" t="e">
        <f>#REF!</f>
        <v>#REF!</v>
      </c>
      <c r="D355" s="55" t="e">
        <f>#REF!</f>
        <v>#REF!</v>
      </c>
      <c r="E355" s="55" t="e">
        <f>#REF!</f>
        <v>#REF!</v>
      </c>
      <c r="F355" s="55" t="e">
        <f>#REF!</f>
        <v>#REF!</v>
      </c>
      <c r="G355" s="55" t="e">
        <f>#REF!</f>
        <v>#REF!</v>
      </c>
      <c r="H355" s="55" t="e">
        <f>#REF!</f>
        <v>#REF!</v>
      </c>
      <c r="I355" s="55" t="e">
        <f>#REF!</f>
        <v>#REF!</v>
      </c>
      <c r="J355" s="55" t="e">
        <f>#REF!</f>
        <v>#REF!</v>
      </c>
      <c r="K355" s="39" t="e">
        <f t="shared" si="34"/>
        <v>#REF!</v>
      </c>
      <c r="L355" s="39" t="e">
        <f t="shared" si="35"/>
        <v>#REF!</v>
      </c>
      <c r="M355" s="41" t="e">
        <f>D355*#REF!+'Marius cleanup'!E355*#REF!+'Marius cleanup'!F355*#REF!+'Marius cleanup'!G355*#REF!+'Marius cleanup'!H355*#REF!+'Marius cleanup'!I355*#REF!</f>
        <v>#REF!</v>
      </c>
      <c r="N355" s="41" t="e">
        <f>D355*#REF!+'Marius cleanup'!E355*#REF!+'Marius cleanup'!F355*#REF!+'Marius cleanup'!G355*#REF!+'Marius cleanup'!H355*#REF!+'Marius cleanup'!I355*#REF!</f>
        <v>#REF!</v>
      </c>
      <c r="O355" s="65" t="e">
        <f>#REF!</f>
        <v>#REF!</v>
      </c>
      <c r="P355" s="54">
        <f t="shared" ca="1" si="32"/>
        <v>0</v>
      </c>
      <c r="Q355" s="53">
        <f t="shared" ca="1" si="33"/>
        <v>390029280</v>
      </c>
      <c r="R355" s="65" t="e">
        <f>#REF!</f>
        <v>#REF!</v>
      </c>
      <c r="S355" s="66" t="e">
        <f>#REF!</f>
        <v>#REF!</v>
      </c>
      <c r="T355" s="41" t="e">
        <f>#REF!</f>
        <v>#REF!</v>
      </c>
      <c r="U355" s="41" t="e">
        <f>#REF!</f>
        <v>#REF!</v>
      </c>
      <c r="V355" s="66" t="e">
        <f>#REF!</f>
        <v>#REF!</v>
      </c>
      <c r="W355" s="66" t="e">
        <f>#REF!</f>
        <v>#REF!</v>
      </c>
      <c r="X355" s="41" t="e">
        <f>#REF!</f>
        <v>#REF!</v>
      </c>
      <c r="Y355" s="41" t="e">
        <f>#REF!</f>
        <v>#REF!</v>
      </c>
      <c r="Z355" s="41" t="str">
        <f>SHA!A$15</f>
        <v>Folkehelseinstituttet, Vaksineforsyning</v>
      </c>
      <c r="AA355" s="41" t="str">
        <f>SHA!B$15</f>
        <v>Myrens verksted 6J</v>
      </c>
      <c r="AB355" s="41"/>
      <c r="AC355" s="41">
        <f>SHA!C$15</f>
        <v>473</v>
      </c>
      <c r="AD355" s="41" t="str">
        <f>SHA!D$15</f>
        <v>Oslo</v>
      </c>
      <c r="AE355" s="41" t="str">
        <f>SHA!E$15</f>
        <v>Kari Opheim</v>
      </c>
      <c r="AF355" s="41">
        <f>SHA!F$15</f>
        <v>95752748</v>
      </c>
      <c r="AG355" s="43" t="e">
        <f t="shared" si="36"/>
        <v>#REF!</v>
      </c>
      <c r="AH355" s="43" t="e">
        <f t="shared" si="37"/>
        <v>#REF!</v>
      </c>
      <c r="AI355" s="43"/>
      <c r="AJ355" s="43"/>
      <c r="AK355" s="43"/>
      <c r="AL355" s="43"/>
      <c r="AM355" s="44"/>
      <c r="AN355" s="45"/>
      <c r="AO355" s="44"/>
      <c r="AP355" s="43"/>
      <c r="AQ355" s="46"/>
      <c r="AR355" s="43"/>
      <c r="AS355" s="43"/>
      <c r="AT355" s="42"/>
      <c r="AU355" s="41"/>
      <c r="AV355" s="47"/>
      <c r="AW355" s="48"/>
      <c r="AX355" s="49"/>
      <c r="AY355" s="49"/>
      <c r="AZ355" s="49"/>
      <c r="BA355" s="49"/>
      <c r="BB355" s="49"/>
      <c r="BC355" s="49"/>
      <c r="BD355" s="49"/>
      <c r="BE355" s="49"/>
      <c r="BF355" s="50"/>
      <c r="BG355" s="49"/>
      <c r="BH355" s="47"/>
    </row>
    <row r="356" spans="1:60" x14ac:dyDescent="0.3">
      <c r="A356" s="41" t="e">
        <f>#REF!</f>
        <v>#REF!</v>
      </c>
      <c r="B356" s="65" t="e">
        <f>#REF!</f>
        <v>#REF!</v>
      </c>
      <c r="C356" s="41" t="e">
        <f>#REF!</f>
        <v>#REF!</v>
      </c>
      <c r="D356" s="55" t="e">
        <f>#REF!</f>
        <v>#REF!</v>
      </c>
      <c r="E356" s="55" t="e">
        <f>#REF!</f>
        <v>#REF!</v>
      </c>
      <c r="F356" s="55" t="e">
        <f>#REF!</f>
        <v>#REF!</v>
      </c>
      <c r="G356" s="55" t="e">
        <f>#REF!</f>
        <v>#REF!</v>
      </c>
      <c r="H356" s="55" t="e">
        <f>#REF!</f>
        <v>#REF!</v>
      </c>
      <c r="I356" s="55" t="e">
        <f>#REF!</f>
        <v>#REF!</v>
      </c>
      <c r="J356" s="55" t="e">
        <f>#REF!</f>
        <v>#REF!</v>
      </c>
      <c r="K356" s="39" t="e">
        <f t="shared" si="34"/>
        <v>#REF!</v>
      </c>
      <c r="L356" s="39" t="e">
        <f t="shared" si="35"/>
        <v>#REF!</v>
      </c>
      <c r="M356" s="41" t="e">
        <f>D356*#REF!+'Marius cleanup'!E356*#REF!+'Marius cleanup'!F356*#REF!+'Marius cleanup'!G356*#REF!+'Marius cleanup'!H356*#REF!+'Marius cleanup'!I356*#REF!</f>
        <v>#REF!</v>
      </c>
      <c r="N356" s="41" t="e">
        <f>D356*#REF!+'Marius cleanup'!E356*#REF!+'Marius cleanup'!F356*#REF!+'Marius cleanup'!G356*#REF!+'Marius cleanup'!H356*#REF!+'Marius cleanup'!I356*#REF!</f>
        <v>#REF!</v>
      </c>
      <c r="O356" s="65" t="e">
        <f>#REF!</f>
        <v>#REF!</v>
      </c>
      <c r="P356" s="54">
        <f t="shared" ca="1" si="32"/>
        <v>0</v>
      </c>
      <c r="Q356" s="53">
        <f t="shared" ca="1" si="33"/>
        <v>390029280</v>
      </c>
      <c r="R356" s="65" t="e">
        <f>#REF!</f>
        <v>#REF!</v>
      </c>
      <c r="S356" s="66" t="e">
        <f>#REF!</f>
        <v>#REF!</v>
      </c>
      <c r="T356" s="41" t="e">
        <f>#REF!</f>
        <v>#REF!</v>
      </c>
      <c r="U356" s="41" t="e">
        <f>#REF!</f>
        <v>#REF!</v>
      </c>
      <c r="V356" s="66" t="e">
        <f>#REF!</f>
        <v>#REF!</v>
      </c>
      <c r="W356" s="66" t="e">
        <f>#REF!</f>
        <v>#REF!</v>
      </c>
      <c r="X356" s="41" t="e">
        <f>#REF!</f>
        <v>#REF!</v>
      </c>
      <c r="Y356" s="41" t="e">
        <f>#REF!</f>
        <v>#REF!</v>
      </c>
      <c r="Z356" s="41" t="str">
        <f>SHA!A$15</f>
        <v>Folkehelseinstituttet, Vaksineforsyning</v>
      </c>
      <c r="AA356" s="41" t="str">
        <f>SHA!B$15</f>
        <v>Myrens verksted 6J</v>
      </c>
      <c r="AB356" s="41"/>
      <c r="AC356" s="41">
        <f>SHA!C$15</f>
        <v>473</v>
      </c>
      <c r="AD356" s="41" t="str">
        <f>SHA!D$15</f>
        <v>Oslo</v>
      </c>
      <c r="AE356" s="41" t="str">
        <f>SHA!E$15</f>
        <v>Kari Opheim</v>
      </c>
      <c r="AF356" s="41">
        <f>SHA!F$15</f>
        <v>95752748</v>
      </c>
      <c r="AG356" s="43" t="e">
        <f t="shared" si="36"/>
        <v>#REF!</v>
      </c>
      <c r="AH356" s="43" t="e">
        <f t="shared" si="37"/>
        <v>#REF!</v>
      </c>
      <c r="AI356" s="43"/>
      <c r="AJ356" s="43"/>
      <c r="AK356" s="43"/>
      <c r="AL356" s="43"/>
      <c r="AM356" s="44"/>
      <c r="AN356" s="45"/>
      <c r="AO356" s="44"/>
      <c r="AP356" s="43"/>
      <c r="AQ356" s="46"/>
      <c r="AR356" s="43"/>
      <c r="AS356" s="43"/>
      <c r="AT356" s="42"/>
      <c r="AU356" s="41"/>
    </row>
    <row r="357" spans="1:60" x14ac:dyDescent="0.3">
      <c r="A357" s="41" t="e">
        <f>#REF!</f>
        <v>#REF!</v>
      </c>
      <c r="B357" s="65" t="e">
        <f>#REF!</f>
        <v>#REF!</v>
      </c>
      <c r="C357" s="41" t="e">
        <f>#REF!</f>
        <v>#REF!</v>
      </c>
      <c r="D357" s="55" t="e">
        <f>#REF!</f>
        <v>#REF!</v>
      </c>
      <c r="E357" s="55" t="e">
        <f>#REF!</f>
        <v>#REF!</v>
      </c>
      <c r="F357" s="55" t="e">
        <f>#REF!</f>
        <v>#REF!</v>
      </c>
      <c r="G357" s="55" t="e">
        <f>#REF!</f>
        <v>#REF!</v>
      </c>
      <c r="H357" s="55" t="e">
        <f>#REF!</f>
        <v>#REF!</v>
      </c>
      <c r="I357" s="55" t="e">
        <f>#REF!</f>
        <v>#REF!</v>
      </c>
      <c r="J357" s="55" t="e">
        <f>#REF!</f>
        <v>#REF!</v>
      </c>
      <c r="K357" s="39" t="e">
        <f t="shared" si="34"/>
        <v>#REF!</v>
      </c>
      <c r="L357" s="39" t="e">
        <f t="shared" si="35"/>
        <v>#REF!</v>
      </c>
      <c r="M357" s="41" t="e">
        <f>D357*#REF!+'Marius cleanup'!E357*#REF!+'Marius cleanup'!F357*#REF!+'Marius cleanup'!G357*#REF!+'Marius cleanup'!H357*#REF!+'Marius cleanup'!I357*#REF!</f>
        <v>#REF!</v>
      </c>
      <c r="N357" s="41" t="e">
        <f>D357*#REF!+'Marius cleanup'!E357*#REF!+'Marius cleanup'!F357*#REF!+'Marius cleanup'!G357*#REF!+'Marius cleanup'!H357*#REF!+'Marius cleanup'!I357*#REF!</f>
        <v>#REF!</v>
      </c>
      <c r="O357" s="65" t="e">
        <f>#REF!</f>
        <v>#REF!</v>
      </c>
      <c r="P357" s="54">
        <f t="shared" ca="1" si="32"/>
        <v>0</v>
      </c>
      <c r="Q357" s="53">
        <f t="shared" ca="1" si="33"/>
        <v>390029280</v>
      </c>
      <c r="R357" s="65" t="e">
        <f>#REF!</f>
        <v>#REF!</v>
      </c>
      <c r="S357" s="66" t="e">
        <f>#REF!</f>
        <v>#REF!</v>
      </c>
      <c r="T357" s="41" t="e">
        <f>#REF!</f>
        <v>#REF!</v>
      </c>
      <c r="U357" s="41" t="e">
        <f>#REF!</f>
        <v>#REF!</v>
      </c>
      <c r="V357" s="66" t="e">
        <f>#REF!</f>
        <v>#REF!</v>
      </c>
      <c r="W357" s="66" t="e">
        <f>#REF!</f>
        <v>#REF!</v>
      </c>
      <c r="X357" s="41" t="e">
        <f>#REF!</f>
        <v>#REF!</v>
      </c>
      <c r="Y357" s="41" t="e">
        <f>#REF!</f>
        <v>#REF!</v>
      </c>
      <c r="Z357" s="41" t="str">
        <f>SHA!A$15</f>
        <v>Folkehelseinstituttet, Vaksineforsyning</v>
      </c>
      <c r="AA357" s="41" t="str">
        <f>SHA!B$15</f>
        <v>Myrens verksted 6J</v>
      </c>
      <c r="AB357" s="41"/>
      <c r="AC357" s="41">
        <f>SHA!C$15</f>
        <v>473</v>
      </c>
      <c r="AD357" s="41" t="str">
        <f>SHA!D$15</f>
        <v>Oslo</v>
      </c>
      <c r="AE357" s="41" t="str">
        <f>SHA!E$15</f>
        <v>Kari Opheim</v>
      </c>
      <c r="AF357" s="41">
        <f>SHA!F$15</f>
        <v>95752748</v>
      </c>
      <c r="AG357" s="43" t="e">
        <f t="shared" si="36"/>
        <v>#REF!</v>
      </c>
      <c r="AH357" s="43" t="e">
        <f t="shared" si="37"/>
        <v>#REF!</v>
      </c>
      <c r="AI357" s="43"/>
      <c r="AJ357" s="43"/>
      <c r="AK357" s="43"/>
      <c r="AL357" s="43"/>
      <c r="AM357" s="44"/>
      <c r="AN357" s="45"/>
      <c r="AO357" s="44"/>
      <c r="AP357" s="43"/>
      <c r="AQ357" s="46"/>
      <c r="AR357" s="43"/>
      <c r="AS357" s="43"/>
      <c r="AT357" s="42"/>
      <c r="AU357" s="41"/>
    </row>
    <row r="358" spans="1:60" x14ac:dyDescent="0.3">
      <c r="A358" s="41" t="e">
        <f>#REF!</f>
        <v>#REF!</v>
      </c>
      <c r="B358" s="65" t="e">
        <f>#REF!</f>
        <v>#REF!</v>
      </c>
      <c r="C358" s="41" t="e">
        <f>#REF!</f>
        <v>#REF!</v>
      </c>
      <c r="D358" s="55" t="e">
        <f>#REF!</f>
        <v>#REF!</v>
      </c>
      <c r="E358" s="55" t="e">
        <f>#REF!</f>
        <v>#REF!</v>
      </c>
      <c r="F358" s="55" t="e">
        <f>#REF!</f>
        <v>#REF!</v>
      </c>
      <c r="G358" s="55" t="e">
        <f>#REF!</f>
        <v>#REF!</v>
      </c>
      <c r="H358" s="55" t="e">
        <f>#REF!</f>
        <v>#REF!</v>
      </c>
      <c r="I358" s="55" t="e">
        <f>#REF!</f>
        <v>#REF!</v>
      </c>
      <c r="J358" s="55" t="e">
        <f>#REF!</f>
        <v>#REF!</v>
      </c>
      <c r="K358" s="39" t="e">
        <f t="shared" si="34"/>
        <v>#REF!</v>
      </c>
      <c r="L358" s="39" t="e">
        <f t="shared" si="35"/>
        <v>#REF!</v>
      </c>
      <c r="M358" s="41" t="e">
        <f>D358*#REF!+'Marius cleanup'!E358*#REF!+'Marius cleanup'!F358*#REF!+'Marius cleanup'!G358*#REF!+'Marius cleanup'!H358*#REF!+'Marius cleanup'!I358*#REF!</f>
        <v>#REF!</v>
      </c>
      <c r="N358" s="41" t="e">
        <f>D358*#REF!+'Marius cleanup'!E358*#REF!+'Marius cleanup'!F358*#REF!+'Marius cleanup'!G358*#REF!+'Marius cleanup'!H358*#REF!+'Marius cleanup'!I358*#REF!</f>
        <v>#REF!</v>
      </c>
      <c r="O358" s="65" t="e">
        <f>#REF!</f>
        <v>#REF!</v>
      </c>
      <c r="P358" s="54">
        <f t="shared" ca="1" si="32"/>
        <v>0</v>
      </c>
      <c r="Q358" s="53">
        <f t="shared" ca="1" si="33"/>
        <v>390029280</v>
      </c>
      <c r="R358" s="65" t="e">
        <f>#REF!</f>
        <v>#REF!</v>
      </c>
      <c r="S358" s="66" t="e">
        <f>#REF!</f>
        <v>#REF!</v>
      </c>
      <c r="T358" s="41" t="e">
        <f>#REF!</f>
        <v>#REF!</v>
      </c>
      <c r="U358" s="41" t="e">
        <f>#REF!</f>
        <v>#REF!</v>
      </c>
      <c r="V358" s="66" t="e">
        <f>#REF!</f>
        <v>#REF!</v>
      </c>
      <c r="W358" s="66" t="e">
        <f>#REF!</f>
        <v>#REF!</v>
      </c>
      <c r="X358" s="41" t="e">
        <f>#REF!</f>
        <v>#REF!</v>
      </c>
      <c r="Y358" s="41" t="e">
        <f>#REF!</f>
        <v>#REF!</v>
      </c>
      <c r="Z358" s="41" t="str">
        <f>SHA!A$15</f>
        <v>Folkehelseinstituttet, Vaksineforsyning</v>
      </c>
      <c r="AA358" s="41" t="str">
        <f>SHA!B$15</f>
        <v>Myrens verksted 6J</v>
      </c>
      <c r="AB358" s="41"/>
      <c r="AC358" s="41">
        <f>SHA!C$15</f>
        <v>473</v>
      </c>
      <c r="AD358" s="41" t="str">
        <f>SHA!D$15</f>
        <v>Oslo</v>
      </c>
      <c r="AE358" s="41" t="str">
        <f>SHA!E$15</f>
        <v>Kari Opheim</v>
      </c>
      <c r="AF358" s="41">
        <f>SHA!F$15</f>
        <v>95752748</v>
      </c>
      <c r="AG358" s="43" t="e">
        <f t="shared" si="36"/>
        <v>#REF!</v>
      </c>
      <c r="AH358" s="43" t="e">
        <f t="shared" si="37"/>
        <v>#REF!</v>
      </c>
      <c r="AI358" s="43"/>
      <c r="AJ358" s="43"/>
      <c r="AK358" s="43"/>
      <c r="AL358" s="43"/>
      <c r="AM358" s="44"/>
      <c r="AN358" s="45"/>
      <c r="AO358" s="44"/>
      <c r="AP358" s="43"/>
      <c r="AQ358" s="46"/>
      <c r="AR358" s="43"/>
      <c r="AS358" s="43"/>
      <c r="AT358" s="42"/>
      <c r="AU358" s="41"/>
    </row>
    <row r="359" spans="1:60" x14ac:dyDescent="0.3">
      <c r="A359" s="41" t="e">
        <f>#REF!</f>
        <v>#REF!</v>
      </c>
      <c r="B359" s="65" t="e">
        <f>#REF!</f>
        <v>#REF!</v>
      </c>
      <c r="C359" s="41" t="e">
        <f>#REF!</f>
        <v>#REF!</v>
      </c>
      <c r="D359" s="55" t="e">
        <f>#REF!</f>
        <v>#REF!</v>
      </c>
      <c r="E359" s="55" t="e">
        <f>#REF!</f>
        <v>#REF!</v>
      </c>
      <c r="F359" s="55" t="e">
        <f>#REF!</f>
        <v>#REF!</v>
      </c>
      <c r="G359" s="55" t="e">
        <f>#REF!</f>
        <v>#REF!</v>
      </c>
      <c r="H359" s="55" t="e">
        <f>#REF!</f>
        <v>#REF!</v>
      </c>
      <c r="I359" s="55" t="e">
        <f>#REF!</f>
        <v>#REF!</v>
      </c>
      <c r="J359" s="55" t="e">
        <f>#REF!</f>
        <v>#REF!</v>
      </c>
      <c r="K359" s="39" t="e">
        <f t="shared" si="34"/>
        <v>#REF!</v>
      </c>
      <c r="L359" s="39" t="e">
        <f t="shared" si="35"/>
        <v>#REF!</v>
      </c>
      <c r="M359" s="41" t="e">
        <f>D359*#REF!+'Marius cleanup'!E359*#REF!+'Marius cleanup'!F359*#REF!+'Marius cleanup'!G359*#REF!+'Marius cleanup'!H359*#REF!+'Marius cleanup'!I359*#REF!</f>
        <v>#REF!</v>
      </c>
      <c r="N359" s="41" t="e">
        <f>D359*#REF!+'Marius cleanup'!E359*#REF!+'Marius cleanup'!F359*#REF!+'Marius cleanup'!G359*#REF!+'Marius cleanup'!H359*#REF!+'Marius cleanup'!I359*#REF!</f>
        <v>#REF!</v>
      </c>
      <c r="O359" s="65" t="e">
        <f>#REF!</f>
        <v>#REF!</v>
      </c>
      <c r="P359" s="54">
        <f t="shared" ca="1" si="32"/>
        <v>0</v>
      </c>
      <c r="Q359" s="53">
        <f t="shared" ca="1" si="33"/>
        <v>390029280</v>
      </c>
      <c r="R359" s="65" t="e">
        <f>#REF!</f>
        <v>#REF!</v>
      </c>
      <c r="S359" s="66" t="e">
        <f>#REF!</f>
        <v>#REF!</v>
      </c>
      <c r="T359" s="41" t="e">
        <f>#REF!</f>
        <v>#REF!</v>
      </c>
      <c r="U359" s="41" t="e">
        <f>#REF!</f>
        <v>#REF!</v>
      </c>
      <c r="V359" s="66" t="e">
        <f>#REF!</f>
        <v>#REF!</v>
      </c>
      <c r="W359" s="66" t="e">
        <f>#REF!</f>
        <v>#REF!</v>
      </c>
      <c r="X359" s="41" t="e">
        <f>#REF!</f>
        <v>#REF!</v>
      </c>
      <c r="Y359" s="41" t="e">
        <f>#REF!</f>
        <v>#REF!</v>
      </c>
      <c r="Z359" s="41" t="str">
        <f>SHA!A$15</f>
        <v>Folkehelseinstituttet, Vaksineforsyning</v>
      </c>
      <c r="AA359" s="41" t="str">
        <f>SHA!B$15</f>
        <v>Myrens verksted 6J</v>
      </c>
      <c r="AB359" s="41"/>
      <c r="AC359" s="41">
        <f>SHA!C$15</f>
        <v>473</v>
      </c>
      <c r="AD359" s="41" t="str">
        <f>SHA!D$15</f>
        <v>Oslo</v>
      </c>
      <c r="AE359" s="41" t="str">
        <f>SHA!E$15</f>
        <v>Kari Opheim</v>
      </c>
      <c r="AF359" s="41">
        <f>SHA!F$15</f>
        <v>95752748</v>
      </c>
      <c r="AG359" s="43" t="e">
        <f t="shared" si="36"/>
        <v>#REF!</v>
      </c>
      <c r="AH359" s="43" t="e">
        <f t="shared" si="37"/>
        <v>#REF!</v>
      </c>
      <c r="AI359" s="43"/>
      <c r="AJ359" s="43"/>
      <c r="AK359" s="43"/>
      <c r="AL359" s="43"/>
      <c r="AM359" s="44"/>
      <c r="AN359" s="45"/>
      <c r="AO359" s="44"/>
      <c r="AP359" s="43"/>
      <c r="AQ359" s="46"/>
      <c r="AR359" s="43"/>
      <c r="AS359" s="43"/>
      <c r="AT359" s="42"/>
      <c r="AU359" s="41"/>
    </row>
    <row r="360" spans="1:60" x14ac:dyDescent="0.3">
      <c r="A360" s="41" t="e">
        <f>#REF!</f>
        <v>#REF!</v>
      </c>
      <c r="B360" s="65" t="e">
        <f>#REF!</f>
        <v>#REF!</v>
      </c>
      <c r="C360" s="41" t="e">
        <f>#REF!</f>
        <v>#REF!</v>
      </c>
      <c r="D360" s="55" t="e">
        <f>#REF!</f>
        <v>#REF!</v>
      </c>
      <c r="E360" s="55" t="e">
        <f>#REF!</f>
        <v>#REF!</v>
      </c>
      <c r="F360" s="55" t="e">
        <f>#REF!</f>
        <v>#REF!</v>
      </c>
      <c r="G360" s="55" t="e">
        <f>#REF!</f>
        <v>#REF!</v>
      </c>
      <c r="H360" s="55" t="e">
        <f>#REF!</f>
        <v>#REF!</v>
      </c>
      <c r="I360" s="55" t="e">
        <f>#REF!</f>
        <v>#REF!</v>
      </c>
      <c r="J360" s="55" t="e">
        <f>#REF!</f>
        <v>#REF!</v>
      </c>
      <c r="K360" s="39" t="e">
        <f t="shared" si="34"/>
        <v>#REF!</v>
      </c>
      <c r="L360" s="39" t="e">
        <f t="shared" si="35"/>
        <v>#REF!</v>
      </c>
      <c r="M360" s="41" t="e">
        <f>D360*#REF!+'Marius cleanup'!E360*#REF!+'Marius cleanup'!F360*#REF!+'Marius cleanup'!G360*#REF!+'Marius cleanup'!H360*#REF!+'Marius cleanup'!I360*#REF!</f>
        <v>#REF!</v>
      </c>
      <c r="N360" s="41" t="e">
        <f>D360*#REF!+'Marius cleanup'!E360*#REF!+'Marius cleanup'!F360*#REF!+'Marius cleanup'!G360*#REF!+'Marius cleanup'!H360*#REF!+'Marius cleanup'!I360*#REF!</f>
        <v>#REF!</v>
      </c>
      <c r="O360" s="65" t="e">
        <f>#REF!</f>
        <v>#REF!</v>
      </c>
      <c r="P360" s="54">
        <f t="shared" ca="1" si="32"/>
        <v>0</v>
      </c>
      <c r="Q360" s="53">
        <f t="shared" ca="1" si="33"/>
        <v>390029280</v>
      </c>
      <c r="R360" s="65" t="e">
        <f>#REF!</f>
        <v>#REF!</v>
      </c>
      <c r="S360" s="66" t="e">
        <f>#REF!</f>
        <v>#REF!</v>
      </c>
      <c r="T360" s="41" t="e">
        <f>#REF!</f>
        <v>#REF!</v>
      </c>
      <c r="U360" s="41" t="e">
        <f>#REF!</f>
        <v>#REF!</v>
      </c>
      <c r="V360" s="66" t="e">
        <f>#REF!</f>
        <v>#REF!</v>
      </c>
      <c r="W360" s="66" t="e">
        <f>#REF!</f>
        <v>#REF!</v>
      </c>
      <c r="X360" s="41" t="e">
        <f>#REF!</f>
        <v>#REF!</v>
      </c>
      <c r="Y360" s="41" t="e">
        <f>#REF!</f>
        <v>#REF!</v>
      </c>
      <c r="Z360" s="41" t="str">
        <f>SHA!A$15</f>
        <v>Folkehelseinstituttet, Vaksineforsyning</v>
      </c>
      <c r="AA360" s="41" t="str">
        <f>SHA!B$15</f>
        <v>Myrens verksted 6J</v>
      </c>
      <c r="AB360" s="41"/>
      <c r="AC360" s="41">
        <f>SHA!C$15</f>
        <v>473</v>
      </c>
      <c r="AD360" s="41" t="str">
        <f>SHA!D$15</f>
        <v>Oslo</v>
      </c>
      <c r="AE360" s="41" t="str">
        <f>SHA!E$15</f>
        <v>Kari Opheim</v>
      </c>
      <c r="AF360" s="41">
        <f>SHA!F$15</f>
        <v>95752748</v>
      </c>
      <c r="AG360" s="43" t="e">
        <f t="shared" si="36"/>
        <v>#REF!</v>
      </c>
      <c r="AH360" s="43" t="e">
        <f t="shared" si="37"/>
        <v>#REF!</v>
      </c>
      <c r="AI360" s="43"/>
      <c r="AJ360" s="43"/>
      <c r="AK360" s="43"/>
      <c r="AL360" s="43"/>
      <c r="AM360" s="44"/>
      <c r="AN360" s="45"/>
      <c r="AO360" s="44"/>
      <c r="AP360" s="43"/>
      <c r="AQ360" s="46"/>
      <c r="AR360" s="43"/>
      <c r="AS360" s="43"/>
      <c r="AT360" s="42"/>
      <c r="AU360" s="41"/>
      <c r="AV360" s="47"/>
      <c r="AW360" s="48"/>
      <c r="AX360" s="49"/>
      <c r="AY360" s="49"/>
      <c r="AZ360" s="49"/>
      <c r="BA360" s="49"/>
      <c r="BB360" s="49"/>
      <c r="BC360" s="49"/>
      <c r="BD360" s="49"/>
      <c r="BE360" s="49"/>
      <c r="BF360" s="50"/>
      <c r="BG360" s="49"/>
      <c r="BH360" s="47"/>
    </row>
    <row r="361" spans="1:60" x14ac:dyDescent="0.3">
      <c r="A361" s="41" t="e">
        <f>#REF!</f>
        <v>#REF!</v>
      </c>
      <c r="B361" s="65" t="e">
        <f>#REF!</f>
        <v>#REF!</v>
      </c>
      <c r="C361" s="41" t="e">
        <f>#REF!</f>
        <v>#REF!</v>
      </c>
      <c r="D361" s="55" t="e">
        <f>#REF!</f>
        <v>#REF!</v>
      </c>
      <c r="E361" s="55" t="e">
        <f>#REF!</f>
        <v>#REF!</v>
      </c>
      <c r="F361" s="55" t="e">
        <f>#REF!</f>
        <v>#REF!</v>
      </c>
      <c r="G361" s="55" t="e">
        <f>#REF!</f>
        <v>#REF!</v>
      </c>
      <c r="H361" s="55" t="e">
        <f>#REF!</f>
        <v>#REF!</v>
      </c>
      <c r="I361" s="55" t="e">
        <f>#REF!</f>
        <v>#REF!</v>
      </c>
      <c r="J361" s="55" t="e">
        <f>#REF!</f>
        <v>#REF!</v>
      </c>
      <c r="K361" s="39" t="e">
        <f t="shared" si="34"/>
        <v>#REF!</v>
      </c>
      <c r="L361" s="39" t="e">
        <f t="shared" si="35"/>
        <v>#REF!</v>
      </c>
      <c r="M361" s="41" t="e">
        <f>D361*#REF!+'Marius cleanup'!E361*#REF!+'Marius cleanup'!F361*#REF!+'Marius cleanup'!G361*#REF!+'Marius cleanup'!H361*#REF!+'Marius cleanup'!I361*#REF!</f>
        <v>#REF!</v>
      </c>
      <c r="N361" s="41" t="e">
        <f>D361*#REF!+'Marius cleanup'!E361*#REF!+'Marius cleanup'!F361*#REF!+'Marius cleanup'!G361*#REF!+'Marius cleanup'!H361*#REF!+'Marius cleanup'!I361*#REF!</f>
        <v>#REF!</v>
      </c>
      <c r="O361" s="65" t="e">
        <f>#REF!</f>
        <v>#REF!</v>
      </c>
      <c r="P361" s="54">
        <f t="shared" ca="1" si="32"/>
        <v>0</v>
      </c>
      <c r="Q361" s="53">
        <f t="shared" ca="1" si="33"/>
        <v>390029280</v>
      </c>
      <c r="R361" s="65" t="e">
        <f>#REF!</f>
        <v>#REF!</v>
      </c>
      <c r="S361" s="66" t="e">
        <f>#REF!</f>
        <v>#REF!</v>
      </c>
      <c r="T361" s="41" t="e">
        <f>#REF!</f>
        <v>#REF!</v>
      </c>
      <c r="U361" s="41" t="e">
        <f>#REF!</f>
        <v>#REF!</v>
      </c>
      <c r="V361" s="66" t="e">
        <f>#REF!</f>
        <v>#REF!</v>
      </c>
      <c r="W361" s="66" t="e">
        <f>#REF!</f>
        <v>#REF!</v>
      </c>
      <c r="X361" s="41" t="e">
        <f>#REF!</f>
        <v>#REF!</v>
      </c>
      <c r="Y361" s="41" t="e">
        <f>#REF!</f>
        <v>#REF!</v>
      </c>
      <c r="Z361" s="41" t="str">
        <f>SHA!A$15</f>
        <v>Folkehelseinstituttet, Vaksineforsyning</v>
      </c>
      <c r="AA361" s="41" t="str">
        <f>SHA!B$15</f>
        <v>Myrens verksted 6J</v>
      </c>
      <c r="AB361" s="41"/>
      <c r="AC361" s="41">
        <f>SHA!C$15</f>
        <v>473</v>
      </c>
      <c r="AD361" s="41" t="str">
        <f>SHA!D$15</f>
        <v>Oslo</v>
      </c>
      <c r="AE361" s="41" t="str">
        <f>SHA!E$15</f>
        <v>Kari Opheim</v>
      </c>
      <c r="AF361" s="41">
        <f>SHA!F$15</f>
        <v>95752748</v>
      </c>
      <c r="AG361" s="43" t="e">
        <f t="shared" si="36"/>
        <v>#REF!</v>
      </c>
      <c r="AH361" s="43" t="e">
        <f t="shared" si="37"/>
        <v>#REF!</v>
      </c>
      <c r="AI361" s="43"/>
      <c r="AJ361" s="43"/>
      <c r="AK361" s="43"/>
      <c r="AL361" s="43"/>
      <c r="AM361" s="44"/>
      <c r="AN361" s="45"/>
      <c r="AO361" s="44"/>
      <c r="AP361" s="43"/>
      <c r="AQ361" s="46"/>
      <c r="AR361" s="43"/>
      <c r="AS361" s="43"/>
      <c r="AT361" s="42"/>
      <c r="AU361" s="41"/>
      <c r="AV361" s="47"/>
      <c r="AW361" s="60"/>
      <c r="AX361" s="49"/>
      <c r="AY361" s="49"/>
      <c r="AZ361" s="49"/>
      <c r="BA361" s="49"/>
      <c r="BB361" s="49"/>
      <c r="BC361" s="49"/>
      <c r="BD361" s="49"/>
      <c r="BE361" s="49"/>
      <c r="BF361" s="49"/>
      <c r="BG361" s="49"/>
      <c r="BH361" s="47"/>
    </row>
    <row r="362" spans="1:60" x14ac:dyDescent="0.3">
      <c r="A362" s="41" t="e">
        <f>#REF!</f>
        <v>#REF!</v>
      </c>
      <c r="B362" s="65" t="e">
        <f>#REF!</f>
        <v>#REF!</v>
      </c>
      <c r="C362" s="41" t="e">
        <f>#REF!</f>
        <v>#REF!</v>
      </c>
      <c r="D362" s="55" t="e">
        <f>#REF!</f>
        <v>#REF!</v>
      </c>
      <c r="E362" s="55" t="e">
        <f>#REF!</f>
        <v>#REF!</v>
      </c>
      <c r="F362" s="55" t="e">
        <f>#REF!</f>
        <v>#REF!</v>
      </c>
      <c r="G362" s="55" t="e">
        <f>#REF!</f>
        <v>#REF!</v>
      </c>
      <c r="H362" s="55" t="e">
        <f>#REF!</f>
        <v>#REF!</v>
      </c>
      <c r="I362" s="55" t="e">
        <f>#REF!</f>
        <v>#REF!</v>
      </c>
      <c r="J362" s="55" t="e">
        <f>#REF!</f>
        <v>#REF!</v>
      </c>
      <c r="K362" s="39" t="e">
        <f t="shared" si="34"/>
        <v>#REF!</v>
      </c>
      <c r="L362" s="39" t="e">
        <f t="shared" si="35"/>
        <v>#REF!</v>
      </c>
      <c r="M362" s="41" t="e">
        <f>D362*#REF!+'Marius cleanup'!E362*#REF!+'Marius cleanup'!F362*#REF!+'Marius cleanup'!G362*#REF!+'Marius cleanup'!H362*#REF!+'Marius cleanup'!I362*#REF!</f>
        <v>#REF!</v>
      </c>
      <c r="N362" s="41" t="e">
        <f>D362*#REF!+'Marius cleanup'!E362*#REF!+'Marius cleanup'!F362*#REF!+'Marius cleanup'!G362*#REF!+'Marius cleanup'!H362*#REF!+'Marius cleanup'!I362*#REF!</f>
        <v>#REF!</v>
      </c>
      <c r="O362" s="65" t="e">
        <f>#REF!</f>
        <v>#REF!</v>
      </c>
      <c r="P362" s="54">
        <f t="shared" ca="1" si="32"/>
        <v>0</v>
      </c>
      <c r="Q362" s="53">
        <f t="shared" ca="1" si="33"/>
        <v>390029280</v>
      </c>
      <c r="R362" s="65" t="e">
        <f>#REF!</f>
        <v>#REF!</v>
      </c>
      <c r="S362" s="66" t="e">
        <f>#REF!</f>
        <v>#REF!</v>
      </c>
      <c r="T362" s="41" t="e">
        <f>#REF!</f>
        <v>#REF!</v>
      </c>
      <c r="U362" s="41" t="e">
        <f>#REF!</f>
        <v>#REF!</v>
      </c>
      <c r="V362" s="66" t="e">
        <f>#REF!</f>
        <v>#REF!</v>
      </c>
      <c r="W362" s="66" t="e">
        <f>#REF!</f>
        <v>#REF!</v>
      </c>
      <c r="X362" s="41" t="e">
        <f>#REF!</f>
        <v>#REF!</v>
      </c>
      <c r="Y362" s="41" t="e">
        <f>#REF!</f>
        <v>#REF!</v>
      </c>
      <c r="Z362" s="41" t="str">
        <f>SHA!A$15</f>
        <v>Folkehelseinstituttet, Vaksineforsyning</v>
      </c>
      <c r="AA362" s="41" t="str">
        <f>SHA!B$15</f>
        <v>Myrens verksted 6J</v>
      </c>
      <c r="AB362" s="41"/>
      <c r="AC362" s="41">
        <f>SHA!C$15</f>
        <v>473</v>
      </c>
      <c r="AD362" s="41" t="str">
        <f>SHA!D$15</f>
        <v>Oslo</v>
      </c>
      <c r="AE362" s="41" t="str">
        <f>SHA!E$15</f>
        <v>Kari Opheim</v>
      </c>
      <c r="AF362" s="41">
        <f>SHA!F$15</f>
        <v>95752748</v>
      </c>
      <c r="AG362" s="43" t="e">
        <f t="shared" si="36"/>
        <v>#REF!</v>
      </c>
      <c r="AH362" s="43" t="e">
        <f t="shared" si="37"/>
        <v>#REF!</v>
      </c>
      <c r="AI362" s="43"/>
      <c r="AJ362" s="43"/>
      <c r="AK362" s="43"/>
      <c r="AL362" s="43"/>
      <c r="AM362" s="44"/>
      <c r="AN362" s="45"/>
      <c r="AO362" s="44"/>
      <c r="AP362" s="43"/>
      <c r="AQ362" s="46"/>
      <c r="AR362" s="43"/>
      <c r="AS362" s="43"/>
      <c r="AT362" s="42"/>
      <c r="AU362" s="41"/>
    </row>
    <row r="363" spans="1:60" x14ac:dyDescent="0.3">
      <c r="A363" s="41" t="e">
        <f>#REF!</f>
        <v>#REF!</v>
      </c>
      <c r="B363" s="65" t="e">
        <f>#REF!</f>
        <v>#REF!</v>
      </c>
      <c r="C363" s="41" t="e">
        <f>#REF!</f>
        <v>#REF!</v>
      </c>
      <c r="D363" s="55" t="e">
        <f>#REF!</f>
        <v>#REF!</v>
      </c>
      <c r="E363" s="55" t="e">
        <f>#REF!</f>
        <v>#REF!</v>
      </c>
      <c r="F363" s="55" t="e">
        <f>#REF!</f>
        <v>#REF!</v>
      </c>
      <c r="G363" s="55" t="e">
        <f>#REF!</f>
        <v>#REF!</v>
      </c>
      <c r="H363" s="55" t="e">
        <f>#REF!</f>
        <v>#REF!</v>
      </c>
      <c r="I363" s="55" t="e">
        <f>#REF!</f>
        <v>#REF!</v>
      </c>
      <c r="J363" s="55" t="e">
        <f>#REF!</f>
        <v>#REF!</v>
      </c>
      <c r="K363" s="39" t="e">
        <f t="shared" si="34"/>
        <v>#REF!</v>
      </c>
      <c r="L363" s="39" t="e">
        <f t="shared" si="35"/>
        <v>#REF!</v>
      </c>
      <c r="M363" s="41" t="e">
        <f>D363*#REF!+'Marius cleanup'!E363*#REF!+'Marius cleanup'!F363*#REF!+'Marius cleanup'!G363*#REF!+'Marius cleanup'!H363*#REF!+'Marius cleanup'!I363*#REF!</f>
        <v>#REF!</v>
      </c>
      <c r="N363" s="41" t="e">
        <f>D363*#REF!+'Marius cleanup'!E363*#REF!+'Marius cleanup'!F363*#REF!+'Marius cleanup'!G363*#REF!+'Marius cleanup'!H363*#REF!+'Marius cleanup'!I363*#REF!</f>
        <v>#REF!</v>
      </c>
      <c r="O363" s="65" t="e">
        <f>#REF!</f>
        <v>#REF!</v>
      </c>
      <c r="P363" s="54">
        <f t="shared" ca="1" si="32"/>
        <v>0</v>
      </c>
      <c r="Q363" s="53">
        <f t="shared" ca="1" si="33"/>
        <v>390029280</v>
      </c>
      <c r="R363" s="65" t="e">
        <f>#REF!</f>
        <v>#REF!</v>
      </c>
      <c r="S363" s="66" t="e">
        <f>#REF!</f>
        <v>#REF!</v>
      </c>
      <c r="T363" s="41" t="e">
        <f>#REF!</f>
        <v>#REF!</v>
      </c>
      <c r="U363" s="41" t="e">
        <f>#REF!</f>
        <v>#REF!</v>
      </c>
      <c r="V363" s="66" t="e">
        <f>#REF!</f>
        <v>#REF!</v>
      </c>
      <c r="W363" s="66" t="e">
        <f>#REF!</f>
        <v>#REF!</v>
      </c>
      <c r="X363" s="41" t="e">
        <f>#REF!</f>
        <v>#REF!</v>
      </c>
      <c r="Y363" s="41" t="e">
        <f>#REF!</f>
        <v>#REF!</v>
      </c>
      <c r="Z363" s="41" t="str">
        <f>SHA!A$15</f>
        <v>Folkehelseinstituttet, Vaksineforsyning</v>
      </c>
      <c r="AA363" s="41" t="str">
        <f>SHA!B$15</f>
        <v>Myrens verksted 6J</v>
      </c>
      <c r="AB363" s="41"/>
      <c r="AC363" s="41">
        <f>SHA!C$15</f>
        <v>473</v>
      </c>
      <c r="AD363" s="41" t="str">
        <f>SHA!D$15</f>
        <v>Oslo</v>
      </c>
      <c r="AE363" s="41" t="str">
        <f>SHA!E$15</f>
        <v>Kari Opheim</v>
      </c>
      <c r="AF363" s="41">
        <f>SHA!F$15</f>
        <v>95752748</v>
      </c>
      <c r="AG363" s="43" t="e">
        <f t="shared" si="36"/>
        <v>#REF!</v>
      </c>
      <c r="AH363" s="43" t="e">
        <f t="shared" si="37"/>
        <v>#REF!</v>
      </c>
      <c r="AI363" s="43"/>
      <c r="AJ363" s="43"/>
      <c r="AK363" s="43"/>
      <c r="AL363" s="43"/>
      <c r="AM363" s="44"/>
      <c r="AN363" s="45"/>
      <c r="AO363" s="44"/>
      <c r="AP363" s="43"/>
      <c r="AQ363" s="46"/>
      <c r="AR363" s="43"/>
      <c r="AS363" s="43"/>
      <c r="AT363" s="42"/>
      <c r="AU363" s="41"/>
      <c r="AV363" s="47"/>
      <c r="AW363" s="48"/>
      <c r="AX363" s="49"/>
      <c r="AY363" s="49"/>
      <c r="AZ363" s="49"/>
      <c r="BA363" s="49"/>
      <c r="BB363" s="49"/>
      <c r="BC363" s="49"/>
      <c r="BD363" s="49"/>
      <c r="BE363" s="49"/>
      <c r="BF363" s="50"/>
      <c r="BG363" s="49"/>
      <c r="BH363" s="47"/>
    </row>
    <row r="364" spans="1:60" x14ac:dyDescent="0.3">
      <c r="A364" s="41" t="e">
        <f>#REF!</f>
        <v>#REF!</v>
      </c>
      <c r="B364" s="65" t="e">
        <f>#REF!</f>
        <v>#REF!</v>
      </c>
      <c r="C364" s="41" t="e">
        <f>#REF!</f>
        <v>#REF!</v>
      </c>
      <c r="D364" s="55" t="e">
        <f>#REF!</f>
        <v>#REF!</v>
      </c>
      <c r="E364" s="55" t="e">
        <f>#REF!</f>
        <v>#REF!</v>
      </c>
      <c r="F364" s="55" t="e">
        <f>#REF!</f>
        <v>#REF!</v>
      </c>
      <c r="G364" s="55" t="e">
        <f>#REF!</f>
        <v>#REF!</v>
      </c>
      <c r="H364" s="55" t="e">
        <f>#REF!</f>
        <v>#REF!</v>
      </c>
      <c r="I364" s="55" t="e">
        <f>#REF!</f>
        <v>#REF!</v>
      </c>
      <c r="J364" s="55" t="e">
        <f>#REF!</f>
        <v>#REF!</v>
      </c>
      <c r="K364" s="39" t="e">
        <f t="shared" si="34"/>
        <v>#REF!</v>
      </c>
      <c r="L364" s="39" t="e">
        <f t="shared" si="35"/>
        <v>#REF!</v>
      </c>
      <c r="M364" s="41" t="e">
        <f>D364*#REF!+'Marius cleanup'!E364*#REF!+'Marius cleanup'!F364*#REF!+'Marius cleanup'!G364*#REF!+'Marius cleanup'!H364*#REF!+'Marius cleanup'!I364*#REF!</f>
        <v>#REF!</v>
      </c>
      <c r="N364" s="41" t="e">
        <f>D364*#REF!+'Marius cleanup'!E364*#REF!+'Marius cleanup'!F364*#REF!+'Marius cleanup'!G364*#REF!+'Marius cleanup'!H364*#REF!+'Marius cleanup'!I364*#REF!</f>
        <v>#REF!</v>
      </c>
      <c r="O364" s="65" t="e">
        <f>#REF!</f>
        <v>#REF!</v>
      </c>
      <c r="P364" s="54">
        <f t="shared" ca="1" si="32"/>
        <v>0</v>
      </c>
      <c r="Q364" s="53">
        <f t="shared" ca="1" si="33"/>
        <v>390029280</v>
      </c>
      <c r="R364" s="65" t="e">
        <f>#REF!</f>
        <v>#REF!</v>
      </c>
      <c r="S364" s="66" t="e">
        <f>#REF!</f>
        <v>#REF!</v>
      </c>
      <c r="T364" s="41" t="e">
        <f>#REF!</f>
        <v>#REF!</v>
      </c>
      <c r="U364" s="41" t="e">
        <f>#REF!</f>
        <v>#REF!</v>
      </c>
      <c r="V364" s="66" t="e">
        <f>#REF!</f>
        <v>#REF!</v>
      </c>
      <c r="W364" s="66" t="e">
        <f>#REF!</f>
        <v>#REF!</v>
      </c>
      <c r="X364" s="41" t="e">
        <f>#REF!</f>
        <v>#REF!</v>
      </c>
      <c r="Y364" s="41" t="e">
        <f>#REF!</f>
        <v>#REF!</v>
      </c>
      <c r="Z364" s="41" t="str">
        <f>SHA!A$15</f>
        <v>Folkehelseinstituttet, Vaksineforsyning</v>
      </c>
      <c r="AA364" s="41" t="str">
        <f>SHA!B$15</f>
        <v>Myrens verksted 6J</v>
      </c>
      <c r="AB364" s="41"/>
      <c r="AC364" s="41">
        <f>SHA!C$15</f>
        <v>473</v>
      </c>
      <c r="AD364" s="41" t="str">
        <f>SHA!D$15</f>
        <v>Oslo</v>
      </c>
      <c r="AE364" s="41" t="str">
        <f>SHA!E$15</f>
        <v>Kari Opheim</v>
      </c>
      <c r="AF364" s="41">
        <f>SHA!F$15</f>
        <v>95752748</v>
      </c>
      <c r="AG364" s="43" t="e">
        <f t="shared" si="36"/>
        <v>#REF!</v>
      </c>
      <c r="AH364" s="43" t="e">
        <f t="shared" si="37"/>
        <v>#REF!</v>
      </c>
      <c r="AI364" s="43"/>
      <c r="AJ364" s="43"/>
      <c r="AK364" s="43"/>
      <c r="AL364" s="43"/>
      <c r="AM364" s="44"/>
      <c r="AN364" s="45"/>
      <c r="AO364" s="44"/>
      <c r="AP364" s="43"/>
      <c r="AQ364" s="46"/>
      <c r="AR364" s="43"/>
      <c r="AS364" s="43"/>
      <c r="AT364" s="42"/>
      <c r="AU364" s="41"/>
      <c r="AV364" s="47"/>
      <c r="AW364" s="48"/>
      <c r="AX364" s="49"/>
      <c r="AY364" s="49"/>
      <c r="AZ364" s="49"/>
      <c r="BA364" s="49"/>
      <c r="BB364" s="49"/>
      <c r="BC364" s="49"/>
      <c r="BD364" s="49"/>
      <c r="BE364" s="49"/>
      <c r="BF364" s="50"/>
      <c r="BG364" s="49"/>
      <c r="BH364" s="47"/>
    </row>
    <row r="365" spans="1:60" x14ac:dyDescent="0.3">
      <c r="A365" s="41" t="e">
        <f>#REF!</f>
        <v>#REF!</v>
      </c>
      <c r="B365" s="65" t="e">
        <f>#REF!</f>
        <v>#REF!</v>
      </c>
      <c r="C365" s="41" t="e">
        <f>#REF!</f>
        <v>#REF!</v>
      </c>
      <c r="D365" s="55" t="e">
        <f>#REF!</f>
        <v>#REF!</v>
      </c>
      <c r="E365" s="55" t="e">
        <f>#REF!</f>
        <v>#REF!</v>
      </c>
      <c r="F365" s="55" t="e">
        <f>#REF!</f>
        <v>#REF!</v>
      </c>
      <c r="G365" s="55" t="e">
        <f>#REF!</f>
        <v>#REF!</v>
      </c>
      <c r="H365" s="55" t="e">
        <f>#REF!</f>
        <v>#REF!</v>
      </c>
      <c r="I365" s="55" t="e">
        <f>#REF!</f>
        <v>#REF!</v>
      </c>
      <c r="J365" s="55" t="e">
        <f>#REF!</f>
        <v>#REF!</v>
      </c>
      <c r="K365" s="39" t="e">
        <f t="shared" si="34"/>
        <v>#REF!</v>
      </c>
      <c r="L365" s="39" t="e">
        <f t="shared" si="35"/>
        <v>#REF!</v>
      </c>
      <c r="M365" s="41" t="e">
        <f>D365*#REF!+'Marius cleanup'!E365*#REF!+'Marius cleanup'!F365*#REF!+'Marius cleanup'!G365*#REF!+'Marius cleanup'!H365*#REF!+'Marius cleanup'!I365*#REF!</f>
        <v>#REF!</v>
      </c>
      <c r="N365" s="41" t="e">
        <f>D365*#REF!+'Marius cleanup'!E365*#REF!+'Marius cleanup'!F365*#REF!+'Marius cleanup'!G365*#REF!+'Marius cleanup'!H365*#REF!+'Marius cleanup'!I365*#REF!</f>
        <v>#REF!</v>
      </c>
      <c r="O365" s="65" t="e">
        <f>#REF!</f>
        <v>#REF!</v>
      </c>
      <c r="P365" s="54">
        <f t="shared" ca="1" si="32"/>
        <v>0</v>
      </c>
      <c r="Q365" s="53">
        <f t="shared" ca="1" si="33"/>
        <v>390029280</v>
      </c>
      <c r="R365" s="65" t="e">
        <f>#REF!</f>
        <v>#REF!</v>
      </c>
      <c r="S365" s="66" t="e">
        <f>#REF!</f>
        <v>#REF!</v>
      </c>
      <c r="T365" s="41" t="e">
        <f>#REF!</f>
        <v>#REF!</v>
      </c>
      <c r="U365" s="41" t="e">
        <f>#REF!</f>
        <v>#REF!</v>
      </c>
      <c r="V365" s="66" t="e">
        <f>#REF!</f>
        <v>#REF!</v>
      </c>
      <c r="W365" s="66" t="e">
        <f>#REF!</f>
        <v>#REF!</v>
      </c>
      <c r="X365" s="41" t="e">
        <f>#REF!</f>
        <v>#REF!</v>
      </c>
      <c r="Y365" s="41" t="e">
        <f>#REF!</f>
        <v>#REF!</v>
      </c>
      <c r="Z365" s="41" t="str">
        <f>SHA!A$15</f>
        <v>Folkehelseinstituttet, Vaksineforsyning</v>
      </c>
      <c r="AA365" s="41" t="str">
        <f>SHA!B$15</f>
        <v>Myrens verksted 6J</v>
      </c>
      <c r="AB365" s="41"/>
      <c r="AC365" s="41">
        <f>SHA!C$15</f>
        <v>473</v>
      </c>
      <c r="AD365" s="41" t="str">
        <f>SHA!D$15</f>
        <v>Oslo</v>
      </c>
      <c r="AE365" s="41" t="str">
        <f>SHA!E$15</f>
        <v>Kari Opheim</v>
      </c>
      <c r="AF365" s="41">
        <f>SHA!F$15</f>
        <v>95752748</v>
      </c>
      <c r="AG365" s="43" t="e">
        <f t="shared" si="36"/>
        <v>#REF!</v>
      </c>
      <c r="AH365" s="43" t="e">
        <f t="shared" si="37"/>
        <v>#REF!</v>
      </c>
      <c r="AI365" s="43"/>
      <c r="AJ365" s="43"/>
      <c r="AK365" s="43"/>
      <c r="AL365" s="43"/>
      <c r="AM365" s="44"/>
      <c r="AN365" s="45"/>
      <c r="AO365" s="44"/>
      <c r="AP365" s="43"/>
      <c r="AQ365" s="46"/>
      <c r="AR365" s="43"/>
      <c r="AS365" s="43"/>
      <c r="AT365" s="42"/>
      <c r="AU365" s="41"/>
      <c r="AV365" s="47"/>
      <c r="AW365" s="48"/>
      <c r="AX365" s="49"/>
      <c r="AY365" s="49"/>
      <c r="AZ365" s="49"/>
      <c r="BA365" s="49"/>
      <c r="BB365" s="49"/>
      <c r="BC365" s="49"/>
      <c r="BD365" s="49"/>
      <c r="BE365" s="49"/>
      <c r="BF365" s="50"/>
      <c r="BG365" s="49"/>
      <c r="BH365" s="47"/>
    </row>
    <row r="366" spans="1:60" x14ac:dyDescent="0.3">
      <c r="A366" s="41" t="e">
        <f>#REF!</f>
        <v>#REF!</v>
      </c>
      <c r="B366" s="65" t="e">
        <f>#REF!</f>
        <v>#REF!</v>
      </c>
      <c r="C366" s="41" t="e">
        <f>#REF!</f>
        <v>#REF!</v>
      </c>
      <c r="D366" s="55" t="e">
        <f>#REF!</f>
        <v>#REF!</v>
      </c>
      <c r="E366" s="55" t="e">
        <f>#REF!</f>
        <v>#REF!</v>
      </c>
      <c r="F366" s="55" t="e">
        <f>#REF!</f>
        <v>#REF!</v>
      </c>
      <c r="G366" s="55" t="e">
        <f>#REF!</f>
        <v>#REF!</v>
      </c>
      <c r="H366" s="55" t="e">
        <f>#REF!</f>
        <v>#REF!</v>
      </c>
      <c r="I366" s="55" t="e">
        <f>#REF!</f>
        <v>#REF!</v>
      </c>
      <c r="J366" s="55" t="e">
        <f>#REF!</f>
        <v>#REF!</v>
      </c>
      <c r="K366" s="39" t="e">
        <f t="shared" si="34"/>
        <v>#REF!</v>
      </c>
      <c r="L366" s="39" t="e">
        <f t="shared" si="35"/>
        <v>#REF!</v>
      </c>
      <c r="M366" s="41" t="e">
        <f>D366*#REF!+'Marius cleanup'!E366*#REF!+'Marius cleanup'!F366*#REF!+'Marius cleanup'!G366*#REF!+'Marius cleanup'!H366*#REF!+'Marius cleanup'!I366*#REF!</f>
        <v>#REF!</v>
      </c>
      <c r="N366" s="41" t="e">
        <f>D366*#REF!+'Marius cleanup'!E366*#REF!+'Marius cleanup'!F366*#REF!+'Marius cleanup'!G366*#REF!+'Marius cleanup'!H366*#REF!+'Marius cleanup'!I366*#REF!</f>
        <v>#REF!</v>
      </c>
      <c r="O366" s="65" t="e">
        <f>#REF!</f>
        <v>#REF!</v>
      </c>
      <c r="P366" s="54">
        <f t="shared" ca="1" si="32"/>
        <v>0</v>
      </c>
      <c r="Q366" s="53">
        <f t="shared" ca="1" si="33"/>
        <v>390029280</v>
      </c>
      <c r="R366" s="65" t="e">
        <f>#REF!</f>
        <v>#REF!</v>
      </c>
      <c r="S366" s="66" t="e">
        <f>#REF!</f>
        <v>#REF!</v>
      </c>
      <c r="T366" s="41" t="e">
        <f>#REF!</f>
        <v>#REF!</v>
      </c>
      <c r="U366" s="41" t="e">
        <f>#REF!</f>
        <v>#REF!</v>
      </c>
      <c r="V366" s="66" t="e">
        <f>#REF!</f>
        <v>#REF!</v>
      </c>
      <c r="W366" s="66" t="e">
        <f>#REF!</f>
        <v>#REF!</v>
      </c>
      <c r="X366" s="41" t="e">
        <f>#REF!</f>
        <v>#REF!</v>
      </c>
      <c r="Y366" s="41" t="e">
        <f>#REF!</f>
        <v>#REF!</v>
      </c>
      <c r="Z366" s="41" t="str">
        <f>SHA!A$15</f>
        <v>Folkehelseinstituttet, Vaksineforsyning</v>
      </c>
      <c r="AA366" s="41" t="str">
        <f>SHA!B$15</f>
        <v>Myrens verksted 6J</v>
      </c>
      <c r="AB366" s="41"/>
      <c r="AC366" s="41">
        <f>SHA!C$15</f>
        <v>473</v>
      </c>
      <c r="AD366" s="41" t="str">
        <f>SHA!D$15</f>
        <v>Oslo</v>
      </c>
      <c r="AE366" s="41" t="str">
        <f>SHA!E$15</f>
        <v>Kari Opheim</v>
      </c>
      <c r="AF366" s="41">
        <f>SHA!F$15</f>
        <v>95752748</v>
      </c>
      <c r="AG366" s="43" t="e">
        <f t="shared" si="36"/>
        <v>#REF!</v>
      </c>
      <c r="AH366" s="43" t="e">
        <f t="shared" si="37"/>
        <v>#REF!</v>
      </c>
      <c r="AI366" s="43"/>
      <c r="AJ366" s="43"/>
      <c r="AK366" s="43"/>
      <c r="AL366" s="43"/>
      <c r="AM366" s="44"/>
      <c r="AN366" s="45"/>
      <c r="AO366" s="44"/>
      <c r="AP366" s="43"/>
      <c r="AQ366" s="46"/>
      <c r="AR366" s="43"/>
      <c r="AS366" s="43"/>
      <c r="AT366" s="42"/>
      <c r="AU366" s="41"/>
      <c r="AV366" s="47"/>
      <c r="AW366" s="48"/>
      <c r="AX366" s="49"/>
      <c r="AY366" s="49"/>
      <c r="AZ366" s="49"/>
      <c r="BA366" s="49"/>
      <c r="BB366" s="49"/>
      <c r="BC366" s="49"/>
      <c r="BD366" s="49"/>
      <c r="BE366" s="49"/>
      <c r="BF366" s="50"/>
      <c r="BG366" s="49"/>
      <c r="BH366" s="47"/>
    </row>
    <row r="367" spans="1:60" x14ac:dyDescent="0.3">
      <c r="A367" s="41" t="e">
        <f>#REF!</f>
        <v>#REF!</v>
      </c>
      <c r="B367" s="65" t="e">
        <f>#REF!</f>
        <v>#REF!</v>
      </c>
      <c r="C367" s="41" t="e">
        <f>#REF!</f>
        <v>#REF!</v>
      </c>
      <c r="D367" s="55" t="e">
        <f>#REF!</f>
        <v>#REF!</v>
      </c>
      <c r="E367" s="55" t="e">
        <f>#REF!</f>
        <v>#REF!</v>
      </c>
      <c r="F367" s="55" t="e">
        <f>#REF!</f>
        <v>#REF!</v>
      </c>
      <c r="G367" s="55" t="e">
        <f>#REF!</f>
        <v>#REF!</v>
      </c>
      <c r="H367" s="55" t="e">
        <f>#REF!</f>
        <v>#REF!</v>
      </c>
      <c r="I367" s="55" t="e">
        <f>#REF!</f>
        <v>#REF!</v>
      </c>
      <c r="J367" s="55" t="e">
        <f>#REF!</f>
        <v>#REF!</v>
      </c>
      <c r="K367" s="39" t="e">
        <f t="shared" si="34"/>
        <v>#REF!</v>
      </c>
      <c r="L367" s="39" t="e">
        <f t="shared" si="35"/>
        <v>#REF!</v>
      </c>
      <c r="M367" s="41" t="e">
        <f>D367*#REF!+'Marius cleanup'!E367*#REF!+'Marius cleanup'!F367*#REF!+'Marius cleanup'!G367*#REF!+'Marius cleanup'!H367*#REF!+'Marius cleanup'!I367*#REF!</f>
        <v>#REF!</v>
      </c>
      <c r="N367" s="41" t="e">
        <f>D367*#REF!+'Marius cleanup'!E367*#REF!+'Marius cleanup'!F367*#REF!+'Marius cleanup'!G367*#REF!+'Marius cleanup'!H367*#REF!+'Marius cleanup'!I367*#REF!</f>
        <v>#REF!</v>
      </c>
      <c r="O367" s="65" t="e">
        <f>#REF!</f>
        <v>#REF!</v>
      </c>
      <c r="P367" s="54">
        <f t="shared" ca="1" si="32"/>
        <v>0</v>
      </c>
      <c r="Q367" s="53">
        <f t="shared" ca="1" si="33"/>
        <v>390029280</v>
      </c>
      <c r="R367" s="65" t="e">
        <f>#REF!</f>
        <v>#REF!</v>
      </c>
      <c r="S367" s="66" t="e">
        <f>#REF!</f>
        <v>#REF!</v>
      </c>
      <c r="T367" s="41" t="e">
        <f>#REF!</f>
        <v>#REF!</v>
      </c>
      <c r="U367" s="41" t="e">
        <f>#REF!</f>
        <v>#REF!</v>
      </c>
      <c r="V367" s="66" t="e">
        <f>#REF!</f>
        <v>#REF!</v>
      </c>
      <c r="W367" s="66" t="e">
        <f>#REF!</f>
        <v>#REF!</v>
      </c>
      <c r="X367" s="41" t="e">
        <f>#REF!</f>
        <v>#REF!</v>
      </c>
      <c r="Y367" s="41" t="e">
        <f>#REF!</f>
        <v>#REF!</v>
      </c>
      <c r="Z367" s="41" t="str">
        <f>SHA!A$15</f>
        <v>Folkehelseinstituttet, Vaksineforsyning</v>
      </c>
      <c r="AA367" s="41" t="str">
        <f>SHA!B$15</f>
        <v>Myrens verksted 6J</v>
      </c>
      <c r="AB367" s="41"/>
      <c r="AC367" s="41">
        <f>SHA!C$15</f>
        <v>473</v>
      </c>
      <c r="AD367" s="41" t="str">
        <f>SHA!D$15</f>
        <v>Oslo</v>
      </c>
      <c r="AE367" s="41" t="str">
        <f>SHA!E$15</f>
        <v>Kari Opheim</v>
      </c>
      <c r="AF367" s="41">
        <f>SHA!F$15</f>
        <v>95752748</v>
      </c>
      <c r="AG367" s="43" t="e">
        <f t="shared" si="36"/>
        <v>#REF!</v>
      </c>
      <c r="AH367" s="43" t="e">
        <f t="shared" si="37"/>
        <v>#REF!</v>
      </c>
      <c r="AI367" s="43"/>
      <c r="AJ367" s="43"/>
      <c r="AK367" s="43"/>
      <c r="AL367" s="43"/>
      <c r="AM367" s="44"/>
      <c r="AN367" s="45"/>
      <c r="AO367" s="44"/>
      <c r="AP367" s="43"/>
      <c r="AQ367" s="46"/>
      <c r="AR367" s="43"/>
      <c r="AS367" s="43"/>
      <c r="AT367" s="42"/>
      <c r="AU367" s="41"/>
      <c r="AV367" s="47"/>
      <c r="AW367" s="48"/>
      <c r="AX367" s="49"/>
      <c r="AY367" s="49"/>
      <c r="AZ367" s="49"/>
      <c r="BA367" s="49"/>
      <c r="BB367" s="49"/>
      <c r="BC367" s="49"/>
      <c r="BD367" s="49"/>
      <c r="BE367" s="49"/>
      <c r="BF367" s="50"/>
      <c r="BG367" s="49"/>
      <c r="BH367" s="47"/>
    </row>
    <row r="368" spans="1:60" x14ac:dyDescent="0.3">
      <c r="A368" s="41" t="e">
        <f>#REF!</f>
        <v>#REF!</v>
      </c>
      <c r="B368" s="65" t="e">
        <f>#REF!</f>
        <v>#REF!</v>
      </c>
      <c r="C368" s="41" t="e">
        <f>#REF!</f>
        <v>#REF!</v>
      </c>
      <c r="D368" s="55" t="e">
        <f>#REF!</f>
        <v>#REF!</v>
      </c>
      <c r="E368" s="55" t="e">
        <f>#REF!</f>
        <v>#REF!</v>
      </c>
      <c r="F368" s="55" t="e">
        <f>#REF!</f>
        <v>#REF!</v>
      </c>
      <c r="G368" s="55" t="e">
        <f>#REF!</f>
        <v>#REF!</v>
      </c>
      <c r="H368" s="55" t="e">
        <f>#REF!</f>
        <v>#REF!</v>
      </c>
      <c r="I368" s="55" t="e">
        <f>#REF!</f>
        <v>#REF!</v>
      </c>
      <c r="J368" s="55" t="e">
        <f>#REF!</f>
        <v>#REF!</v>
      </c>
      <c r="K368" s="39" t="e">
        <f t="shared" si="34"/>
        <v>#REF!</v>
      </c>
      <c r="L368" s="39" t="e">
        <f t="shared" si="35"/>
        <v>#REF!</v>
      </c>
      <c r="M368" s="41" t="e">
        <f>D368*#REF!+'Marius cleanup'!E368*#REF!+'Marius cleanup'!F368*#REF!+'Marius cleanup'!G368*#REF!+'Marius cleanup'!H368*#REF!+'Marius cleanup'!I368*#REF!</f>
        <v>#REF!</v>
      </c>
      <c r="N368" s="41" t="e">
        <f>D368*#REF!+'Marius cleanup'!E368*#REF!+'Marius cleanup'!F368*#REF!+'Marius cleanup'!G368*#REF!+'Marius cleanup'!H368*#REF!+'Marius cleanup'!I368*#REF!</f>
        <v>#REF!</v>
      </c>
      <c r="O368" s="65" t="e">
        <f>#REF!</f>
        <v>#REF!</v>
      </c>
      <c r="P368" s="54">
        <f t="shared" ca="1" si="32"/>
        <v>0</v>
      </c>
      <c r="Q368" s="53">
        <f t="shared" ca="1" si="33"/>
        <v>390029280</v>
      </c>
      <c r="R368" s="65" t="e">
        <f>#REF!</f>
        <v>#REF!</v>
      </c>
      <c r="S368" s="66" t="e">
        <f>#REF!</f>
        <v>#REF!</v>
      </c>
      <c r="T368" s="41" t="e">
        <f>#REF!</f>
        <v>#REF!</v>
      </c>
      <c r="U368" s="41" t="e">
        <f>#REF!</f>
        <v>#REF!</v>
      </c>
      <c r="V368" s="66" t="e">
        <f>#REF!</f>
        <v>#REF!</v>
      </c>
      <c r="W368" s="66" t="e">
        <f>#REF!</f>
        <v>#REF!</v>
      </c>
      <c r="X368" s="41" t="e">
        <f>#REF!</f>
        <v>#REF!</v>
      </c>
      <c r="Y368" s="41" t="e">
        <f>#REF!</f>
        <v>#REF!</v>
      </c>
      <c r="Z368" s="41" t="str">
        <f>SHA!A$15</f>
        <v>Folkehelseinstituttet, Vaksineforsyning</v>
      </c>
      <c r="AA368" s="41" t="str">
        <f>SHA!B$15</f>
        <v>Myrens verksted 6J</v>
      </c>
      <c r="AB368" s="41"/>
      <c r="AC368" s="41">
        <f>SHA!C$15</f>
        <v>473</v>
      </c>
      <c r="AD368" s="41" t="str">
        <f>SHA!D$15</f>
        <v>Oslo</v>
      </c>
      <c r="AE368" s="41" t="str">
        <f>SHA!E$15</f>
        <v>Kari Opheim</v>
      </c>
      <c r="AF368" s="41">
        <f>SHA!F$15</f>
        <v>95752748</v>
      </c>
      <c r="AG368" s="43" t="e">
        <f t="shared" si="36"/>
        <v>#REF!</v>
      </c>
      <c r="AH368" s="43" t="e">
        <f t="shared" si="37"/>
        <v>#REF!</v>
      </c>
      <c r="AI368" s="43"/>
      <c r="AJ368" s="43"/>
      <c r="AK368" s="43"/>
      <c r="AL368" s="43"/>
      <c r="AM368" s="44"/>
      <c r="AN368" s="45"/>
      <c r="AO368" s="44"/>
      <c r="AP368" s="43"/>
      <c r="AQ368" s="46"/>
      <c r="AR368" s="43"/>
      <c r="AS368" s="43"/>
      <c r="AT368" s="42"/>
      <c r="AU368" s="41"/>
      <c r="AV368" s="47"/>
      <c r="AW368" s="48"/>
      <c r="AX368" s="49"/>
      <c r="AY368" s="49"/>
      <c r="AZ368" s="49"/>
      <c r="BA368" s="49"/>
      <c r="BB368" s="49"/>
      <c r="BC368" s="49"/>
      <c r="BD368" s="49"/>
      <c r="BE368" s="49"/>
      <c r="BF368" s="50"/>
      <c r="BG368" s="49"/>
      <c r="BH368" s="47"/>
    </row>
    <row r="369" spans="1:60" x14ac:dyDescent="0.3">
      <c r="A369" s="41" t="e">
        <f>#REF!</f>
        <v>#REF!</v>
      </c>
      <c r="B369" s="65" t="e">
        <f>#REF!</f>
        <v>#REF!</v>
      </c>
      <c r="C369" s="41" t="e">
        <f>#REF!</f>
        <v>#REF!</v>
      </c>
      <c r="D369" s="55" t="e">
        <f>#REF!</f>
        <v>#REF!</v>
      </c>
      <c r="E369" s="55" t="e">
        <f>#REF!</f>
        <v>#REF!</v>
      </c>
      <c r="F369" s="55" t="e">
        <f>#REF!</f>
        <v>#REF!</v>
      </c>
      <c r="G369" s="55" t="e">
        <f>#REF!</f>
        <v>#REF!</v>
      </c>
      <c r="H369" s="55" t="e">
        <f>#REF!</f>
        <v>#REF!</v>
      </c>
      <c r="I369" s="55" t="e">
        <f>#REF!</f>
        <v>#REF!</v>
      </c>
      <c r="J369" s="55" t="e">
        <f>#REF!</f>
        <v>#REF!</v>
      </c>
      <c r="K369" s="39" t="e">
        <f t="shared" si="34"/>
        <v>#REF!</v>
      </c>
      <c r="L369" s="39" t="e">
        <f t="shared" si="35"/>
        <v>#REF!</v>
      </c>
      <c r="M369" s="41" t="e">
        <f>D369*#REF!+'Marius cleanup'!E369*#REF!+'Marius cleanup'!F369*#REF!+'Marius cleanup'!G369*#REF!+'Marius cleanup'!H369*#REF!+'Marius cleanup'!I369*#REF!</f>
        <v>#REF!</v>
      </c>
      <c r="N369" s="41" t="e">
        <f>D369*#REF!+'Marius cleanup'!E369*#REF!+'Marius cleanup'!F369*#REF!+'Marius cleanup'!G369*#REF!+'Marius cleanup'!H369*#REF!+'Marius cleanup'!I369*#REF!</f>
        <v>#REF!</v>
      </c>
      <c r="O369" s="65" t="e">
        <f>#REF!</f>
        <v>#REF!</v>
      </c>
      <c r="P369" s="54">
        <f t="shared" ca="1" si="32"/>
        <v>0</v>
      </c>
      <c r="Q369" s="53">
        <f t="shared" ca="1" si="33"/>
        <v>390029280</v>
      </c>
      <c r="R369" s="65" t="e">
        <f>#REF!</f>
        <v>#REF!</v>
      </c>
      <c r="S369" s="66" t="e">
        <f>#REF!</f>
        <v>#REF!</v>
      </c>
      <c r="T369" s="41" t="e">
        <f>#REF!</f>
        <v>#REF!</v>
      </c>
      <c r="U369" s="41" t="e">
        <f>#REF!</f>
        <v>#REF!</v>
      </c>
      <c r="V369" s="66" t="e">
        <f>#REF!</f>
        <v>#REF!</v>
      </c>
      <c r="W369" s="66" t="e">
        <f>#REF!</f>
        <v>#REF!</v>
      </c>
      <c r="X369" s="41" t="e">
        <f>#REF!</f>
        <v>#REF!</v>
      </c>
      <c r="Y369" s="41" t="e">
        <f>#REF!</f>
        <v>#REF!</v>
      </c>
      <c r="Z369" s="41" t="str">
        <f>SHA!A$15</f>
        <v>Folkehelseinstituttet, Vaksineforsyning</v>
      </c>
      <c r="AA369" s="41" t="str">
        <f>SHA!B$15</f>
        <v>Myrens verksted 6J</v>
      </c>
      <c r="AB369" s="41"/>
      <c r="AC369" s="41">
        <f>SHA!C$15</f>
        <v>473</v>
      </c>
      <c r="AD369" s="41" t="str">
        <f>SHA!D$15</f>
        <v>Oslo</v>
      </c>
      <c r="AE369" s="41" t="str">
        <f>SHA!E$15</f>
        <v>Kari Opheim</v>
      </c>
      <c r="AF369" s="41">
        <f>SHA!F$15</f>
        <v>95752748</v>
      </c>
      <c r="AG369" s="43" t="e">
        <f t="shared" si="36"/>
        <v>#REF!</v>
      </c>
      <c r="AH369" s="43" t="e">
        <f t="shared" si="37"/>
        <v>#REF!</v>
      </c>
      <c r="AI369" s="43"/>
      <c r="AJ369" s="43"/>
      <c r="AK369" s="43"/>
      <c r="AL369" s="43"/>
      <c r="AM369" s="44"/>
      <c r="AN369" s="45"/>
      <c r="AO369" s="44"/>
      <c r="AP369" s="43"/>
      <c r="AQ369" s="46"/>
      <c r="AR369" s="43"/>
      <c r="AS369" s="43"/>
      <c r="AT369" s="42"/>
      <c r="AU369" s="41"/>
      <c r="AV369" s="47"/>
      <c r="AW369" s="48"/>
      <c r="AX369" s="49"/>
      <c r="AY369" s="49"/>
      <c r="AZ369" s="49"/>
      <c r="BA369" s="49"/>
      <c r="BB369" s="49"/>
      <c r="BC369" s="49"/>
      <c r="BD369" s="49"/>
      <c r="BE369" s="49"/>
      <c r="BF369" s="50"/>
      <c r="BG369" s="49"/>
      <c r="BH369" s="47"/>
    </row>
    <row r="370" spans="1:60" x14ac:dyDescent="0.3">
      <c r="A370" s="41" t="e">
        <f>#REF!</f>
        <v>#REF!</v>
      </c>
      <c r="B370" s="65" t="e">
        <f>#REF!</f>
        <v>#REF!</v>
      </c>
      <c r="C370" s="41" t="e">
        <f>#REF!</f>
        <v>#REF!</v>
      </c>
      <c r="D370" s="55" t="e">
        <f>#REF!</f>
        <v>#REF!</v>
      </c>
      <c r="E370" s="55" t="e">
        <f>#REF!</f>
        <v>#REF!</v>
      </c>
      <c r="F370" s="55" t="e">
        <f>#REF!</f>
        <v>#REF!</v>
      </c>
      <c r="G370" s="55" t="e">
        <f>#REF!</f>
        <v>#REF!</v>
      </c>
      <c r="H370" s="55" t="e">
        <f>#REF!</f>
        <v>#REF!</v>
      </c>
      <c r="I370" s="55" t="e">
        <f>#REF!</f>
        <v>#REF!</v>
      </c>
      <c r="J370" s="55" t="e">
        <f>#REF!</f>
        <v>#REF!</v>
      </c>
      <c r="K370" s="39" t="e">
        <f t="shared" si="34"/>
        <v>#REF!</v>
      </c>
      <c r="L370" s="39" t="e">
        <f t="shared" si="35"/>
        <v>#REF!</v>
      </c>
      <c r="M370" s="41" t="e">
        <f>D370*#REF!+'Marius cleanup'!E370*#REF!+'Marius cleanup'!F370*#REF!+'Marius cleanup'!G370*#REF!+'Marius cleanup'!H370*#REF!+'Marius cleanup'!I370*#REF!</f>
        <v>#REF!</v>
      </c>
      <c r="N370" s="41" t="e">
        <f>D370*#REF!+'Marius cleanup'!E370*#REF!+'Marius cleanup'!F370*#REF!+'Marius cleanup'!G370*#REF!+'Marius cleanup'!H370*#REF!+'Marius cleanup'!I370*#REF!</f>
        <v>#REF!</v>
      </c>
      <c r="O370" s="65" t="e">
        <f>#REF!</f>
        <v>#REF!</v>
      </c>
      <c r="P370" s="54">
        <f t="shared" ca="1" si="32"/>
        <v>0</v>
      </c>
      <c r="Q370" s="53">
        <f t="shared" ca="1" si="33"/>
        <v>390029280</v>
      </c>
      <c r="R370" s="65" t="e">
        <f>#REF!</f>
        <v>#REF!</v>
      </c>
      <c r="S370" s="66" t="e">
        <f>#REF!</f>
        <v>#REF!</v>
      </c>
      <c r="T370" s="41" t="e">
        <f>#REF!</f>
        <v>#REF!</v>
      </c>
      <c r="U370" s="41" t="e">
        <f>#REF!</f>
        <v>#REF!</v>
      </c>
      <c r="V370" s="66" t="e">
        <f>#REF!</f>
        <v>#REF!</v>
      </c>
      <c r="W370" s="66" t="e">
        <f>#REF!</f>
        <v>#REF!</v>
      </c>
      <c r="X370" s="41" t="e">
        <f>#REF!</f>
        <v>#REF!</v>
      </c>
      <c r="Y370" s="41" t="e">
        <f>#REF!</f>
        <v>#REF!</v>
      </c>
      <c r="Z370" s="41" t="str">
        <f>SHA!A$15</f>
        <v>Folkehelseinstituttet, Vaksineforsyning</v>
      </c>
      <c r="AA370" s="41" t="str">
        <f>SHA!B$15</f>
        <v>Myrens verksted 6J</v>
      </c>
      <c r="AB370" s="41"/>
      <c r="AC370" s="41">
        <f>SHA!C$15</f>
        <v>473</v>
      </c>
      <c r="AD370" s="41" t="str">
        <f>SHA!D$15</f>
        <v>Oslo</v>
      </c>
      <c r="AE370" s="41" t="str">
        <f>SHA!E$15</f>
        <v>Kari Opheim</v>
      </c>
      <c r="AF370" s="41">
        <f>SHA!F$15</f>
        <v>95752748</v>
      </c>
      <c r="AG370" s="43" t="e">
        <f t="shared" si="36"/>
        <v>#REF!</v>
      </c>
      <c r="AH370" s="43" t="e">
        <f t="shared" si="37"/>
        <v>#REF!</v>
      </c>
      <c r="AI370" s="43"/>
      <c r="AJ370" s="43"/>
      <c r="AK370" s="43"/>
      <c r="AL370" s="43"/>
      <c r="AM370" s="44"/>
      <c r="AN370" s="45"/>
      <c r="AO370" s="44"/>
      <c r="AP370" s="43"/>
      <c r="AQ370" s="46"/>
      <c r="AR370" s="43"/>
      <c r="AS370" s="43"/>
      <c r="AT370" s="42"/>
      <c r="AU370" s="41"/>
      <c r="AV370" s="47"/>
      <c r="AW370" s="48"/>
      <c r="AX370" s="49"/>
      <c r="AY370" s="49"/>
      <c r="AZ370" s="49"/>
      <c r="BA370" s="49"/>
      <c r="BB370" s="49"/>
      <c r="BC370" s="49"/>
      <c r="BD370" s="49"/>
      <c r="BE370" s="49"/>
      <c r="BF370" s="50"/>
      <c r="BG370" s="49"/>
      <c r="BH370" s="47"/>
    </row>
    <row r="371" spans="1:60" x14ac:dyDescent="0.3">
      <c r="A371" s="41" t="e">
        <f>#REF!</f>
        <v>#REF!</v>
      </c>
      <c r="B371" s="65" t="e">
        <f>#REF!</f>
        <v>#REF!</v>
      </c>
      <c r="C371" s="41" t="e">
        <f>#REF!</f>
        <v>#REF!</v>
      </c>
      <c r="D371" s="55" t="e">
        <f>#REF!</f>
        <v>#REF!</v>
      </c>
      <c r="E371" s="55" t="e">
        <f>#REF!</f>
        <v>#REF!</v>
      </c>
      <c r="F371" s="55" t="e">
        <f>#REF!</f>
        <v>#REF!</v>
      </c>
      <c r="G371" s="55" t="e">
        <f>#REF!</f>
        <v>#REF!</v>
      </c>
      <c r="H371" s="55" t="e">
        <f>#REF!</f>
        <v>#REF!</v>
      </c>
      <c r="I371" s="55" t="e">
        <f>#REF!</f>
        <v>#REF!</v>
      </c>
      <c r="J371" s="55" t="e">
        <f>#REF!</f>
        <v>#REF!</v>
      </c>
      <c r="K371" s="39" t="e">
        <f t="shared" si="34"/>
        <v>#REF!</v>
      </c>
      <c r="L371" s="39" t="e">
        <f t="shared" si="35"/>
        <v>#REF!</v>
      </c>
      <c r="M371" s="41" t="e">
        <f>D371*#REF!+'Marius cleanup'!E371*#REF!+'Marius cleanup'!F371*#REF!+'Marius cleanup'!G371*#REF!+'Marius cleanup'!H371*#REF!+'Marius cleanup'!I371*#REF!</f>
        <v>#REF!</v>
      </c>
      <c r="N371" s="41" t="e">
        <f>D371*#REF!+'Marius cleanup'!E371*#REF!+'Marius cleanup'!F371*#REF!+'Marius cleanup'!G371*#REF!+'Marius cleanup'!H371*#REF!+'Marius cleanup'!I371*#REF!</f>
        <v>#REF!</v>
      </c>
      <c r="O371" s="65" t="e">
        <f>#REF!</f>
        <v>#REF!</v>
      </c>
      <c r="P371" s="54">
        <f t="shared" ca="1" si="32"/>
        <v>0</v>
      </c>
      <c r="Q371" s="53">
        <f t="shared" ca="1" si="33"/>
        <v>390029280</v>
      </c>
      <c r="R371" s="65" t="e">
        <f>#REF!</f>
        <v>#REF!</v>
      </c>
      <c r="S371" s="66" t="e">
        <f>#REF!</f>
        <v>#REF!</v>
      </c>
      <c r="T371" s="41" t="e">
        <f>#REF!</f>
        <v>#REF!</v>
      </c>
      <c r="U371" s="41" t="e">
        <f>#REF!</f>
        <v>#REF!</v>
      </c>
      <c r="V371" s="66" t="e">
        <f>#REF!</f>
        <v>#REF!</v>
      </c>
      <c r="W371" s="66" t="e">
        <f>#REF!</f>
        <v>#REF!</v>
      </c>
      <c r="X371" s="41" t="e">
        <f>#REF!</f>
        <v>#REF!</v>
      </c>
      <c r="Y371" s="41" t="e">
        <f>#REF!</f>
        <v>#REF!</v>
      </c>
      <c r="Z371" s="41" t="str">
        <f>SHA!A$15</f>
        <v>Folkehelseinstituttet, Vaksineforsyning</v>
      </c>
      <c r="AA371" s="41" t="str">
        <f>SHA!B$15</f>
        <v>Myrens verksted 6J</v>
      </c>
      <c r="AB371" s="41"/>
      <c r="AC371" s="41">
        <f>SHA!C$15</f>
        <v>473</v>
      </c>
      <c r="AD371" s="41" t="str">
        <f>SHA!D$15</f>
        <v>Oslo</v>
      </c>
      <c r="AE371" s="41" t="str">
        <f>SHA!E$15</f>
        <v>Kari Opheim</v>
      </c>
      <c r="AF371" s="41">
        <f>SHA!F$15</f>
        <v>95752748</v>
      </c>
      <c r="AG371" s="43" t="e">
        <f t="shared" si="36"/>
        <v>#REF!</v>
      </c>
      <c r="AH371" s="43" t="e">
        <f t="shared" si="37"/>
        <v>#REF!</v>
      </c>
      <c r="AI371" s="43"/>
      <c r="AJ371" s="43"/>
      <c r="AK371" s="43"/>
      <c r="AL371" s="43"/>
      <c r="AM371" s="44"/>
      <c r="AN371" s="45"/>
      <c r="AO371" s="44"/>
      <c r="AP371" s="43"/>
      <c r="AQ371" s="46"/>
      <c r="AR371" s="43"/>
      <c r="AS371" s="43"/>
      <c r="AT371" s="42"/>
      <c r="AU371" s="41"/>
    </row>
    <row r="372" spans="1:60" x14ac:dyDescent="0.3">
      <c r="A372" s="41" t="e">
        <f>#REF!</f>
        <v>#REF!</v>
      </c>
      <c r="B372" s="65" t="e">
        <f>#REF!</f>
        <v>#REF!</v>
      </c>
      <c r="C372" s="41" t="e">
        <f>#REF!</f>
        <v>#REF!</v>
      </c>
      <c r="D372" s="55" t="e">
        <f>#REF!</f>
        <v>#REF!</v>
      </c>
      <c r="E372" s="55" t="e">
        <f>#REF!</f>
        <v>#REF!</v>
      </c>
      <c r="F372" s="55" t="e">
        <f>#REF!</f>
        <v>#REF!</v>
      </c>
      <c r="G372" s="55" t="e">
        <f>#REF!</f>
        <v>#REF!</v>
      </c>
      <c r="H372" s="55" t="e">
        <f>#REF!</f>
        <v>#REF!</v>
      </c>
      <c r="I372" s="55" t="e">
        <f>#REF!</f>
        <v>#REF!</v>
      </c>
      <c r="J372" s="55" t="e">
        <f>#REF!</f>
        <v>#REF!</v>
      </c>
      <c r="K372" s="39" t="e">
        <f t="shared" si="34"/>
        <v>#REF!</v>
      </c>
      <c r="L372" s="39" t="e">
        <f t="shared" si="35"/>
        <v>#REF!</v>
      </c>
      <c r="M372" s="41" t="e">
        <f>D372*#REF!+'Marius cleanup'!E372*#REF!+'Marius cleanup'!F372*#REF!+'Marius cleanup'!G372*#REF!+'Marius cleanup'!H372*#REF!+'Marius cleanup'!I372*#REF!</f>
        <v>#REF!</v>
      </c>
      <c r="N372" s="41" t="e">
        <f>D372*#REF!+'Marius cleanup'!E372*#REF!+'Marius cleanup'!F372*#REF!+'Marius cleanup'!G372*#REF!+'Marius cleanup'!H372*#REF!+'Marius cleanup'!I372*#REF!</f>
        <v>#REF!</v>
      </c>
      <c r="O372" s="65" t="e">
        <f>#REF!</f>
        <v>#REF!</v>
      </c>
      <c r="P372" s="54">
        <f t="shared" ca="1" si="32"/>
        <v>0</v>
      </c>
      <c r="Q372" s="53">
        <f t="shared" ca="1" si="33"/>
        <v>390029280</v>
      </c>
      <c r="R372" s="65" t="e">
        <f>#REF!</f>
        <v>#REF!</v>
      </c>
      <c r="S372" s="66" t="e">
        <f>#REF!</f>
        <v>#REF!</v>
      </c>
      <c r="T372" s="41" t="e">
        <f>#REF!</f>
        <v>#REF!</v>
      </c>
      <c r="U372" s="41" t="e">
        <f>#REF!</f>
        <v>#REF!</v>
      </c>
      <c r="V372" s="66" t="e">
        <f>#REF!</f>
        <v>#REF!</v>
      </c>
      <c r="W372" s="66" t="e">
        <f>#REF!</f>
        <v>#REF!</v>
      </c>
      <c r="X372" s="41" t="e">
        <f>#REF!</f>
        <v>#REF!</v>
      </c>
      <c r="Y372" s="41" t="e">
        <f>#REF!</f>
        <v>#REF!</v>
      </c>
      <c r="Z372" s="41" t="str">
        <f>SHA!A$15</f>
        <v>Folkehelseinstituttet, Vaksineforsyning</v>
      </c>
      <c r="AA372" s="41" t="str">
        <f>SHA!B$15</f>
        <v>Myrens verksted 6J</v>
      </c>
      <c r="AB372" s="41"/>
      <c r="AC372" s="41">
        <f>SHA!C$15</f>
        <v>473</v>
      </c>
      <c r="AD372" s="41" t="str">
        <f>SHA!D$15</f>
        <v>Oslo</v>
      </c>
      <c r="AE372" s="41" t="str">
        <f>SHA!E$15</f>
        <v>Kari Opheim</v>
      </c>
      <c r="AF372" s="41">
        <f>SHA!F$15</f>
        <v>95752748</v>
      </c>
      <c r="AG372" s="43" t="e">
        <f t="shared" si="36"/>
        <v>#REF!</v>
      </c>
      <c r="AH372" s="43" t="e">
        <f t="shared" si="37"/>
        <v>#REF!</v>
      </c>
      <c r="AI372" s="43"/>
      <c r="AJ372" s="43"/>
      <c r="AK372" s="43"/>
      <c r="AL372" s="43"/>
      <c r="AM372" s="44"/>
      <c r="AN372" s="45"/>
      <c r="AO372" s="44"/>
      <c r="AP372" s="43"/>
      <c r="AQ372" s="46"/>
      <c r="AR372" s="43"/>
      <c r="AS372" s="43"/>
      <c r="AT372" s="42"/>
      <c r="AU372" s="41"/>
      <c r="AV372" s="47"/>
      <c r="AW372" s="48"/>
      <c r="AX372" s="49"/>
      <c r="AY372" s="49"/>
      <c r="AZ372" s="49"/>
      <c r="BA372" s="49"/>
      <c r="BB372" s="49"/>
      <c r="BC372" s="49"/>
      <c r="BD372" s="49"/>
      <c r="BE372" s="49"/>
      <c r="BF372" s="50"/>
      <c r="BG372" s="49"/>
      <c r="BH372" s="47"/>
    </row>
    <row r="373" spans="1:60" x14ac:dyDescent="0.3">
      <c r="A373" s="41" t="e">
        <f>#REF!</f>
        <v>#REF!</v>
      </c>
      <c r="B373" s="65" t="e">
        <f>#REF!</f>
        <v>#REF!</v>
      </c>
      <c r="C373" s="41" t="e">
        <f>#REF!</f>
        <v>#REF!</v>
      </c>
      <c r="D373" s="55" t="e">
        <f>#REF!</f>
        <v>#REF!</v>
      </c>
      <c r="E373" s="55" t="e">
        <f>#REF!</f>
        <v>#REF!</v>
      </c>
      <c r="F373" s="55" t="e">
        <f>#REF!</f>
        <v>#REF!</v>
      </c>
      <c r="G373" s="55" t="e">
        <f>#REF!</f>
        <v>#REF!</v>
      </c>
      <c r="H373" s="55" t="e">
        <f>#REF!</f>
        <v>#REF!</v>
      </c>
      <c r="I373" s="55" t="e">
        <f>#REF!</f>
        <v>#REF!</v>
      </c>
      <c r="J373" s="55" t="e">
        <f>#REF!</f>
        <v>#REF!</v>
      </c>
      <c r="K373" s="39" t="e">
        <f t="shared" si="34"/>
        <v>#REF!</v>
      </c>
      <c r="L373" s="39" t="e">
        <f t="shared" si="35"/>
        <v>#REF!</v>
      </c>
      <c r="M373" s="41" t="e">
        <f>D373*#REF!+'Marius cleanup'!E373*#REF!+'Marius cleanup'!F373*#REF!+'Marius cleanup'!G373*#REF!+'Marius cleanup'!H373*#REF!+'Marius cleanup'!I373*#REF!</f>
        <v>#REF!</v>
      </c>
      <c r="N373" s="41" t="e">
        <f>D373*#REF!+'Marius cleanup'!E373*#REF!+'Marius cleanup'!F373*#REF!+'Marius cleanup'!G373*#REF!+'Marius cleanup'!H373*#REF!+'Marius cleanup'!I373*#REF!</f>
        <v>#REF!</v>
      </c>
      <c r="O373" s="65" t="e">
        <f>#REF!</f>
        <v>#REF!</v>
      </c>
      <c r="P373" s="54">
        <f t="shared" ca="1" si="32"/>
        <v>0</v>
      </c>
      <c r="Q373" s="53">
        <f t="shared" ca="1" si="33"/>
        <v>390029280</v>
      </c>
      <c r="R373" s="65" t="e">
        <f>#REF!</f>
        <v>#REF!</v>
      </c>
      <c r="S373" s="66" t="e">
        <f>#REF!</f>
        <v>#REF!</v>
      </c>
      <c r="T373" s="41" t="e">
        <f>#REF!</f>
        <v>#REF!</v>
      </c>
      <c r="U373" s="41" t="e">
        <f>#REF!</f>
        <v>#REF!</v>
      </c>
      <c r="V373" s="66" t="e">
        <f>#REF!</f>
        <v>#REF!</v>
      </c>
      <c r="W373" s="66" t="e">
        <f>#REF!</f>
        <v>#REF!</v>
      </c>
      <c r="X373" s="41" t="e">
        <f>#REF!</f>
        <v>#REF!</v>
      </c>
      <c r="Y373" s="41" t="e">
        <f>#REF!</f>
        <v>#REF!</v>
      </c>
      <c r="Z373" s="41" t="str">
        <f>SHA!A$15</f>
        <v>Folkehelseinstituttet, Vaksineforsyning</v>
      </c>
      <c r="AA373" s="41" t="str">
        <f>SHA!B$15</f>
        <v>Myrens verksted 6J</v>
      </c>
      <c r="AB373" s="41"/>
      <c r="AC373" s="41">
        <f>SHA!C$15</f>
        <v>473</v>
      </c>
      <c r="AD373" s="41" t="str">
        <f>SHA!D$15</f>
        <v>Oslo</v>
      </c>
      <c r="AE373" s="41" t="str">
        <f>SHA!E$15</f>
        <v>Kari Opheim</v>
      </c>
      <c r="AF373" s="41">
        <f>SHA!F$15</f>
        <v>95752748</v>
      </c>
      <c r="AG373" s="43" t="e">
        <f t="shared" si="36"/>
        <v>#REF!</v>
      </c>
      <c r="AH373" s="43" t="e">
        <f t="shared" si="37"/>
        <v>#REF!</v>
      </c>
      <c r="AI373" s="43"/>
      <c r="AJ373" s="43"/>
      <c r="AK373" s="43"/>
      <c r="AL373" s="43"/>
      <c r="AM373" s="44"/>
      <c r="AN373" s="45"/>
      <c r="AO373" s="44"/>
      <c r="AP373" s="43"/>
      <c r="AQ373" s="46"/>
      <c r="AR373" s="43"/>
      <c r="AS373" s="43"/>
      <c r="AT373" s="42"/>
      <c r="AU373" s="41"/>
      <c r="AV373" s="47"/>
      <c r="AW373" s="48"/>
      <c r="AX373" s="49"/>
      <c r="AY373" s="49"/>
      <c r="AZ373" s="49"/>
      <c r="BA373" s="49"/>
      <c r="BB373" s="49"/>
      <c r="BC373" s="49"/>
      <c r="BD373" s="49"/>
      <c r="BE373" s="49"/>
      <c r="BF373" s="50"/>
      <c r="BG373" s="49"/>
      <c r="BH373" s="47"/>
    </row>
    <row r="374" spans="1:60" x14ac:dyDescent="0.3">
      <c r="A374" s="41" t="e">
        <f>#REF!</f>
        <v>#REF!</v>
      </c>
      <c r="B374" s="65" t="e">
        <f>#REF!</f>
        <v>#REF!</v>
      </c>
      <c r="C374" s="41" t="e">
        <f>#REF!</f>
        <v>#REF!</v>
      </c>
      <c r="D374" s="55" t="e">
        <f>#REF!</f>
        <v>#REF!</v>
      </c>
      <c r="E374" s="55" t="e">
        <f>#REF!</f>
        <v>#REF!</v>
      </c>
      <c r="F374" s="55" t="e">
        <f>#REF!</f>
        <v>#REF!</v>
      </c>
      <c r="G374" s="55" t="e">
        <f>#REF!</f>
        <v>#REF!</v>
      </c>
      <c r="H374" s="55" t="e">
        <f>#REF!</f>
        <v>#REF!</v>
      </c>
      <c r="I374" s="55" t="e">
        <f>#REF!</f>
        <v>#REF!</v>
      </c>
      <c r="J374" s="55" t="e">
        <f>#REF!</f>
        <v>#REF!</v>
      </c>
      <c r="K374" s="39" t="e">
        <f t="shared" si="34"/>
        <v>#REF!</v>
      </c>
      <c r="L374" s="39" t="e">
        <f t="shared" si="35"/>
        <v>#REF!</v>
      </c>
      <c r="M374" s="41" t="e">
        <f>D374*#REF!+'Marius cleanup'!E374*#REF!+'Marius cleanup'!F374*#REF!+'Marius cleanup'!G374*#REF!+'Marius cleanup'!H374*#REF!+'Marius cleanup'!I374*#REF!</f>
        <v>#REF!</v>
      </c>
      <c r="N374" s="41" t="e">
        <f>D374*#REF!+'Marius cleanup'!E374*#REF!+'Marius cleanup'!F374*#REF!+'Marius cleanup'!G374*#REF!+'Marius cleanup'!H374*#REF!+'Marius cleanup'!I374*#REF!</f>
        <v>#REF!</v>
      </c>
      <c r="O374" s="65" t="e">
        <f>#REF!</f>
        <v>#REF!</v>
      </c>
      <c r="P374" s="54">
        <f t="shared" ca="1" si="32"/>
        <v>0</v>
      </c>
      <c r="Q374" s="53">
        <f t="shared" ca="1" si="33"/>
        <v>390029280</v>
      </c>
      <c r="R374" s="65" t="e">
        <f>#REF!</f>
        <v>#REF!</v>
      </c>
      <c r="S374" s="66" t="e">
        <f>#REF!</f>
        <v>#REF!</v>
      </c>
      <c r="T374" s="41" t="e">
        <f>#REF!</f>
        <v>#REF!</v>
      </c>
      <c r="U374" s="41" t="e">
        <f>#REF!</f>
        <v>#REF!</v>
      </c>
      <c r="V374" s="66" t="e">
        <f>#REF!</f>
        <v>#REF!</v>
      </c>
      <c r="W374" s="66" t="e">
        <f>#REF!</f>
        <v>#REF!</v>
      </c>
      <c r="X374" s="41" t="e">
        <f>#REF!</f>
        <v>#REF!</v>
      </c>
      <c r="Y374" s="41" t="e">
        <f>#REF!</f>
        <v>#REF!</v>
      </c>
      <c r="Z374" s="41" t="str">
        <f>SHA!A$15</f>
        <v>Folkehelseinstituttet, Vaksineforsyning</v>
      </c>
      <c r="AA374" s="41" t="str">
        <f>SHA!B$15</f>
        <v>Myrens verksted 6J</v>
      </c>
      <c r="AB374" s="41"/>
      <c r="AC374" s="41">
        <f>SHA!C$15</f>
        <v>473</v>
      </c>
      <c r="AD374" s="41" t="str">
        <f>SHA!D$15</f>
        <v>Oslo</v>
      </c>
      <c r="AE374" s="41" t="str">
        <f>SHA!E$15</f>
        <v>Kari Opheim</v>
      </c>
      <c r="AF374" s="41">
        <f>SHA!F$15</f>
        <v>95752748</v>
      </c>
      <c r="AG374" s="43" t="e">
        <f t="shared" si="36"/>
        <v>#REF!</v>
      </c>
      <c r="AH374" s="43" t="e">
        <f t="shared" si="37"/>
        <v>#REF!</v>
      </c>
      <c r="AI374" s="43"/>
      <c r="AJ374" s="43"/>
      <c r="AK374" s="43"/>
      <c r="AL374" s="43"/>
      <c r="AM374" s="44"/>
      <c r="AN374" s="45"/>
      <c r="AO374" s="44"/>
      <c r="AP374" s="43"/>
      <c r="AQ374" s="46"/>
      <c r="AR374" s="43"/>
      <c r="AS374" s="43"/>
      <c r="AT374" s="42"/>
      <c r="AU374" s="41"/>
    </row>
    <row r="375" spans="1:60" x14ac:dyDescent="0.3">
      <c r="A375" s="41" t="e">
        <f>#REF!</f>
        <v>#REF!</v>
      </c>
      <c r="B375" s="65" t="e">
        <f>#REF!</f>
        <v>#REF!</v>
      </c>
      <c r="C375" s="41" t="e">
        <f>#REF!</f>
        <v>#REF!</v>
      </c>
      <c r="D375" s="55" t="e">
        <f>#REF!</f>
        <v>#REF!</v>
      </c>
      <c r="E375" s="55" t="e">
        <f>#REF!</f>
        <v>#REF!</v>
      </c>
      <c r="F375" s="55" t="e">
        <f>#REF!</f>
        <v>#REF!</v>
      </c>
      <c r="G375" s="55" t="e">
        <f>#REF!</f>
        <v>#REF!</v>
      </c>
      <c r="H375" s="55" t="e">
        <f>#REF!</f>
        <v>#REF!</v>
      </c>
      <c r="I375" s="55" t="e">
        <f>#REF!</f>
        <v>#REF!</v>
      </c>
      <c r="J375" s="55" t="e">
        <f>#REF!</f>
        <v>#REF!</v>
      </c>
      <c r="K375" s="39" t="e">
        <f t="shared" si="34"/>
        <v>#REF!</v>
      </c>
      <c r="L375" s="39" t="e">
        <f t="shared" si="35"/>
        <v>#REF!</v>
      </c>
      <c r="M375" s="41" t="e">
        <f>D375*#REF!+'Marius cleanup'!E375*#REF!+'Marius cleanup'!F375*#REF!+'Marius cleanup'!G375*#REF!+'Marius cleanup'!H375*#REF!+'Marius cleanup'!I375*#REF!</f>
        <v>#REF!</v>
      </c>
      <c r="N375" s="41" t="e">
        <f>D375*#REF!+'Marius cleanup'!E375*#REF!+'Marius cleanup'!F375*#REF!+'Marius cleanup'!G375*#REF!+'Marius cleanup'!H375*#REF!+'Marius cleanup'!I375*#REF!</f>
        <v>#REF!</v>
      </c>
      <c r="O375" s="65" t="e">
        <f>#REF!</f>
        <v>#REF!</v>
      </c>
      <c r="P375" s="54">
        <f t="shared" ca="1" si="32"/>
        <v>0</v>
      </c>
      <c r="Q375" s="53">
        <f t="shared" ca="1" si="33"/>
        <v>390029280</v>
      </c>
      <c r="R375" s="65" t="e">
        <f>#REF!</f>
        <v>#REF!</v>
      </c>
      <c r="S375" s="66" t="e">
        <f>#REF!</f>
        <v>#REF!</v>
      </c>
      <c r="T375" s="41" t="e">
        <f>#REF!</f>
        <v>#REF!</v>
      </c>
      <c r="U375" s="41" t="e">
        <f>#REF!</f>
        <v>#REF!</v>
      </c>
      <c r="V375" s="66" t="e">
        <f>#REF!</f>
        <v>#REF!</v>
      </c>
      <c r="W375" s="66" t="e">
        <f>#REF!</f>
        <v>#REF!</v>
      </c>
      <c r="X375" s="41" t="e">
        <f>#REF!</f>
        <v>#REF!</v>
      </c>
      <c r="Y375" s="41" t="e">
        <f>#REF!</f>
        <v>#REF!</v>
      </c>
      <c r="Z375" s="41" t="str">
        <f>SHA!A$15</f>
        <v>Folkehelseinstituttet, Vaksineforsyning</v>
      </c>
      <c r="AA375" s="41" t="str">
        <f>SHA!B$15</f>
        <v>Myrens verksted 6J</v>
      </c>
      <c r="AB375" s="41"/>
      <c r="AC375" s="41">
        <f>SHA!C$15</f>
        <v>473</v>
      </c>
      <c r="AD375" s="41" t="str">
        <f>SHA!D$15</f>
        <v>Oslo</v>
      </c>
      <c r="AE375" s="41" t="str">
        <f>SHA!E$15</f>
        <v>Kari Opheim</v>
      </c>
      <c r="AF375" s="41">
        <f>SHA!F$15</f>
        <v>95752748</v>
      </c>
      <c r="AG375" s="43" t="e">
        <f t="shared" si="36"/>
        <v>#REF!</v>
      </c>
      <c r="AH375" s="43" t="e">
        <f t="shared" si="37"/>
        <v>#REF!</v>
      </c>
      <c r="AI375" s="43"/>
      <c r="AJ375" s="43"/>
      <c r="AK375" s="43"/>
      <c r="AL375" s="43"/>
      <c r="AM375" s="44"/>
      <c r="AN375" s="45"/>
      <c r="AO375" s="44"/>
      <c r="AP375" s="43"/>
      <c r="AQ375" s="46"/>
      <c r="AR375" s="43"/>
      <c r="AS375" s="43"/>
      <c r="AT375" s="42"/>
      <c r="AU375" s="41"/>
      <c r="AV375" s="47"/>
      <c r="AW375" s="48"/>
      <c r="AX375" s="49"/>
      <c r="AY375" s="49"/>
      <c r="AZ375" s="49"/>
      <c r="BA375" s="49"/>
      <c r="BB375" s="49"/>
      <c r="BC375" s="49"/>
      <c r="BD375" s="49"/>
      <c r="BE375" s="49"/>
      <c r="BF375" s="50"/>
      <c r="BG375" s="49"/>
      <c r="BH375" s="47"/>
    </row>
    <row r="376" spans="1:60" x14ac:dyDescent="0.3">
      <c r="A376" s="41" t="e">
        <f>#REF!</f>
        <v>#REF!</v>
      </c>
      <c r="B376" s="65" t="e">
        <f>#REF!</f>
        <v>#REF!</v>
      </c>
      <c r="C376" s="41" t="e">
        <f>#REF!</f>
        <v>#REF!</v>
      </c>
      <c r="D376" s="55" t="e">
        <f>#REF!</f>
        <v>#REF!</v>
      </c>
      <c r="E376" s="55" t="e">
        <f>#REF!</f>
        <v>#REF!</v>
      </c>
      <c r="F376" s="55" t="e">
        <f>#REF!</f>
        <v>#REF!</v>
      </c>
      <c r="G376" s="55" t="e">
        <f>#REF!</f>
        <v>#REF!</v>
      </c>
      <c r="H376" s="55" t="e">
        <f>#REF!</f>
        <v>#REF!</v>
      </c>
      <c r="I376" s="55" t="e">
        <f>#REF!</f>
        <v>#REF!</v>
      </c>
      <c r="J376" s="55" t="e">
        <f>#REF!</f>
        <v>#REF!</v>
      </c>
      <c r="K376" s="39" t="e">
        <f t="shared" si="34"/>
        <v>#REF!</v>
      </c>
      <c r="L376" s="39" t="e">
        <f t="shared" si="35"/>
        <v>#REF!</v>
      </c>
      <c r="M376" s="41" t="e">
        <f>D376*#REF!+'Marius cleanup'!E376*#REF!+'Marius cleanup'!F376*#REF!+'Marius cleanup'!G376*#REF!+'Marius cleanup'!H376*#REF!+'Marius cleanup'!I376*#REF!</f>
        <v>#REF!</v>
      </c>
      <c r="N376" s="41" t="e">
        <f>D376*#REF!+'Marius cleanup'!E376*#REF!+'Marius cleanup'!F376*#REF!+'Marius cleanup'!G376*#REF!+'Marius cleanup'!H376*#REF!+'Marius cleanup'!I376*#REF!</f>
        <v>#REF!</v>
      </c>
      <c r="O376" s="65" t="e">
        <f>#REF!</f>
        <v>#REF!</v>
      </c>
      <c r="P376" s="54">
        <f t="shared" ca="1" si="32"/>
        <v>0</v>
      </c>
      <c r="Q376" s="53">
        <f t="shared" ca="1" si="33"/>
        <v>390029280</v>
      </c>
      <c r="R376" s="65" t="e">
        <f>#REF!</f>
        <v>#REF!</v>
      </c>
      <c r="S376" s="66" t="e">
        <f>#REF!</f>
        <v>#REF!</v>
      </c>
      <c r="T376" s="41" t="e">
        <f>#REF!</f>
        <v>#REF!</v>
      </c>
      <c r="U376" s="41" t="e">
        <f>#REF!</f>
        <v>#REF!</v>
      </c>
      <c r="V376" s="66" t="e">
        <f>#REF!</f>
        <v>#REF!</v>
      </c>
      <c r="W376" s="66" t="e">
        <f>#REF!</f>
        <v>#REF!</v>
      </c>
      <c r="X376" s="41" t="e">
        <f>#REF!</f>
        <v>#REF!</v>
      </c>
      <c r="Y376" s="41" t="e">
        <f>#REF!</f>
        <v>#REF!</v>
      </c>
      <c r="Z376" s="41" t="str">
        <f>SHA!A$15</f>
        <v>Folkehelseinstituttet, Vaksineforsyning</v>
      </c>
      <c r="AA376" s="41" t="str">
        <f>SHA!B$15</f>
        <v>Myrens verksted 6J</v>
      </c>
      <c r="AB376" s="41"/>
      <c r="AC376" s="41">
        <f>SHA!C$15</f>
        <v>473</v>
      </c>
      <c r="AD376" s="41" t="str">
        <f>SHA!D$15</f>
        <v>Oslo</v>
      </c>
      <c r="AE376" s="41" t="str">
        <f>SHA!E$15</f>
        <v>Kari Opheim</v>
      </c>
      <c r="AF376" s="41">
        <f>SHA!F$15</f>
        <v>95752748</v>
      </c>
      <c r="AG376" s="43" t="e">
        <f t="shared" si="36"/>
        <v>#REF!</v>
      </c>
      <c r="AH376" s="43" t="e">
        <f t="shared" si="37"/>
        <v>#REF!</v>
      </c>
      <c r="AI376" s="43"/>
      <c r="AJ376" s="43"/>
      <c r="AK376" s="43"/>
      <c r="AL376" s="43"/>
      <c r="AM376" s="44"/>
      <c r="AN376" s="45"/>
      <c r="AO376" s="44"/>
      <c r="AP376" s="43"/>
      <c r="AQ376" s="46"/>
      <c r="AR376" s="43"/>
      <c r="AS376" s="43"/>
      <c r="AT376" s="42"/>
      <c r="AU376" s="41"/>
      <c r="AV376" s="47"/>
      <c r="AW376" s="48"/>
      <c r="AX376" s="49"/>
      <c r="AY376" s="49"/>
      <c r="AZ376" s="49"/>
      <c r="BA376" s="49"/>
      <c r="BB376" s="49"/>
      <c r="BC376" s="49"/>
      <c r="BD376" s="49"/>
      <c r="BE376" s="49"/>
      <c r="BF376" s="50"/>
      <c r="BG376" s="49"/>
      <c r="BH376" s="47"/>
    </row>
    <row r="377" spans="1:60" x14ac:dyDescent="0.3">
      <c r="A377" s="41" t="e">
        <f>#REF!</f>
        <v>#REF!</v>
      </c>
      <c r="B377" s="65" t="e">
        <f>#REF!</f>
        <v>#REF!</v>
      </c>
      <c r="C377" s="41" t="e">
        <f>#REF!</f>
        <v>#REF!</v>
      </c>
      <c r="D377" s="55" t="e">
        <f>#REF!</f>
        <v>#REF!</v>
      </c>
      <c r="E377" s="55" t="e">
        <f>#REF!</f>
        <v>#REF!</v>
      </c>
      <c r="F377" s="55" t="e">
        <f>#REF!</f>
        <v>#REF!</v>
      </c>
      <c r="G377" s="55" t="e">
        <f>#REF!</f>
        <v>#REF!</v>
      </c>
      <c r="H377" s="55" t="e">
        <f>#REF!</f>
        <v>#REF!</v>
      </c>
      <c r="I377" s="55" t="e">
        <f>#REF!</f>
        <v>#REF!</v>
      </c>
      <c r="J377" s="55" t="e">
        <f>#REF!</f>
        <v>#REF!</v>
      </c>
      <c r="K377" s="39" t="e">
        <f t="shared" si="34"/>
        <v>#REF!</v>
      </c>
      <c r="L377" s="39" t="e">
        <f t="shared" si="35"/>
        <v>#REF!</v>
      </c>
      <c r="M377" s="41" t="e">
        <f>D377*#REF!+'Marius cleanup'!E377*#REF!+'Marius cleanup'!F377*#REF!+'Marius cleanup'!G377*#REF!+'Marius cleanup'!H377*#REF!+'Marius cleanup'!I377*#REF!</f>
        <v>#REF!</v>
      </c>
      <c r="N377" s="41" t="e">
        <f>D377*#REF!+'Marius cleanup'!E377*#REF!+'Marius cleanup'!F377*#REF!+'Marius cleanup'!G377*#REF!+'Marius cleanup'!H377*#REF!+'Marius cleanup'!I377*#REF!</f>
        <v>#REF!</v>
      </c>
      <c r="O377" s="65" t="e">
        <f>#REF!</f>
        <v>#REF!</v>
      </c>
      <c r="P377" s="54">
        <f t="shared" ca="1" si="32"/>
        <v>0</v>
      </c>
      <c r="Q377" s="53">
        <f t="shared" ca="1" si="33"/>
        <v>390029280</v>
      </c>
      <c r="R377" s="65" t="e">
        <f>#REF!</f>
        <v>#REF!</v>
      </c>
      <c r="S377" s="66" t="e">
        <f>#REF!</f>
        <v>#REF!</v>
      </c>
      <c r="T377" s="41" t="e">
        <f>#REF!</f>
        <v>#REF!</v>
      </c>
      <c r="U377" s="41" t="e">
        <f>#REF!</f>
        <v>#REF!</v>
      </c>
      <c r="V377" s="66" t="e">
        <f>#REF!</f>
        <v>#REF!</v>
      </c>
      <c r="W377" s="66" t="e">
        <f>#REF!</f>
        <v>#REF!</v>
      </c>
      <c r="X377" s="41" t="e">
        <f>#REF!</f>
        <v>#REF!</v>
      </c>
      <c r="Y377" s="41" t="e">
        <f>#REF!</f>
        <v>#REF!</v>
      </c>
      <c r="Z377" s="41" t="str">
        <f>SHA!A$15</f>
        <v>Folkehelseinstituttet, Vaksineforsyning</v>
      </c>
      <c r="AA377" s="41" t="str">
        <f>SHA!B$15</f>
        <v>Myrens verksted 6J</v>
      </c>
      <c r="AB377" s="41"/>
      <c r="AC377" s="41">
        <f>SHA!C$15</f>
        <v>473</v>
      </c>
      <c r="AD377" s="41" t="str">
        <f>SHA!D$15</f>
        <v>Oslo</v>
      </c>
      <c r="AE377" s="41" t="str">
        <f>SHA!E$15</f>
        <v>Kari Opheim</v>
      </c>
      <c r="AF377" s="41">
        <f>SHA!F$15</f>
        <v>95752748</v>
      </c>
      <c r="AG377" s="43" t="e">
        <f t="shared" si="36"/>
        <v>#REF!</v>
      </c>
      <c r="AH377" s="43" t="e">
        <f t="shared" si="37"/>
        <v>#REF!</v>
      </c>
      <c r="AI377" s="43"/>
      <c r="AJ377" s="43"/>
      <c r="AK377" s="43"/>
      <c r="AL377" s="43"/>
      <c r="AM377" s="44"/>
      <c r="AN377" s="45"/>
      <c r="AO377" s="44"/>
      <c r="AP377" s="43"/>
      <c r="AQ377" s="46"/>
      <c r="AR377" s="43"/>
      <c r="AS377" s="43"/>
      <c r="AT377" s="42"/>
      <c r="AU377" s="41"/>
      <c r="AV377" s="47"/>
      <c r="AW377" s="48"/>
      <c r="AX377" s="49"/>
      <c r="AY377" s="49"/>
      <c r="AZ377" s="49"/>
      <c r="BA377" s="49"/>
      <c r="BB377" s="49"/>
      <c r="BC377" s="49"/>
      <c r="BD377" s="49"/>
      <c r="BE377" s="49"/>
      <c r="BF377" s="50"/>
      <c r="BG377" s="49"/>
      <c r="BH377" s="47"/>
    </row>
    <row r="378" spans="1:60" x14ac:dyDescent="0.3">
      <c r="A378" s="41" t="e">
        <f>#REF!</f>
        <v>#REF!</v>
      </c>
      <c r="B378" s="65" t="e">
        <f>#REF!</f>
        <v>#REF!</v>
      </c>
      <c r="C378" s="41" t="e">
        <f>#REF!</f>
        <v>#REF!</v>
      </c>
      <c r="D378" s="55" t="e">
        <f>#REF!</f>
        <v>#REF!</v>
      </c>
      <c r="E378" s="55" t="e">
        <f>#REF!</f>
        <v>#REF!</v>
      </c>
      <c r="F378" s="55" t="e">
        <f>#REF!</f>
        <v>#REF!</v>
      </c>
      <c r="G378" s="55" t="e">
        <f>#REF!</f>
        <v>#REF!</v>
      </c>
      <c r="H378" s="55" t="e">
        <f>#REF!</f>
        <v>#REF!</v>
      </c>
      <c r="I378" s="55" t="e">
        <f>#REF!</f>
        <v>#REF!</v>
      </c>
      <c r="J378" s="55" t="e">
        <f>#REF!</f>
        <v>#REF!</v>
      </c>
      <c r="K378" s="39" t="e">
        <f t="shared" si="34"/>
        <v>#REF!</v>
      </c>
      <c r="L378" s="39" t="e">
        <f t="shared" si="35"/>
        <v>#REF!</v>
      </c>
      <c r="M378" s="41" t="e">
        <f>D378*#REF!+'Marius cleanup'!E378*#REF!+'Marius cleanup'!F378*#REF!+'Marius cleanup'!G378*#REF!+'Marius cleanup'!H378*#REF!+'Marius cleanup'!I378*#REF!</f>
        <v>#REF!</v>
      </c>
      <c r="N378" s="41" t="e">
        <f>D378*#REF!+'Marius cleanup'!E378*#REF!+'Marius cleanup'!F378*#REF!+'Marius cleanup'!G378*#REF!+'Marius cleanup'!H378*#REF!+'Marius cleanup'!I378*#REF!</f>
        <v>#REF!</v>
      </c>
      <c r="O378" s="65" t="e">
        <f>#REF!</f>
        <v>#REF!</v>
      </c>
      <c r="P378" s="54">
        <f t="shared" ca="1" si="32"/>
        <v>0</v>
      </c>
      <c r="Q378" s="53">
        <f t="shared" ca="1" si="33"/>
        <v>390029280</v>
      </c>
      <c r="R378" s="65" t="e">
        <f>#REF!</f>
        <v>#REF!</v>
      </c>
      <c r="S378" s="66" t="e">
        <f>#REF!</f>
        <v>#REF!</v>
      </c>
      <c r="T378" s="41" t="e">
        <f>#REF!</f>
        <v>#REF!</v>
      </c>
      <c r="U378" s="41" t="e">
        <f>#REF!</f>
        <v>#REF!</v>
      </c>
      <c r="V378" s="66" t="e">
        <f>#REF!</f>
        <v>#REF!</v>
      </c>
      <c r="W378" s="66" t="e">
        <f>#REF!</f>
        <v>#REF!</v>
      </c>
      <c r="X378" s="41" t="e">
        <f>#REF!</f>
        <v>#REF!</v>
      </c>
      <c r="Y378" s="41" t="e">
        <f>#REF!</f>
        <v>#REF!</v>
      </c>
      <c r="Z378" s="41" t="str">
        <f>SHA!A$15</f>
        <v>Folkehelseinstituttet, Vaksineforsyning</v>
      </c>
      <c r="AA378" s="41" t="str">
        <f>SHA!B$15</f>
        <v>Myrens verksted 6J</v>
      </c>
      <c r="AB378" s="41"/>
      <c r="AC378" s="41">
        <f>SHA!C$15</f>
        <v>473</v>
      </c>
      <c r="AD378" s="41" t="str">
        <f>SHA!D$15</f>
        <v>Oslo</v>
      </c>
      <c r="AE378" s="41" t="str">
        <f>SHA!E$15</f>
        <v>Kari Opheim</v>
      </c>
      <c r="AF378" s="41">
        <f>SHA!F$15</f>
        <v>95752748</v>
      </c>
      <c r="AG378" s="43" t="e">
        <f t="shared" si="36"/>
        <v>#REF!</v>
      </c>
      <c r="AH378" s="43" t="e">
        <f t="shared" si="37"/>
        <v>#REF!</v>
      </c>
      <c r="AI378" s="43"/>
      <c r="AJ378" s="43"/>
      <c r="AK378" s="43"/>
      <c r="AL378" s="43"/>
      <c r="AM378" s="44"/>
      <c r="AN378" s="45"/>
      <c r="AO378" s="44"/>
      <c r="AP378" s="43"/>
      <c r="AQ378" s="46"/>
      <c r="AR378" s="43"/>
      <c r="AS378" s="43"/>
      <c r="AT378" s="42"/>
      <c r="AU378" s="41"/>
    </row>
    <row r="379" spans="1:60" x14ac:dyDescent="0.3">
      <c r="A379" s="41" t="e">
        <f>#REF!</f>
        <v>#REF!</v>
      </c>
      <c r="B379" s="65" t="e">
        <f>#REF!</f>
        <v>#REF!</v>
      </c>
      <c r="C379" s="41" t="e">
        <f>#REF!</f>
        <v>#REF!</v>
      </c>
      <c r="D379" s="55" t="e">
        <f>#REF!</f>
        <v>#REF!</v>
      </c>
      <c r="E379" s="55" t="e">
        <f>#REF!</f>
        <v>#REF!</v>
      </c>
      <c r="F379" s="55" t="e">
        <f>#REF!</f>
        <v>#REF!</v>
      </c>
      <c r="G379" s="55" t="e">
        <f>#REF!</f>
        <v>#REF!</v>
      </c>
      <c r="H379" s="55" t="e">
        <f>#REF!</f>
        <v>#REF!</v>
      </c>
      <c r="I379" s="55" t="e">
        <f>#REF!</f>
        <v>#REF!</v>
      </c>
      <c r="J379" s="55" t="e">
        <f>#REF!</f>
        <v>#REF!</v>
      </c>
      <c r="K379" s="39" t="e">
        <f t="shared" si="34"/>
        <v>#REF!</v>
      </c>
      <c r="L379" s="39" t="e">
        <f t="shared" si="35"/>
        <v>#REF!</v>
      </c>
      <c r="M379" s="41" t="e">
        <f>D379*#REF!+'Marius cleanup'!E379*#REF!+'Marius cleanup'!F379*#REF!+'Marius cleanup'!G379*#REF!+'Marius cleanup'!H379*#REF!+'Marius cleanup'!I379*#REF!</f>
        <v>#REF!</v>
      </c>
      <c r="N379" s="41" t="e">
        <f>D379*#REF!+'Marius cleanup'!E379*#REF!+'Marius cleanup'!F379*#REF!+'Marius cleanup'!G379*#REF!+'Marius cleanup'!H379*#REF!+'Marius cleanup'!I379*#REF!</f>
        <v>#REF!</v>
      </c>
      <c r="O379" s="65" t="e">
        <f>#REF!</f>
        <v>#REF!</v>
      </c>
      <c r="P379" s="54">
        <f t="shared" ca="1" si="32"/>
        <v>0</v>
      </c>
      <c r="Q379" s="53">
        <f t="shared" ca="1" si="33"/>
        <v>390029280</v>
      </c>
      <c r="R379" s="65" t="e">
        <f>#REF!</f>
        <v>#REF!</v>
      </c>
      <c r="S379" s="66" t="e">
        <f>#REF!</f>
        <v>#REF!</v>
      </c>
      <c r="T379" s="41" t="e">
        <f>#REF!</f>
        <v>#REF!</v>
      </c>
      <c r="U379" s="41" t="e">
        <f>#REF!</f>
        <v>#REF!</v>
      </c>
      <c r="V379" s="66" t="e">
        <f>#REF!</f>
        <v>#REF!</v>
      </c>
      <c r="W379" s="66" t="e">
        <f>#REF!</f>
        <v>#REF!</v>
      </c>
      <c r="X379" s="41" t="e">
        <f>#REF!</f>
        <v>#REF!</v>
      </c>
      <c r="Y379" s="41" t="e">
        <f>#REF!</f>
        <v>#REF!</v>
      </c>
      <c r="Z379" s="41" t="str">
        <f>SHA!A$15</f>
        <v>Folkehelseinstituttet, Vaksineforsyning</v>
      </c>
      <c r="AA379" s="41" t="str">
        <f>SHA!B$15</f>
        <v>Myrens verksted 6J</v>
      </c>
      <c r="AB379" s="41"/>
      <c r="AC379" s="41">
        <f>SHA!C$15</f>
        <v>473</v>
      </c>
      <c r="AD379" s="41" t="str">
        <f>SHA!D$15</f>
        <v>Oslo</v>
      </c>
      <c r="AE379" s="41" t="str">
        <f>SHA!E$15</f>
        <v>Kari Opheim</v>
      </c>
      <c r="AF379" s="41">
        <f>SHA!F$15</f>
        <v>95752748</v>
      </c>
      <c r="AG379" s="43" t="e">
        <f t="shared" si="36"/>
        <v>#REF!</v>
      </c>
      <c r="AH379" s="43" t="e">
        <f t="shared" si="37"/>
        <v>#REF!</v>
      </c>
      <c r="AI379" s="43"/>
      <c r="AJ379" s="43"/>
      <c r="AK379" s="43"/>
      <c r="AL379" s="43"/>
      <c r="AM379" s="44"/>
      <c r="AN379" s="45"/>
      <c r="AO379" s="44"/>
      <c r="AP379" s="43"/>
      <c r="AQ379" s="46"/>
      <c r="AR379" s="43"/>
      <c r="AS379" s="43"/>
      <c r="AT379" s="42"/>
      <c r="AU379" s="41"/>
      <c r="AV379" s="47"/>
      <c r="AW379" s="48"/>
      <c r="AX379" s="49"/>
      <c r="AY379" s="49"/>
      <c r="AZ379" s="49"/>
      <c r="BA379" s="49"/>
      <c r="BB379" s="49"/>
      <c r="BC379" s="49"/>
      <c r="BD379" s="49"/>
      <c r="BE379" s="49"/>
      <c r="BF379" s="50"/>
      <c r="BG379" s="49"/>
      <c r="BH379" s="47"/>
    </row>
    <row r="380" spans="1:60" x14ac:dyDescent="0.3">
      <c r="A380" s="41" t="e">
        <f>#REF!</f>
        <v>#REF!</v>
      </c>
      <c r="B380" s="65" t="e">
        <f>#REF!</f>
        <v>#REF!</v>
      </c>
      <c r="C380" s="41" t="e">
        <f>#REF!</f>
        <v>#REF!</v>
      </c>
      <c r="D380" s="55" t="e">
        <f>#REF!</f>
        <v>#REF!</v>
      </c>
      <c r="E380" s="55" t="e">
        <f>#REF!</f>
        <v>#REF!</v>
      </c>
      <c r="F380" s="55" t="e">
        <f>#REF!</f>
        <v>#REF!</v>
      </c>
      <c r="G380" s="55" t="e">
        <f>#REF!</f>
        <v>#REF!</v>
      </c>
      <c r="H380" s="55" t="e">
        <f>#REF!</f>
        <v>#REF!</v>
      </c>
      <c r="I380" s="55" t="e">
        <f>#REF!</f>
        <v>#REF!</v>
      </c>
      <c r="J380" s="55" t="e">
        <f>#REF!</f>
        <v>#REF!</v>
      </c>
      <c r="K380" s="39" t="e">
        <f t="shared" si="34"/>
        <v>#REF!</v>
      </c>
      <c r="L380" s="39" t="e">
        <f t="shared" si="35"/>
        <v>#REF!</v>
      </c>
      <c r="M380" s="41" t="e">
        <f>D380*#REF!+'Marius cleanup'!E380*#REF!+'Marius cleanup'!F380*#REF!+'Marius cleanup'!G380*#REF!+'Marius cleanup'!H380*#REF!+'Marius cleanup'!I380*#REF!</f>
        <v>#REF!</v>
      </c>
      <c r="N380" s="41" t="e">
        <f>D380*#REF!+'Marius cleanup'!E380*#REF!+'Marius cleanup'!F380*#REF!+'Marius cleanup'!G380*#REF!+'Marius cleanup'!H380*#REF!+'Marius cleanup'!I380*#REF!</f>
        <v>#REF!</v>
      </c>
      <c r="O380" s="65" t="e">
        <f>#REF!</f>
        <v>#REF!</v>
      </c>
      <c r="P380" s="54">
        <f t="shared" ca="1" si="32"/>
        <v>0</v>
      </c>
      <c r="Q380" s="53">
        <f t="shared" ca="1" si="33"/>
        <v>390029280</v>
      </c>
      <c r="R380" s="65" t="e">
        <f>#REF!</f>
        <v>#REF!</v>
      </c>
      <c r="S380" s="66" t="e">
        <f>#REF!</f>
        <v>#REF!</v>
      </c>
      <c r="T380" s="41" t="e">
        <f>#REF!</f>
        <v>#REF!</v>
      </c>
      <c r="U380" s="41" t="e">
        <f>#REF!</f>
        <v>#REF!</v>
      </c>
      <c r="V380" s="66" t="e">
        <f>#REF!</f>
        <v>#REF!</v>
      </c>
      <c r="W380" s="66" t="e">
        <f>#REF!</f>
        <v>#REF!</v>
      </c>
      <c r="X380" s="41" t="e">
        <f>#REF!</f>
        <v>#REF!</v>
      </c>
      <c r="Y380" s="41" t="e">
        <f>#REF!</f>
        <v>#REF!</v>
      </c>
      <c r="Z380" s="41" t="str">
        <f>SHA!A$15</f>
        <v>Folkehelseinstituttet, Vaksineforsyning</v>
      </c>
      <c r="AA380" s="41" t="str">
        <f>SHA!B$15</f>
        <v>Myrens verksted 6J</v>
      </c>
      <c r="AB380" s="41"/>
      <c r="AC380" s="41">
        <f>SHA!C$15</f>
        <v>473</v>
      </c>
      <c r="AD380" s="41" t="str">
        <f>SHA!D$15</f>
        <v>Oslo</v>
      </c>
      <c r="AE380" s="41" t="str">
        <f>SHA!E$15</f>
        <v>Kari Opheim</v>
      </c>
      <c r="AF380" s="41">
        <f>SHA!F$15</f>
        <v>95752748</v>
      </c>
      <c r="AG380" s="43" t="e">
        <f t="shared" si="36"/>
        <v>#REF!</v>
      </c>
      <c r="AH380" s="43" t="e">
        <f t="shared" si="37"/>
        <v>#REF!</v>
      </c>
      <c r="AI380" s="43"/>
      <c r="AJ380" s="43"/>
      <c r="AK380" s="43"/>
      <c r="AL380" s="43"/>
      <c r="AM380" s="44"/>
      <c r="AN380" s="45"/>
      <c r="AO380" s="44"/>
      <c r="AP380" s="43"/>
      <c r="AQ380" s="46"/>
      <c r="AR380" s="43"/>
      <c r="AS380" s="43"/>
      <c r="AT380" s="42"/>
      <c r="AU380" s="41"/>
      <c r="AV380" s="47"/>
      <c r="AW380" s="48"/>
      <c r="AX380" s="49"/>
      <c r="AY380" s="49"/>
      <c r="AZ380" s="49"/>
      <c r="BA380" s="49"/>
      <c r="BB380" s="49"/>
      <c r="BC380" s="49"/>
      <c r="BD380" s="49"/>
      <c r="BE380" s="49"/>
      <c r="BF380" s="50"/>
      <c r="BG380" s="49"/>
      <c r="BH380" s="47"/>
    </row>
    <row r="381" spans="1:60" x14ac:dyDescent="0.3">
      <c r="A381" s="41" t="e">
        <f>#REF!</f>
        <v>#REF!</v>
      </c>
      <c r="B381" s="65" t="e">
        <f>#REF!</f>
        <v>#REF!</v>
      </c>
      <c r="C381" s="41" t="e">
        <f>#REF!</f>
        <v>#REF!</v>
      </c>
      <c r="D381" s="55" t="e">
        <f>#REF!</f>
        <v>#REF!</v>
      </c>
      <c r="E381" s="55" t="e">
        <f>#REF!</f>
        <v>#REF!</v>
      </c>
      <c r="F381" s="55" t="e">
        <f>#REF!</f>
        <v>#REF!</v>
      </c>
      <c r="G381" s="55" t="e">
        <f>#REF!</f>
        <v>#REF!</v>
      </c>
      <c r="H381" s="55" t="e">
        <f>#REF!</f>
        <v>#REF!</v>
      </c>
      <c r="I381" s="55" t="e">
        <f>#REF!</f>
        <v>#REF!</v>
      </c>
      <c r="J381" s="55" t="e">
        <f>#REF!</f>
        <v>#REF!</v>
      </c>
      <c r="K381" s="39" t="e">
        <f t="shared" si="34"/>
        <v>#REF!</v>
      </c>
      <c r="L381" s="39" t="e">
        <f t="shared" si="35"/>
        <v>#REF!</v>
      </c>
      <c r="M381" s="41" t="e">
        <f>D381*#REF!+'Marius cleanup'!E381*#REF!+'Marius cleanup'!F381*#REF!+'Marius cleanup'!G381*#REF!+'Marius cleanup'!H381*#REF!+'Marius cleanup'!I381*#REF!</f>
        <v>#REF!</v>
      </c>
      <c r="N381" s="41" t="e">
        <f>D381*#REF!+'Marius cleanup'!E381*#REF!+'Marius cleanup'!F381*#REF!+'Marius cleanup'!G381*#REF!+'Marius cleanup'!H381*#REF!+'Marius cleanup'!I381*#REF!</f>
        <v>#REF!</v>
      </c>
      <c r="O381" s="65" t="e">
        <f>#REF!</f>
        <v>#REF!</v>
      </c>
      <c r="P381" s="54">
        <f t="shared" ca="1" si="32"/>
        <v>0</v>
      </c>
      <c r="Q381" s="53">
        <f t="shared" ca="1" si="33"/>
        <v>390029280</v>
      </c>
      <c r="R381" s="65" t="e">
        <f>#REF!</f>
        <v>#REF!</v>
      </c>
      <c r="S381" s="66" t="e">
        <f>#REF!</f>
        <v>#REF!</v>
      </c>
      <c r="T381" s="41" t="e">
        <f>#REF!</f>
        <v>#REF!</v>
      </c>
      <c r="U381" s="41" t="e">
        <f>#REF!</f>
        <v>#REF!</v>
      </c>
      <c r="V381" s="66" t="e">
        <f>#REF!</f>
        <v>#REF!</v>
      </c>
      <c r="W381" s="66" t="e">
        <f>#REF!</f>
        <v>#REF!</v>
      </c>
      <c r="X381" s="41" t="e">
        <f>#REF!</f>
        <v>#REF!</v>
      </c>
      <c r="Y381" s="41" t="e">
        <f>#REF!</f>
        <v>#REF!</v>
      </c>
      <c r="Z381" s="41" t="str">
        <f>SHA!A$15</f>
        <v>Folkehelseinstituttet, Vaksineforsyning</v>
      </c>
      <c r="AA381" s="41" t="str">
        <f>SHA!B$15</f>
        <v>Myrens verksted 6J</v>
      </c>
      <c r="AB381" s="41"/>
      <c r="AC381" s="41">
        <f>SHA!C$15</f>
        <v>473</v>
      </c>
      <c r="AD381" s="41" t="str">
        <f>SHA!D$15</f>
        <v>Oslo</v>
      </c>
      <c r="AE381" s="41" t="str">
        <f>SHA!E$15</f>
        <v>Kari Opheim</v>
      </c>
      <c r="AF381" s="41">
        <f>SHA!F$15</f>
        <v>95752748</v>
      </c>
      <c r="AG381" s="43" t="e">
        <f t="shared" si="36"/>
        <v>#REF!</v>
      </c>
      <c r="AH381" s="43" t="e">
        <f t="shared" si="37"/>
        <v>#REF!</v>
      </c>
      <c r="AI381" s="43"/>
      <c r="AJ381" s="43"/>
      <c r="AK381" s="43"/>
      <c r="AL381" s="43"/>
      <c r="AM381" s="44"/>
      <c r="AN381" s="45"/>
      <c r="AO381" s="44"/>
      <c r="AP381" s="43"/>
      <c r="AQ381" s="46"/>
      <c r="AR381" s="43"/>
      <c r="AS381" s="43"/>
      <c r="AT381" s="42"/>
      <c r="AU381" s="41"/>
      <c r="AV381" s="47"/>
      <c r="AW381" s="48"/>
      <c r="AX381" s="49"/>
      <c r="AY381" s="49"/>
      <c r="AZ381" s="49"/>
      <c r="BA381" s="49"/>
      <c r="BB381" s="49"/>
      <c r="BC381" s="49"/>
      <c r="BD381" s="49"/>
      <c r="BE381" s="49"/>
      <c r="BF381" s="50"/>
      <c r="BG381" s="49"/>
      <c r="BH381" s="47"/>
    </row>
    <row r="382" spans="1:60" x14ac:dyDescent="0.3">
      <c r="A382" s="41" t="e">
        <f>#REF!</f>
        <v>#REF!</v>
      </c>
      <c r="B382" s="65" t="e">
        <f>#REF!</f>
        <v>#REF!</v>
      </c>
      <c r="C382" s="41" t="e">
        <f>#REF!</f>
        <v>#REF!</v>
      </c>
      <c r="D382" s="55" t="e">
        <f>#REF!</f>
        <v>#REF!</v>
      </c>
      <c r="E382" s="55" t="e">
        <f>#REF!</f>
        <v>#REF!</v>
      </c>
      <c r="F382" s="55" t="e">
        <f>#REF!</f>
        <v>#REF!</v>
      </c>
      <c r="G382" s="55" t="e">
        <f>#REF!</f>
        <v>#REF!</v>
      </c>
      <c r="H382" s="55" t="e">
        <f>#REF!</f>
        <v>#REF!</v>
      </c>
      <c r="I382" s="55" t="e">
        <f>#REF!</f>
        <v>#REF!</v>
      </c>
      <c r="J382" s="55" t="e">
        <f>#REF!</f>
        <v>#REF!</v>
      </c>
      <c r="K382" s="39" t="e">
        <f t="shared" si="34"/>
        <v>#REF!</v>
      </c>
      <c r="L382" s="39" t="e">
        <f t="shared" si="35"/>
        <v>#REF!</v>
      </c>
      <c r="M382" s="41" t="e">
        <f>D382*#REF!+'Marius cleanup'!E382*#REF!+'Marius cleanup'!F382*#REF!+'Marius cleanup'!G382*#REF!+'Marius cleanup'!H382*#REF!+'Marius cleanup'!I382*#REF!</f>
        <v>#REF!</v>
      </c>
      <c r="N382" s="41" t="e">
        <f>D382*#REF!+'Marius cleanup'!E382*#REF!+'Marius cleanup'!F382*#REF!+'Marius cleanup'!G382*#REF!+'Marius cleanup'!H382*#REF!+'Marius cleanup'!I382*#REF!</f>
        <v>#REF!</v>
      </c>
      <c r="O382" s="65" t="e">
        <f>#REF!</f>
        <v>#REF!</v>
      </c>
      <c r="P382" s="54">
        <f t="shared" ca="1" si="32"/>
        <v>0</v>
      </c>
      <c r="Q382" s="53">
        <f t="shared" ca="1" si="33"/>
        <v>390029280</v>
      </c>
      <c r="R382" s="65" t="e">
        <f>#REF!</f>
        <v>#REF!</v>
      </c>
      <c r="S382" s="66" t="e">
        <f>#REF!</f>
        <v>#REF!</v>
      </c>
      <c r="T382" s="41" t="e">
        <f>#REF!</f>
        <v>#REF!</v>
      </c>
      <c r="U382" s="41" t="e">
        <f>#REF!</f>
        <v>#REF!</v>
      </c>
      <c r="V382" s="66" t="e">
        <f>#REF!</f>
        <v>#REF!</v>
      </c>
      <c r="W382" s="66" t="e">
        <f>#REF!</f>
        <v>#REF!</v>
      </c>
      <c r="X382" s="41" t="e">
        <f>#REF!</f>
        <v>#REF!</v>
      </c>
      <c r="Y382" s="41" t="e">
        <f>#REF!</f>
        <v>#REF!</v>
      </c>
      <c r="Z382" s="41" t="str">
        <f>SHA!A$15</f>
        <v>Folkehelseinstituttet, Vaksineforsyning</v>
      </c>
      <c r="AA382" s="41" t="str">
        <f>SHA!B$15</f>
        <v>Myrens verksted 6J</v>
      </c>
      <c r="AB382" s="41"/>
      <c r="AC382" s="41">
        <f>SHA!C$15</f>
        <v>473</v>
      </c>
      <c r="AD382" s="41" t="str">
        <f>SHA!D$15</f>
        <v>Oslo</v>
      </c>
      <c r="AE382" s="41" t="str">
        <f>SHA!E$15</f>
        <v>Kari Opheim</v>
      </c>
      <c r="AF382" s="41">
        <f>SHA!F$15</f>
        <v>95752748</v>
      </c>
      <c r="AG382" s="43" t="e">
        <f t="shared" si="36"/>
        <v>#REF!</v>
      </c>
      <c r="AH382" s="43" t="e">
        <f t="shared" si="37"/>
        <v>#REF!</v>
      </c>
      <c r="AI382" s="43"/>
      <c r="AJ382" s="43"/>
      <c r="AK382" s="43"/>
      <c r="AL382" s="43"/>
      <c r="AM382" s="44"/>
      <c r="AN382" s="45"/>
      <c r="AO382" s="44"/>
      <c r="AP382" s="43"/>
      <c r="AQ382" s="46"/>
      <c r="AR382" s="43"/>
      <c r="AS382" s="43"/>
      <c r="AT382" s="42"/>
      <c r="AU382" s="41"/>
    </row>
    <row r="383" spans="1:60" x14ac:dyDescent="0.3">
      <c r="A383" s="41" t="e">
        <f>#REF!</f>
        <v>#REF!</v>
      </c>
      <c r="B383" s="65" t="e">
        <f>#REF!</f>
        <v>#REF!</v>
      </c>
      <c r="C383" s="41" t="e">
        <f>#REF!</f>
        <v>#REF!</v>
      </c>
      <c r="D383" s="55" t="e">
        <f>#REF!</f>
        <v>#REF!</v>
      </c>
      <c r="E383" s="55" t="e">
        <f>#REF!</f>
        <v>#REF!</v>
      </c>
      <c r="F383" s="55" t="e">
        <f>#REF!</f>
        <v>#REF!</v>
      </c>
      <c r="G383" s="55" t="e">
        <f>#REF!</f>
        <v>#REF!</v>
      </c>
      <c r="H383" s="55" t="e">
        <f>#REF!</f>
        <v>#REF!</v>
      </c>
      <c r="I383" s="55" t="e">
        <f>#REF!</f>
        <v>#REF!</v>
      </c>
      <c r="J383" s="55" t="e">
        <f>#REF!</f>
        <v>#REF!</v>
      </c>
      <c r="K383" s="39" t="e">
        <f t="shared" si="34"/>
        <v>#REF!</v>
      </c>
      <c r="L383" s="39" t="e">
        <f t="shared" si="35"/>
        <v>#REF!</v>
      </c>
      <c r="M383" s="41" t="e">
        <f>D383*#REF!+'Marius cleanup'!E383*#REF!+'Marius cleanup'!F383*#REF!+'Marius cleanup'!G383*#REF!+'Marius cleanup'!H383*#REF!+'Marius cleanup'!I383*#REF!</f>
        <v>#REF!</v>
      </c>
      <c r="N383" s="41" t="e">
        <f>D383*#REF!+'Marius cleanup'!E383*#REF!+'Marius cleanup'!F383*#REF!+'Marius cleanup'!G383*#REF!+'Marius cleanup'!H383*#REF!+'Marius cleanup'!I383*#REF!</f>
        <v>#REF!</v>
      </c>
      <c r="O383" s="65" t="e">
        <f>#REF!</f>
        <v>#REF!</v>
      </c>
      <c r="P383" s="54">
        <f t="shared" ca="1" si="32"/>
        <v>0</v>
      </c>
      <c r="Q383" s="53">
        <f t="shared" ca="1" si="33"/>
        <v>390029280</v>
      </c>
      <c r="R383" s="65" t="e">
        <f>#REF!</f>
        <v>#REF!</v>
      </c>
      <c r="S383" s="66" t="e">
        <f>#REF!</f>
        <v>#REF!</v>
      </c>
      <c r="T383" s="41" t="e">
        <f>#REF!</f>
        <v>#REF!</v>
      </c>
      <c r="U383" s="41" t="e">
        <f>#REF!</f>
        <v>#REF!</v>
      </c>
      <c r="V383" s="66" t="e">
        <f>#REF!</f>
        <v>#REF!</v>
      </c>
      <c r="W383" s="66" t="e">
        <f>#REF!</f>
        <v>#REF!</v>
      </c>
      <c r="X383" s="41" t="e">
        <f>#REF!</f>
        <v>#REF!</v>
      </c>
      <c r="Y383" s="41" t="e">
        <f>#REF!</f>
        <v>#REF!</v>
      </c>
      <c r="Z383" s="41" t="str">
        <f>SHA!A$15</f>
        <v>Folkehelseinstituttet, Vaksineforsyning</v>
      </c>
      <c r="AA383" s="41" t="str">
        <f>SHA!B$15</f>
        <v>Myrens verksted 6J</v>
      </c>
      <c r="AB383" s="41"/>
      <c r="AC383" s="41">
        <f>SHA!C$15</f>
        <v>473</v>
      </c>
      <c r="AD383" s="41" t="str">
        <f>SHA!D$15</f>
        <v>Oslo</v>
      </c>
      <c r="AE383" s="41" t="str">
        <f>SHA!E$15</f>
        <v>Kari Opheim</v>
      </c>
      <c r="AF383" s="41">
        <f>SHA!F$15</f>
        <v>95752748</v>
      </c>
      <c r="AG383" s="43" t="e">
        <f t="shared" si="36"/>
        <v>#REF!</v>
      </c>
      <c r="AH383" s="43" t="e">
        <f t="shared" si="37"/>
        <v>#REF!</v>
      </c>
      <c r="AI383" s="43"/>
      <c r="AJ383" s="43"/>
      <c r="AK383" s="43"/>
      <c r="AL383" s="43"/>
      <c r="AM383" s="44"/>
      <c r="AN383" s="45"/>
      <c r="AO383" s="44"/>
      <c r="AP383" s="43"/>
      <c r="AQ383" s="46"/>
      <c r="AR383" s="43"/>
      <c r="AS383" s="43"/>
      <c r="AT383" s="42"/>
      <c r="AU383" s="41"/>
      <c r="AV383" s="47"/>
      <c r="AW383" s="48"/>
      <c r="AX383" s="49"/>
      <c r="AY383" s="49"/>
      <c r="AZ383" s="49"/>
      <c r="BA383" s="49"/>
      <c r="BB383" s="49"/>
      <c r="BC383" s="49"/>
      <c r="BD383" s="49"/>
      <c r="BE383" s="49"/>
      <c r="BF383" s="50"/>
      <c r="BG383" s="49"/>
      <c r="BH383" s="47"/>
    </row>
    <row r="384" spans="1:60" x14ac:dyDescent="0.3">
      <c r="A384" s="41" t="e">
        <f>#REF!</f>
        <v>#REF!</v>
      </c>
      <c r="B384" s="65" t="e">
        <f>#REF!</f>
        <v>#REF!</v>
      </c>
      <c r="C384" s="41" t="e">
        <f>#REF!</f>
        <v>#REF!</v>
      </c>
      <c r="D384" s="55" t="e">
        <f>#REF!</f>
        <v>#REF!</v>
      </c>
      <c r="E384" s="55" t="e">
        <f>#REF!</f>
        <v>#REF!</v>
      </c>
      <c r="F384" s="55" t="e">
        <f>#REF!</f>
        <v>#REF!</v>
      </c>
      <c r="G384" s="55" t="e">
        <f>#REF!</f>
        <v>#REF!</v>
      </c>
      <c r="H384" s="55" t="e">
        <f>#REF!</f>
        <v>#REF!</v>
      </c>
      <c r="I384" s="55" t="e">
        <f>#REF!</f>
        <v>#REF!</v>
      </c>
      <c r="J384" s="55" t="e">
        <f>#REF!</f>
        <v>#REF!</v>
      </c>
      <c r="K384" s="39" t="e">
        <f t="shared" si="34"/>
        <v>#REF!</v>
      </c>
      <c r="L384" s="39" t="e">
        <f t="shared" si="35"/>
        <v>#REF!</v>
      </c>
      <c r="M384" s="41" t="e">
        <f>D384*#REF!+'Marius cleanup'!E384*#REF!+'Marius cleanup'!F384*#REF!+'Marius cleanup'!G384*#REF!+'Marius cleanup'!H384*#REF!+'Marius cleanup'!I384*#REF!</f>
        <v>#REF!</v>
      </c>
      <c r="N384" s="41" t="e">
        <f>D384*#REF!+'Marius cleanup'!E384*#REF!+'Marius cleanup'!F384*#REF!+'Marius cleanup'!G384*#REF!+'Marius cleanup'!H384*#REF!+'Marius cleanup'!I384*#REF!</f>
        <v>#REF!</v>
      </c>
      <c r="O384" s="65" t="e">
        <f>#REF!</f>
        <v>#REF!</v>
      </c>
      <c r="P384" s="54">
        <f t="shared" ca="1" si="32"/>
        <v>0</v>
      </c>
      <c r="Q384" s="53">
        <f t="shared" ca="1" si="33"/>
        <v>390029280</v>
      </c>
      <c r="R384" s="65" t="e">
        <f>#REF!</f>
        <v>#REF!</v>
      </c>
      <c r="S384" s="66" t="e">
        <f>#REF!</f>
        <v>#REF!</v>
      </c>
      <c r="T384" s="41" t="e">
        <f>#REF!</f>
        <v>#REF!</v>
      </c>
      <c r="U384" s="41" t="e">
        <f>#REF!</f>
        <v>#REF!</v>
      </c>
      <c r="V384" s="66" t="e">
        <f>#REF!</f>
        <v>#REF!</v>
      </c>
      <c r="W384" s="66" t="e">
        <f>#REF!</f>
        <v>#REF!</v>
      </c>
      <c r="X384" s="41" t="e">
        <f>#REF!</f>
        <v>#REF!</v>
      </c>
      <c r="Y384" s="41" t="e">
        <f>#REF!</f>
        <v>#REF!</v>
      </c>
      <c r="Z384" s="41" t="str">
        <f>SHA!A$15</f>
        <v>Folkehelseinstituttet, Vaksineforsyning</v>
      </c>
      <c r="AA384" s="41" t="str">
        <f>SHA!B$15</f>
        <v>Myrens verksted 6J</v>
      </c>
      <c r="AB384" s="41"/>
      <c r="AC384" s="41">
        <f>SHA!C$15</f>
        <v>473</v>
      </c>
      <c r="AD384" s="41" t="str">
        <f>SHA!D$15</f>
        <v>Oslo</v>
      </c>
      <c r="AE384" s="41" t="str">
        <f>SHA!E$15</f>
        <v>Kari Opheim</v>
      </c>
      <c r="AF384" s="41">
        <f>SHA!F$15</f>
        <v>95752748</v>
      </c>
      <c r="AG384" s="43" t="e">
        <f t="shared" si="36"/>
        <v>#REF!</v>
      </c>
      <c r="AH384" s="43" t="e">
        <f t="shared" si="37"/>
        <v>#REF!</v>
      </c>
      <c r="AI384" s="43"/>
      <c r="AJ384" s="43"/>
      <c r="AK384" s="43"/>
      <c r="AL384" s="43"/>
      <c r="AM384" s="44"/>
      <c r="AN384" s="45"/>
      <c r="AO384" s="44"/>
      <c r="AP384" s="43"/>
      <c r="AQ384" s="46"/>
      <c r="AR384" s="43"/>
      <c r="AS384" s="43"/>
      <c r="AT384" s="42"/>
      <c r="AU384" s="41"/>
    </row>
    <row r="385" spans="1:60" x14ac:dyDescent="0.3">
      <c r="A385" s="41" t="e">
        <f>#REF!</f>
        <v>#REF!</v>
      </c>
      <c r="B385" s="65" t="e">
        <f>#REF!</f>
        <v>#REF!</v>
      </c>
      <c r="C385" s="41" t="e">
        <f>#REF!</f>
        <v>#REF!</v>
      </c>
      <c r="D385" s="55" t="e">
        <f>#REF!</f>
        <v>#REF!</v>
      </c>
      <c r="E385" s="55" t="e">
        <f>#REF!</f>
        <v>#REF!</v>
      </c>
      <c r="F385" s="55" t="e">
        <f>#REF!</f>
        <v>#REF!</v>
      </c>
      <c r="G385" s="55" t="e">
        <f>#REF!</f>
        <v>#REF!</v>
      </c>
      <c r="H385" s="55" t="e">
        <f>#REF!</f>
        <v>#REF!</v>
      </c>
      <c r="I385" s="55" t="e">
        <f>#REF!</f>
        <v>#REF!</v>
      </c>
      <c r="J385" s="55" t="e">
        <f>#REF!</f>
        <v>#REF!</v>
      </c>
      <c r="K385" s="39" t="e">
        <f t="shared" si="34"/>
        <v>#REF!</v>
      </c>
      <c r="L385" s="39" t="e">
        <f t="shared" si="35"/>
        <v>#REF!</v>
      </c>
      <c r="M385" s="41" t="e">
        <f>D385*#REF!+'Marius cleanup'!E385*#REF!+'Marius cleanup'!F385*#REF!+'Marius cleanup'!G385*#REF!+'Marius cleanup'!H385*#REF!+'Marius cleanup'!I385*#REF!</f>
        <v>#REF!</v>
      </c>
      <c r="N385" s="41" t="e">
        <f>D385*#REF!+'Marius cleanup'!E385*#REF!+'Marius cleanup'!F385*#REF!+'Marius cleanup'!G385*#REF!+'Marius cleanup'!H385*#REF!+'Marius cleanup'!I385*#REF!</f>
        <v>#REF!</v>
      </c>
      <c r="O385" s="65" t="e">
        <f>#REF!</f>
        <v>#REF!</v>
      </c>
      <c r="P385" s="54">
        <f t="shared" ca="1" si="32"/>
        <v>0</v>
      </c>
      <c r="Q385" s="53">
        <f t="shared" ca="1" si="33"/>
        <v>390029280</v>
      </c>
      <c r="R385" s="65" t="e">
        <f>#REF!</f>
        <v>#REF!</v>
      </c>
      <c r="S385" s="66" t="e">
        <f>#REF!</f>
        <v>#REF!</v>
      </c>
      <c r="T385" s="41" t="e">
        <f>#REF!</f>
        <v>#REF!</v>
      </c>
      <c r="U385" s="41" t="e">
        <f>#REF!</f>
        <v>#REF!</v>
      </c>
      <c r="V385" s="66" t="e">
        <f>#REF!</f>
        <v>#REF!</v>
      </c>
      <c r="W385" s="66" t="e">
        <f>#REF!</f>
        <v>#REF!</v>
      </c>
      <c r="X385" s="41" t="e">
        <f>#REF!</f>
        <v>#REF!</v>
      </c>
      <c r="Y385" s="41" t="e">
        <f>#REF!</f>
        <v>#REF!</v>
      </c>
      <c r="Z385" s="41" t="str">
        <f>SHA!A$15</f>
        <v>Folkehelseinstituttet, Vaksineforsyning</v>
      </c>
      <c r="AA385" s="41" t="str">
        <f>SHA!B$15</f>
        <v>Myrens verksted 6J</v>
      </c>
      <c r="AB385" s="41"/>
      <c r="AC385" s="41">
        <f>SHA!C$15</f>
        <v>473</v>
      </c>
      <c r="AD385" s="41" t="str">
        <f>SHA!D$15</f>
        <v>Oslo</v>
      </c>
      <c r="AE385" s="41" t="str">
        <f>SHA!E$15</f>
        <v>Kari Opheim</v>
      </c>
      <c r="AF385" s="41">
        <f>SHA!F$15</f>
        <v>95752748</v>
      </c>
      <c r="AG385" s="43" t="e">
        <f t="shared" si="36"/>
        <v>#REF!</v>
      </c>
      <c r="AH385" s="43" t="e">
        <f t="shared" si="37"/>
        <v>#REF!</v>
      </c>
      <c r="AI385" s="43"/>
      <c r="AJ385" s="43"/>
      <c r="AK385" s="43"/>
      <c r="AL385" s="43"/>
      <c r="AM385" s="44"/>
      <c r="AN385" s="45"/>
      <c r="AO385" s="44"/>
      <c r="AP385" s="43"/>
      <c r="AQ385" s="46"/>
      <c r="AR385" s="43"/>
      <c r="AS385" s="43"/>
      <c r="AT385" s="42"/>
      <c r="AU385" s="41"/>
      <c r="AV385" s="47"/>
      <c r="AW385" s="48"/>
      <c r="AX385" s="49"/>
      <c r="AY385" s="49"/>
      <c r="AZ385" s="49"/>
      <c r="BA385" s="49"/>
      <c r="BB385" s="49"/>
      <c r="BC385" s="49"/>
      <c r="BD385" s="49"/>
      <c r="BE385" s="49"/>
      <c r="BF385" s="50"/>
      <c r="BG385" s="49"/>
      <c r="BH385" s="47"/>
    </row>
    <row r="386" spans="1:60" x14ac:dyDescent="0.3">
      <c r="A386" s="41" t="e">
        <f>#REF!</f>
        <v>#REF!</v>
      </c>
      <c r="B386" s="65" t="e">
        <f>#REF!</f>
        <v>#REF!</v>
      </c>
      <c r="C386" s="41" t="e">
        <f>#REF!</f>
        <v>#REF!</v>
      </c>
      <c r="D386" s="55" t="e">
        <f>#REF!</f>
        <v>#REF!</v>
      </c>
      <c r="E386" s="55" t="e">
        <f>#REF!</f>
        <v>#REF!</v>
      </c>
      <c r="F386" s="55" t="e">
        <f>#REF!</f>
        <v>#REF!</v>
      </c>
      <c r="G386" s="55" t="e">
        <f>#REF!</f>
        <v>#REF!</v>
      </c>
      <c r="H386" s="55" t="e">
        <f>#REF!</f>
        <v>#REF!</v>
      </c>
      <c r="I386" s="55" t="e">
        <f>#REF!</f>
        <v>#REF!</v>
      </c>
      <c r="J386" s="55" t="e">
        <f>#REF!</f>
        <v>#REF!</v>
      </c>
      <c r="K386" s="39" t="e">
        <f t="shared" si="34"/>
        <v>#REF!</v>
      </c>
      <c r="L386" s="39" t="e">
        <f t="shared" si="35"/>
        <v>#REF!</v>
      </c>
      <c r="M386" s="41" t="e">
        <f>D386*#REF!+'Marius cleanup'!E386*#REF!+'Marius cleanup'!F386*#REF!+'Marius cleanup'!G386*#REF!+'Marius cleanup'!H386*#REF!+'Marius cleanup'!I386*#REF!</f>
        <v>#REF!</v>
      </c>
      <c r="N386" s="41" t="e">
        <f>D386*#REF!+'Marius cleanup'!E386*#REF!+'Marius cleanup'!F386*#REF!+'Marius cleanup'!G386*#REF!+'Marius cleanup'!H386*#REF!+'Marius cleanup'!I386*#REF!</f>
        <v>#REF!</v>
      </c>
      <c r="O386" s="65" t="e">
        <f>#REF!</f>
        <v>#REF!</v>
      </c>
      <c r="P386" s="54">
        <f t="shared" ref="P386:P449" ca="1" si="39">O386-Q386</f>
        <v>0</v>
      </c>
      <c r="Q386" s="53">
        <f t="shared" ref="Q386:Q449" ca="1" si="40">O386-P386</f>
        <v>390029280</v>
      </c>
      <c r="R386" s="65" t="e">
        <f>#REF!</f>
        <v>#REF!</v>
      </c>
      <c r="S386" s="66" t="e">
        <f>#REF!</f>
        <v>#REF!</v>
      </c>
      <c r="T386" s="41" t="e">
        <f>#REF!</f>
        <v>#REF!</v>
      </c>
      <c r="U386" s="41" t="e">
        <f>#REF!</f>
        <v>#REF!</v>
      </c>
      <c r="V386" s="66" t="e">
        <f>#REF!</f>
        <v>#REF!</v>
      </c>
      <c r="W386" s="66" t="e">
        <f>#REF!</f>
        <v>#REF!</v>
      </c>
      <c r="X386" s="41" t="e">
        <f>#REF!</f>
        <v>#REF!</v>
      </c>
      <c r="Y386" s="41" t="e">
        <f>#REF!</f>
        <v>#REF!</v>
      </c>
      <c r="Z386" s="41" t="str">
        <f>SHA!A$15</f>
        <v>Folkehelseinstituttet, Vaksineforsyning</v>
      </c>
      <c r="AA386" s="41" t="str">
        <f>SHA!B$15</f>
        <v>Myrens verksted 6J</v>
      </c>
      <c r="AB386" s="41"/>
      <c r="AC386" s="41">
        <f>SHA!C$15</f>
        <v>473</v>
      </c>
      <c r="AD386" s="41" t="str">
        <f>SHA!D$15</f>
        <v>Oslo</v>
      </c>
      <c r="AE386" s="41" t="str">
        <f>SHA!E$15</f>
        <v>Kari Opheim</v>
      </c>
      <c r="AF386" s="41">
        <f>SHA!F$15</f>
        <v>95752748</v>
      </c>
      <c r="AG386" s="43" t="e">
        <f t="shared" si="36"/>
        <v>#REF!</v>
      </c>
      <c r="AH386" s="43" t="e">
        <f t="shared" si="37"/>
        <v>#REF!</v>
      </c>
      <c r="AI386" s="43"/>
      <c r="AJ386" s="43"/>
      <c r="AK386" s="43"/>
      <c r="AL386" s="43"/>
      <c r="AM386" s="44"/>
      <c r="AN386" s="45"/>
      <c r="AO386" s="44"/>
      <c r="AP386" s="43"/>
      <c r="AQ386" s="46"/>
      <c r="AR386" s="43"/>
      <c r="AS386" s="43"/>
      <c r="AT386" s="42"/>
      <c r="AU386" s="41"/>
    </row>
    <row r="387" spans="1:60" x14ac:dyDescent="0.3">
      <c r="A387" s="41" t="e">
        <f>#REF!</f>
        <v>#REF!</v>
      </c>
      <c r="B387" s="65" t="e">
        <f>#REF!</f>
        <v>#REF!</v>
      </c>
      <c r="C387" s="41" t="e">
        <f>#REF!</f>
        <v>#REF!</v>
      </c>
      <c r="D387" s="55" t="e">
        <f>#REF!</f>
        <v>#REF!</v>
      </c>
      <c r="E387" s="55" t="e">
        <f>#REF!</f>
        <v>#REF!</v>
      </c>
      <c r="F387" s="55" t="e">
        <f>#REF!</f>
        <v>#REF!</v>
      </c>
      <c r="G387" s="55" t="e">
        <f>#REF!</f>
        <v>#REF!</v>
      </c>
      <c r="H387" s="55" t="e">
        <f>#REF!</f>
        <v>#REF!</v>
      </c>
      <c r="I387" s="55" t="e">
        <f>#REF!</f>
        <v>#REF!</v>
      </c>
      <c r="J387" s="55" t="e">
        <f>#REF!</f>
        <v>#REF!</v>
      </c>
      <c r="K387" s="39" t="e">
        <f t="shared" ref="K387:K440" si="41">D387+E387+F387+G387+H387+I387</f>
        <v>#REF!</v>
      </c>
      <c r="L387" s="39" t="e">
        <f t="shared" ref="L387:L450" si="42">J387-K387</f>
        <v>#REF!</v>
      </c>
      <c r="M387" s="41" t="e">
        <f>D387*#REF!+'Marius cleanup'!E387*#REF!+'Marius cleanup'!F387*#REF!+'Marius cleanup'!G387*#REF!+'Marius cleanup'!H387*#REF!+'Marius cleanup'!I387*#REF!</f>
        <v>#REF!</v>
      </c>
      <c r="N387" s="41" t="e">
        <f>D387*#REF!+'Marius cleanup'!E387*#REF!+'Marius cleanup'!F387*#REF!+'Marius cleanup'!G387*#REF!+'Marius cleanup'!H387*#REF!+'Marius cleanup'!I387*#REF!</f>
        <v>#REF!</v>
      </c>
      <c r="O387" s="65" t="e">
        <f>#REF!</f>
        <v>#REF!</v>
      </c>
      <c r="P387" s="54">
        <f t="shared" ca="1" si="39"/>
        <v>0</v>
      </c>
      <c r="Q387" s="53">
        <f t="shared" ca="1" si="40"/>
        <v>390029280</v>
      </c>
      <c r="R387" s="65" t="e">
        <f>#REF!</f>
        <v>#REF!</v>
      </c>
      <c r="S387" s="66" t="e">
        <f>#REF!</f>
        <v>#REF!</v>
      </c>
      <c r="T387" s="41" t="e">
        <f>#REF!</f>
        <v>#REF!</v>
      </c>
      <c r="U387" s="41" t="e">
        <f>#REF!</f>
        <v>#REF!</v>
      </c>
      <c r="V387" s="66" t="e">
        <f>#REF!</f>
        <v>#REF!</v>
      </c>
      <c r="W387" s="66" t="e">
        <f>#REF!</f>
        <v>#REF!</v>
      </c>
      <c r="X387" s="41" t="e">
        <f>#REF!</f>
        <v>#REF!</v>
      </c>
      <c r="Y387" s="41" t="e">
        <f>#REF!</f>
        <v>#REF!</v>
      </c>
      <c r="Z387" s="41" t="str">
        <f>SHA!A$15</f>
        <v>Folkehelseinstituttet, Vaksineforsyning</v>
      </c>
      <c r="AA387" s="41" t="str">
        <f>SHA!B$15</f>
        <v>Myrens verksted 6J</v>
      </c>
      <c r="AB387" s="41"/>
      <c r="AC387" s="41">
        <f>SHA!C$15</f>
        <v>473</v>
      </c>
      <c r="AD387" s="41" t="str">
        <f>SHA!D$15</f>
        <v>Oslo</v>
      </c>
      <c r="AE387" s="41" t="str">
        <f>SHA!E$15</f>
        <v>Kari Opheim</v>
      </c>
      <c r="AF387" s="41">
        <f>SHA!F$15</f>
        <v>95752748</v>
      </c>
      <c r="AG387" s="43" t="e">
        <f t="shared" ref="AG387:AG450" si="43">M387</f>
        <v>#REF!</v>
      </c>
      <c r="AH387" s="43" t="e">
        <f t="shared" ref="AH387:AH450" si="44">N387</f>
        <v>#REF!</v>
      </c>
      <c r="AI387" s="43"/>
      <c r="AJ387" s="43"/>
      <c r="AK387" s="43"/>
      <c r="AL387" s="43"/>
      <c r="AM387" s="44"/>
      <c r="AN387" s="45"/>
      <c r="AO387" s="44"/>
      <c r="AP387" s="43"/>
      <c r="AQ387" s="46"/>
      <c r="AR387" s="43"/>
      <c r="AS387" s="43"/>
      <c r="AT387" s="42"/>
      <c r="AU387" s="41"/>
      <c r="AV387" s="47"/>
      <c r="AW387" s="48"/>
      <c r="AX387" s="49"/>
      <c r="AY387" s="49"/>
      <c r="AZ387" s="49"/>
      <c r="BA387" s="49"/>
      <c r="BB387" s="49"/>
      <c r="BC387" s="49"/>
      <c r="BD387" s="49"/>
      <c r="BE387" s="49"/>
      <c r="BF387" s="50"/>
      <c r="BG387" s="49"/>
      <c r="BH387" s="47"/>
    </row>
    <row r="388" spans="1:60" x14ac:dyDescent="0.3">
      <c r="A388" s="41" t="e">
        <f>#REF!</f>
        <v>#REF!</v>
      </c>
      <c r="B388" s="65" t="e">
        <f>#REF!</f>
        <v>#REF!</v>
      </c>
      <c r="C388" s="41" t="e">
        <f>#REF!</f>
        <v>#REF!</v>
      </c>
      <c r="D388" s="55" t="e">
        <f>#REF!</f>
        <v>#REF!</v>
      </c>
      <c r="E388" s="55" t="e">
        <f>#REF!</f>
        <v>#REF!</v>
      </c>
      <c r="F388" s="55" t="e">
        <f>#REF!</f>
        <v>#REF!</v>
      </c>
      <c r="G388" s="55" t="e">
        <f>#REF!</f>
        <v>#REF!</v>
      </c>
      <c r="H388" s="55" t="e">
        <f>#REF!</f>
        <v>#REF!</v>
      </c>
      <c r="I388" s="55" t="e">
        <f>#REF!</f>
        <v>#REF!</v>
      </c>
      <c r="J388" s="55" t="e">
        <f>#REF!</f>
        <v>#REF!</v>
      </c>
      <c r="K388" s="39" t="e">
        <f t="shared" si="41"/>
        <v>#REF!</v>
      </c>
      <c r="L388" s="39" t="e">
        <f t="shared" si="42"/>
        <v>#REF!</v>
      </c>
      <c r="M388" s="41" t="e">
        <f>D388*#REF!+'Marius cleanup'!E388*#REF!+'Marius cleanup'!F388*#REF!+'Marius cleanup'!G388*#REF!+'Marius cleanup'!H388*#REF!+'Marius cleanup'!I388*#REF!</f>
        <v>#REF!</v>
      </c>
      <c r="N388" s="41" t="e">
        <f>D388*#REF!+'Marius cleanup'!E388*#REF!+'Marius cleanup'!F388*#REF!+'Marius cleanup'!G388*#REF!+'Marius cleanup'!H388*#REF!+'Marius cleanup'!I388*#REF!</f>
        <v>#REF!</v>
      </c>
      <c r="O388" s="65" t="e">
        <f>#REF!</f>
        <v>#REF!</v>
      </c>
      <c r="P388" s="54">
        <f t="shared" ca="1" si="39"/>
        <v>0</v>
      </c>
      <c r="Q388" s="53">
        <f t="shared" ca="1" si="40"/>
        <v>390029280</v>
      </c>
      <c r="R388" s="65" t="e">
        <f>#REF!</f>
        <v>#REF!</v>
      </c>
      <c r="S388" s="66" t="e">
        <f>#REF!</f>
        <v>#REF!</v>
      </c>
      <c r="T388" s="41" t="e">
        <f>#REF!</f>
        <v>#REF!</v>
      </c>
      <c r="U388" s="41" t="e">
        <f>#REF!</f>
        <v>#REF!</v>
      </c>
      <c r="V388" s="66" t="e">
        <f>#REF!</f>
        <v>#REF!</v>
      </c>
      <c r="W388" s="66" t="e">
        <f>#REF!</f>
        <v>#REF!</v>
      </c>
      <c r="X388" s="41" t="e">
        <f>#REF!</f>
        <v>#REF!</v>
      </c>
      <c r="Y388" s="41" t="e">
        <f>#REF!</f>
        <v>#REF!</v>
      </c>
      <c r="Z388" s="41" t="str">
        <f>SHA!A$15</f>
        <v>Folkehelseinstituttet, Vaksineforsyning</v>
      </c>
      <c r="AA388" s="41" t="str">
        <f>SHA!B$15</f>
        <v>Myrens verksted 6J</v>
      </c>
      <c r="AB388" s="41"/>
      <c r="AC388" s="41">
        <f>SHA!C$15</f>
        <v>473</v>
      </c>
      <c r="AD388" s="41" t="str">
        <f>SHA!D$15</f>
        <v>Oslo</v>
      </c>
      <c r="AE388" s="41" t="str">
        <f>SHA!E$15</f>
        <v>Kari Opheim</v>
      </c>
      <c r="AF388" s="41">
        <f>SHA!F$15</f>
        <v>95752748</v>
      </c>
      <c r="AG388" s="43" t="e">
        <f t="shared" si="43"/>
        <v>#REF!</v>
      </c>
      <c r="AH388" s="43" t="e">
        <f t="shared" si="44"/>
        <v>#REF!</v>
      </c>
      <c r="AI388" s="43"/>
      <c r="AJ388" s="43"/>
      <c r="AK388" s="43"/>
      <c r="AL388" s="43"/>
      <c r="AM388" s="44"/>
      <c r="AN388" s="45"/>
      <c r="AO388" s="44"/>
      <c r="AP388" s="43"/>
      <c r="AQ388" s="46"/>
      <c r="AR388" s="43"/>
      <c r="AS388" s="43"/>
      <c r="AT388" s="42"/>
      <c r="AU388" s="41"/>
      <c r="AV388" s="47"/>
      <c r="AW388" s="48"/>
      <c r="AX388" s="49"/>
      <c r="AY388" s="49"/>
      <c r="AZ388" s="49"/>
      <c r="BA388" s="49"/>
      <c r="BB388" s="49"/>
      <c r="BC388" s="49"/>
      <c r="BD388" s="49"/>
      <c r="BE388" s="49"/>
      <c r="BF388" s="50"/>
      <c r="BG388" s="49"/>
      <c r="BH388" s="47"/>
    </row>
    <row r="389" spans="1:60" x14ac:dyDescent="0.3">
      <c r="A389" s="41" t="e">
        <f>#REF!</f>
        <v>#REF!</v>
      </c>
      <c r="B389" s="65" t="e">
        <f>#REF!</f>
        <v>#REF!</v>
      </c>
      <c r="C389" s="41" t="e">
        <f>#REF!</f>
        <v>#REF!</v>
      </c>
      <c r="D389" s="55" t="e">
        <f>#REF!</f>
        <v>#REF!</v>
      </c>
      <c r="E389" s="55" t="e">
        <f>#REF!</f>
        <v>#REF!</v>
      </c>
      <c r="F389" s="55" t="e">
        <f>#REF!</f>
        <v>#REF!</v>
      </c>
      <c r="G389" s="55" t="e">
        <f>#REF!</f>
        <v>#REF!</v>
      </c>
      <c r="H389" s="55" t="e">
        <f>#REF!</f>
        <v>#REF!</v>
      </c>
      <c r="I389" s="55" t="e">
        <f>#REF!</f>
        <v>#REF!</v>
      </c>
      <c r="J389" s="55" t="e">
        <f>#REF!</f>
        <v>#REF!</v>
      </c>
      <c r="K389" s="39" t="e">
        <f t="shared" si="41"/>
        <v>#REF!</v>
      </c>
      <c r="L389" s="39" t="e">
        <f t="shared" si="42"/>
        <v>#REF!</v>
      </c>
      <c r="M389" s="41" t="e">
        <f>D389*#REF!+'Marius cleanup'!E389*#REF!+'Marius cleanup'!F389*#REF!+'Marius cleanup'!G389*#REF!+'Marius cleanup'!H389*#REF!+'Marius cleanup'!I389*#REF!</f>
        <v>#REF!</v>
      </c>
      <c r="N389" s="41" t="e">
        <f>D389*#REF!+'Marius cleanup'!E389*#REF!+'Marius cleanup'!F389*#REF!+'Marius cleanup'!G389*#REF!+'Marius cleanup'!H389*#REF!+'Marius cleanup'!I389*#REF!</f>
        <v>#REF!</v>
      </c>
      <c r="O389" s="65" t="e">
        <f>#REF!</f>
        <v>#REF!</v>
      </c>
      <c r="P389" s="54">
        <f t="shared" ca="1" si="39"/>
        <v>0</v>
      </c>
      <c r="Q389" s="53">
        <f t="shared" ca="1" si="40"/>
        <v>390029280</v>
      </c>
      <c r="R389" s="65" t="e">
        <f>#REF!</f>
        <v>#REF!</v>
      </c>
      <c r="S389" s="66" t="e">
        <f>#REF!</f>
        <v>#REF!</v>
      </c>
      <c r="T389" s="41" t="e">
        <f>#REF!</f>
        <v>#REF!</v>
      </c>
      <c r="U389" s="41" t="e">
        <f>#REF!</f>
        <v>#REF!</v>
      </c>
      <c r="V389" s="66" t="e">
        <f>#REF!</f>
        <v>#REF!</v>
      </c>
      <c r="W389" s="66" t="e">
        <f>#REF!</f>
        <v>#REF!</v>
      </c>
      <c r="X389" s="41" t="e">
        <f>#REF!</f>
        <v>#REF!</v>
      </c>
      <c r="Y389" s="41" t="e">
        <f>#REF!</f>
        <v>#REF!</v>
      </c>
      <c r="Z389" s="41" t="str">
        <f>SHA!A$15</f>
        <v>Folkehelseinstituttet, Vaksineforsyning</v>
      </c>
      <c r="AA389" s="41" t="str">
        <f>SHA!B$15</f>
        <v>Myrens verksted 6J</v>
      </c>
      <c r="AB389" s="41"/>
      <c r="AC389" s="41">
        <f>SHA!C$15</f>
        <v>473</v>
      </c>
      <c r="AD389" s="41" t="str">
        <f>SHA!D$15</f>
        <v>Oslo</v>
      </c>
      <c r="AE389" s="41" t="str">
        <f>SHA!E$15</f>
        <v>Kari Opheim</v>
      </c>
      <c r="AF389" s="41">
        <f>SHA!F$15</f>
        <v>95752748</v>
      </c>
      <c r="AG389" s="43" t="e">
        <f t="shared" si="43"/>
        <v>#REF!</v>
      </c>
      <c r="AH389" s="43" t="e">
        <f t="shared" si="44"/>
        <v>#REF!</v>
      </c>
      <c r="AI389" s="43"/>
      <c r="AJ389" s="43"/>
      <c r="AK389" s="43"/>
      <c r="AL389" s="43"/>
      <c r="AM389" s="44"/>
      <c r="AN389" s="45"/>
      <c r="AO389" s="44"/>
      <c r="AP389" s="43"/>
      <c r="AQ389" s="46"/>
      <c r="AR389" s="43"/>
      <c r="AS389" s="43"/>
      <c r="AT389" s="42"/>
      <c r="AU389" s="41"/>
      <c r="AV389" s="47"/>
      <c r="AW389" s="48"/>
      <c r="AX389" s="49"/>
      <c r="AY389" s="49"/>
      <c r="AZ389" s="49"/>
      <c r="BA389" s="49"/>
      <c r="BB389" s="49"/>
      <c r="BC389" s="49"/>
      <c r="BD389" s="49"/>
      <c r="BE389" s="49"/>
      <c r="BF389" s="50"/>
      <c r="BG389" s="49"/>
      <c r="BH389" s="47"/>
    </row>
    <row r="390" spans="1:60" x14ac:dyDescent="0.3">
      <c r="A390" s="41" t="e">
        <f>#REF!</f>
        <v>#REF!</v>
      </c>
      <c r="B390" s="65" t="e">
        <f>#REF!</f>
        <v>#REF!</v>
      </c>
      <c r="C390" s="41" t="e">
        <f>#REF!</f>
        <v>#REF!</v>
      </c>
      <c r="D390" s="55" t="e">
        <f>#REF!</f>
        <v>#REF!</v>
      </c>
      <c r="E390" s="55" t="e">
        <f>#REF!</f>
        <v>#REF!</v>
      </c>
      <c r="F390" s="55" t="e">
        <f>#REF!</f>
        <v>#REF!</v>
      </c>
      <c r="G390" s="55" t="e">
        <f>#REF!</f>
        <v>#REF!</v>
      </c>
      <c r="H390" s="55" t="e">
        <f>#REF!</f>
        <v>#REF!</v>
      </c>
      <c r="I390" s="55" t="e">
        <f>#REF!</f>
        <v>#REF!</v>
      </c>
      <c r="J390" s="55" t="e">
        <f>#REF!</f>
        <v>#REF!</v>
      </c>
      <c r="K390" s="39" t="e">
        <f t="shared" si="41"/>
        <v>#REF!</v>
      </c>
      <c r="L390" s="39" t="e">
        <f t="shared" si="42"/>
        <v>#REF!</v>
      </c>
      <c r="M390" s="41" t="e">
        <f>D390*#REF!+'Marius cleanup'!E390*#REF!+'Marius cleanup'!F390*#REF!+'Marius cleanup'!G390*#REF!+'Marius cleanup'!H390*#REF!+'Marius cleanup'!I390*#REF!</f>
        <v>#REF!</v>
      </c>
      <c r="N390" s="41" t="e">
        <f>D390*#REF!+'Marius cleanup'!E390*#REF!+'Marius cleanup'!F390*#REF!+'Marius cleanup'!G390*#REF!+'Marius cleanup'!H390*#REF!+'Marius cleanup'!I390*#REF!</f>
        <v>#REF!</v>
      </c>
      <c r="O390" s="65" t="e">
        <f>#REF!</f>
        <v>#REF!</v>
      </c>
      <c r="P390" s="54">
        <f t="shared" ca="1" si="39"/>
        <v>0</v>
      </c>
      <c r="Q390" s="53">
        <f t="shared" ca="1" si="40"/>
        <v>390029280</v>
      </c>
      <c r="R390" s="65" t="e">
        <f>#REF!</f>
        <v>#REF!</v>
      </c>
      <c r="S390" s="66" t="e">
        <f>#REF!</f>
        <v>#REF!</v>
      </c>
      <c r="T390" s="41" t="e">
        <f>#REF!</f>
        <v>#REF!</v>
      </c>
      <c r="U390" s="41" t="e">
        <f>#REF!</f>
        <v>#REF!</v>
      </c>
      <c r="V390" s="66" t="e">
        <f>#REF!</f>
        <v>#REF!</v>
      </c>
      <c r="W390" s="66" t="e">
        <f>#REF!</f>
        <v>#REF!</v>
      </c>
      <c r="X390" s="41" t="e">
        <f>#REF!</f>
        <v>#REF!</v>
      </c>
      <c r="Y390" s="41" t="e">
        <f>#REF!</f>
        <v>#REF!</v>
      </c>
      <c r="Z390" s="41" t="str">
        <f>SHA!A$15</f>
        <v>Folkehelseinstituttet, Vaksineforsyning</v>
      </c>
      <c r="AA390" s="41" t="str">
        <f>SHA!B$15</f>
        <v>Myrens verksted 6J</v>
      </c>
      <c r="AB390" s="41"/>
      <c r="AC390" s="41">
        <f>SHA!C$15</f>
        <v>473</v>
      </c>
      <c r="AD390" s="41" t="str">
        <f>SHA!D$15</f>
        <v>Oslo</v>
      </c>
      <c r="AE390" s="41" t="str">
        <f>SHA!E$15</f>
        <v>Kari Opheim</v>
      </c>
      <c r="AF390" s="41">
        <f>SHA!F$15</f>
        <v>95752748</v>
      </c>
      <c r="AG390" s="43" t="e">
        <f t="shared" si="43"/>
        <v>#REF!</v>
      </c>
      <c r="AH390" s="43" t="e">
        <f t="shared" si="44"/>
        <v>#REF!</v>
      </c>
      <c r="AI390" s="43"/>
      <c r="AJ390" s="43"/>
      <c r="AK390" s="43"/>
      <c r="AL390" s="43"/>
      <c r="AM390" s="44"/>
      <c r="AN390" s="45"/>
      <c r="AO390" s="44"/>
      <c r="AP390" s="43"/>
      <c r="AQ390" s="46"/>
      <c r="AR390" s="43"/>
      <c r="AS390" s="43"/>
      <c r="AT390" s="42"/>
      <c r="AU390" s="41"/>
    </row>
    <row r="391" spans="1:60" x14ac:dyDescent="0.3">
      <c r="A391" s="41" t="e">
        <f>#REF!</f>
        <v>#REF!</v>
      </c>
      <c r="B391" s="65" t="e">
        <f>#REF!</f>
        <v>#REF!</v>
      </c>
      <c r="C391" s="41" t="e">
        <f>#REF!</f>
        <v>#REF!</v>
      </c>
      <c r="D391" s="55" t="e">
        <f>#REF!</f>
        <v>#REF!</v>
      </c>
      <c r="E391" s="55" t="e">
        <f>#REF!</f>
        <v>#REF!</v>
      </c>
      <c r="F391" s="55" t="e">
        <f>#REF!</f>
        <v>#REF!</v>
      </c>
      <c r="G391" s="55" t="e">
        <f>#REF!</f>
        <v>#REF!</v>
      </c>
      <c r="H391" s="55" t="e">
        <f>#REF!</f>
        <v>#REF!</v>
      </c>
      <c r="I391" s="55" t="e">
        <f>#REF!</f>
        <v>#REF!</v>
      </c>
      <c r="J391" s="55" t="e">
        <f>#REF!</f>
        <v>#REF!</v>
      </c>
      <c r="K391" s="39" t="e">
        <f t="shared" si="41"/>
        <v>#REF!</v>
      </c>
      <c r="L391" s="39" t="e">
        <f t="shared" si="42"/>
        <v>#REF!</v>
      </c>
      <c r="M391" s="41" t="e">
        <f>D391*#REF!+'Marius cleanup'!E391*#REF!+'Marius cleanup'!F391*#REF!+'Marius cleanup'!G391*#REF!+'Marius cleanup'!H391*#REF!+'Marius cleanup'!I391*#REF!</f>
        <v>#REF!</v>
      </c>
      <c r="N391" s="41" t="e">
        <f>D391*#REF!+'Marius cleanup'!E391*#REF!+'Marius cleanup'!F391*#REF!+'Marius cleanup'!G391*#REF!+'Marius cleanup'!H391*#REF!+'Marius cleanup'!I391*#REF!</f>
        <v>#REF!</v>
      </c>
      <c r="O391" s="65" t="e">
        <f>#REF!</f>
        <v>#REF!</v>
      </c>
      <c r="P391" s="54">
        <f t="shared" ca="1" si="39"/>
        <v>0</v>
      </c>
      <c r="Q391" s="53">
        <f t="shared" ca="1" si="40"/>
        <v>390029280</v>
      </c>
      <c r="R391" s="65" t="e">
        <f>#REF!</f>
        <v>#REF!</v>
      </c>
      <c r="S391" s="66" t="e">
        <f>#REF!</f>
        <v>#REF!</v>
      </c>
      <c r="T391" s="41" t="e">
        <f>#REF!</f>
        <v>#REF!</v>
      </c>
      <c r="U391" s="41" t="e">
        <f>#REF!</f>
        <v>#REF!</v>
      </c>
      <c r="V391" s="66" t="e">
        <f>#REF!</f>
        <v>#REF!</v>
      </c>
      <c r="W391" s="66" t="e">
        <f>#REF!</f>
        <v>#REF!</v>
      </c>
      <c r="X391" s="41" t="e">
        <f>#REF!</f>
        <v>#REF!</v>
      </c>
      <c r="Y391" s="41" t="e">
        <f>#REF!</f>
        <v>#REF!</v>
      </c>
      <c r="Z391" s="41" t="str">
        <f>SHA!A$15</f>
        <v>Folkehelseinstituttet, Vaksineforsyning</v>
      </c>
      <c r="AA391" s="41" t="str">
        <f>SHA!B$15</f>
        <v>Myrens verksted 6J</v>
      </c>
      <c r="AB391" s="41"/>
      <c r="AC391" s="41">
        <f>SHA!C$15</f>
        <v>473</v>
      </c>
      <c r="AD391" s="41" t="str">
        <f>SHA!D$15</f>
        <v>Oslo</v>
      </c>
      <c r="AE391" s="41" t="str">
        <f>SHA!E$15</f>
        <v>Kari Opheim</v>
      </c>
      <c r="AF391" s="41">
        <f>SHA!F$15</f>
        <v>95752748</v>
      </c>
      <c r="AG391" s="43" t="e">
        <f t="shared" si="43"/>
        <v>#REF!</v>
      </c>
      <c r="AH391" s="43" t="e">
        <f t="shared" si="44"/>
        <v>#REF!</v>
      </c>
      <c r="AI391" s="43"/>
      <c r="AJ391" s="43"/>
      <c r="AK391" s="43"/>
      <c r="AL391" s="43"/>
      <c r="AM391" s="44"/>
      <c r="AN391" s="45"/>
      <c r="AO391" s="44"/>
      <c r="AP391" s="43"/>
      <c r="AQ391" s="46"/>
      <c r="AR391" s="43"/>
      <c r="AS391" s="43"/>
      <c r="AT391" s="42"/>
      <c r="AU391" s="41"/>
    </row>
    <row r="392" spans="1:60" x14ac:dyDescent="0.3">
      <c r="A392" s="41" t="e">
        <f>#REF!</f>
        <v>#REF!</v>
      </c>
      <c r="B392" s="65" t="e">
        <f>#REF!</f>
        <v>#REF!</v>
      </c>
      <c r="C392" s="41" t="e">
        <f>#REF!</f>
        <v>#REF!</v>
      </c>
      <c r="D392" s="55" t="e">
        <f>#REF!</f>
        <v>#REF!</v>
      </c>
      <c r="E392" s="55" t="e">
        <f>#REF!</f>
        <v>#REF!</v>
      </c>
      <c r="F392" s="55" t="e">
        <f>#REF!</f>
        <v>#REF!</v>
      </c>
      <c r="G392" s="55" t="e">
        <f>#REF!</f>
        <v>#REF!</v>
      </c>
      <c r="H392" s="55" t="e">
        <f>#REF!</f>
        <v>#REF!</v>
      </c>
      <c r="I392" s="55" t="e">
        <f>#REF!</f>
        <v>#REF!</v>
      </c>
      <c r="J392" s="55" t="e">
        <f>#REF!</f>
        <v>#REF!</v>
      </c>
      <c r="K392" s="39" t="e">
        <f t="shared" si="41"/>
        <v>#REF!</v>
      </c>
      <c r="L392" s="39" t="e">
        <f t="shared" si="42"/>
        <v>#REF!</v>
      </c>
      <c r="M392" s="41" t="e">
        <f>D392*#REF!+'Marius cleanup'!E392*#REF!+'Marius cleanup'!F392*#REF!+'Marius cleanup'!G392*#REF!+'Marius cleanup'!H392*#REF!+'Marius cleanup'!I392*#REF!</f>
        <v>#REF!</v>
      </c>
      <c r="N392" s="41" t="e">
        <f>D392*#REF!+'Marius cleanup'!E392*#REF!+'Marius cleanup'!F392*#REF!+'Marius cleanup'!G392*#REF!+'Marius cleanup'!H392*#REF!+'Marius cleanup'!I392*#REF!</f>
        <v>#REF!</v>
      </c>
      <c r="O392" s="65" t="e">
        <f>#REF!</f>
        <v>#REF!</v>
      </c>
      <c r="P392" s="54">
        <f t="shared" ca="1" si="39"/>
        <v>0</v>
      </c>
      <c r="Q392" s="53">
        <f t="shared" ca="1" si="40"/>
        <v>390029280</v>
      </c>
      <c r="R392" s="65" t="e">
        <f>#REF!</f>
        <v>#REF!</v>
      </c>
      <c r="S392" s="66" t="e">
        <f>#REF!</f>
        <v>#REF!</v>
      </c>
      <c r="T392" s="41" t="e">
        <f>#REF!</f>
        <v>#REF!</v>
      </c>
      <c r="U392" s="41" t="e">
        <f>#REF!</f>
        <v>#REF!</v>
      </c>
      <c r="V392" s="66" t="e">
        <f>#REF!</f>
        <v>#REF!</v>
      </c>
      <c r="W392" s="66" t="e">
        <f>#REF!</f>
        <v>#REF!</v>
      </c>
      <c r="X392" s="41" t="e">
        <f>#REF!</f>
        <v>#REF!</v>
      </c>
      <c r="Y392" s="41" t="e">
        <f>#REF!</f>
        <v>#REF!</v>
      </c>
      <c r="Z392" s="41" t="str">
        <f>SHA!A$15</f>
        <v>Folkehelseinstituttet, Vaksineforsyning</v>
      </c>
      <c r="AA392" s="41" t="str">
        <f>SHA!B$15</f>
        <v>Myrens verksted 6J</v>
      </c>
      <c r="AB392" s="41"/>
      <c r="AC392" s="41">
        <f>SHA!C$15</f>
        <v>473</v>
      </c>
      <c r="AD392" s="41" t="str">
        <f>SHA!D$15</f>
        <v>Oslo</v>
      </c>
      <c r="AE392" s="41" t="str">
        <f>SHA!E$15</f>
        <v>Kari Opheim</v>
      </c>
      <c r="AF392" s="41">
        <f>SHA!F$15</f>
        <v>95752748</v>
      </c>
      <c r="AG392" s="43" t="e">
        <f t="shared" si="43"/>
        <v>#REF!</v>
      </c>
      <c r="AH392" s="43" t="e">
        <f t="shared" si="44"/>
        <v>#REF!</v>
      </c>
      <c r="AI392" s="43"/>
      <c r="AJ392" s="43"/>
      <c r="AK392" s="43"/>
      <c r="AL392" s="43"/>
      <c r="AM392" s="44"/>
      <c r="AN392" s="45"/>
      <c r="AO392" s="44"/>
      <c r="AP392" s="43"/>
      <c r="AQ392" s="46"/>
      <c r="AR392" s="43"/>
      <c r="AS392" s="43"/>
      <c r="AT392" s="42"/>
      <c r="AU392" s="41"/>
    </row>
    <row r="393" spans="1:60" x14ac:dyDescent="0.3">
      <c r="A393" s="41" t="e">
        <f>#REF!</f>
        <v>#REF!</v>
      </c>
      <c r="B393" s="65" t="e">
        <f>#REF!</f>
        <v>#REF!</v>
      </c>
      <c r="C393" s="41" t="e">
        <f>#REF!</f>
        <v>#REF!</v>
      </c>
      <c r="D393" s="55" t="e">
        <f>#REF!</f>
        <v>#REF!</v>
      </c>
      <c r="E393" s="55" t="e">
        <f>#REF!</f>
        <v>#REF!</v>
      </c>
      <c r="F393" s="55" t="e">
        <f>#REF!</f>
        <v>#REF!</v>
      </c>
      <c r="G393" s="55" t="e">
        <f>#REF!</f>
        <v>#REF!</v>
      </c>
      <c r="H393" s="55" t="e">
        <f>#REF!</f>
        <v>#REF!</v>
      </c>
      <c r="I393" s="55" t="e">
        <f>#REF!</f>
        <v>#REF!</v>
      </c>
      <c r="J393" s="55" t="e">
        <f>#REF!</f>
        <v>#REF!</v>
      </c>
      <c r="K393" s="39" t="e">
        <f t="shared" si="41"/>
        <v>#REF!</v>
      </c>
      <c r="L393" s="39" t="e">
        <f t="shared" si="42"/>
        <v>#REF!</v>
      </c>
      <c r="M393" s="41" t="e">
        <f>D393*#REF!+'Marius cleanup'!E393*#REF!+'Marius cleanup'!F393*#REF!+'Marius cleanup'!G393*#REF!+'Marius cleanup'!H393*#REF!+'Marius cleanup'!I393*#REF!</f>
        <v>#REF!</v>
      </c>
      <c r="N393" s="41" t="e">
        <f>D393*#REF!+'Marius cleanup'!E393*#REF!+'Marius cleanup'!F393*#REF!+'Marius cleanup'!G393*#REF!+'Marius cleanup'!H393*#REF!+'Marius cleanup'!I393*#REF!</f>
        <v>#REF!</v>
      </c>
      <c r="O393" s="65" t="e">
        <f>#REF!</f>
        <v>#REF!</v>
      </c>
      <c r="P393" s="54">
        <f t="shared" ca="1" si="39"/>
        <v>0</v>
      </c>
      <c r="Q393" s="53">
        <f t="shared" ca="1" si="40"/>
        <v>390029280</v>
      </c>
      <c r="R393" s="65" t="e">
        <f>#REF!</f>
        <v>#REF!</v>
      </c>
      <c r="S393" s="66" t="e">
        <f>#REF!</f>
        <v>#REF!</v>
      </c>
      <c r="T393" s="41" t="e">
        <f>#REF!</f>
        <v>#REF!</v>
      </c>
      <c r="U393" s="41" t="e">
        <f>#REF!</f>
        <v>#REF!</v>
      </c>
      <c r="V393" s="66" t="e">
        <f>#REF!</f>
        <v>#REF!</v>
      </c>
      <c r="W393" s="66" t="e">
        <f>#REF!</f>
        <v>#REF!</v>
      </c>
      <c r="X393" s="41" t="e">
        <f>#REF!</f>
        <v>#REF!</v>
      </c>
      <c r="Y393" s="41" t="e">
        <f>#REF!</f>
        <v>#REF!</v>
      </c>
      <c r="Z393" s="41" t="str">
        <f>SHA!A$15</f>
        <v>Folkehelseinstituttet, Vaksineforsyning</v>
      </c>
      <c r="AA393" s="41" t="str">
        <f>SHA!B$15</f>
        <v>Myrens verksted 6J</v>
      </c>
      <c r="AB393" s="41"/>
      <c r="AC393" s="41">
        <f>SHA!C$15</f>
        <v>473</v>
      </c>
      <c r="AD393" s="41" t="str">
        <f>SHA!D$15</f>
        <v>Oslo</v>
      </c>
      <c r="AE393" s="41" t="str">
        <f>SHA!E$15</f>
        <v>Kari Opheim</v>
      </c>
      <c r="AF393" s="41">
        <f>SHA!F$15</f>
        <v>95752748</v>
      </c>
      <c r="AG393" s="43" t="e">
        <f t="shared" si="43"/>
        <v>#REF!</v>
      </c>
      <c r="AH393" s="43" t="e">
        <f t="shared" si="44"/>
        <v>#REF!</v>
      </c>
      <c r="AI393" s="43"/>
      <c r="AJ393" s="43"/>
      <c r="AK393" s="43"/>
      <c r="AL393" s="43"/>
      <c r="AM393" s="44"/>
      <c r="AN393" s="45"/>
      <c r="AO393" s="44"/>
      <c r="AP393" s="43"/>
      <c r="AQ393" s="46"/>
      <c r="AR393" s="43"/>
      <c r="AS393" s="43"/>
      <c r="AT393" s="42"/>
      <c r="AU393" s="41"/>
      <c r="AV393" s="47"/>
      <c r="AW393" s="48"/>
      <c r="AX393" s="49"/>
      <c r="AY393" s="49"/>
      <c r="AZ393" s="49"/>
      <c r="BA393" s="49"/>
      <c r="BB393" s="49"/>
      <c r="BC393" s="49"/>
      <c r="BD393" s="49"/>
      <c r="BE393" s="49"/>
      <c r="BF393" s="50"/>
      <c r="BG393" s="49"/>
      <c r="BH393" s="47"/>
    </row>
    <row r="394" spans="1:60" x14ac:dyDescent="0.3">
      <c r="A394" s="41" t="e">
        <f>#REF!</f>
        <v>#REF!</v>
      </c>
      <c r="B394" s="65" t="e">
        <f>#REF!</f>
        <v>#REF!</v>
      </c>
      <c r="C394" s="41" t="e">
        <f>#REF!</f>
        <v>#REF!</v>
      </c>
      <c r="D394" s="55" t="e">
        <f>#REF!</f>
        <v>#REF!</v>
      </c>
      <c r="E394" s="55" t="e">
        <f>#REF!</f>
        <v>#REF!</v>
      </c>
      <c r="F394" s="55" t="e">
        <f>#REF!</f>
        <v>#REF!</v>
      </c>
      <c r="G394" s="55" t="e">
        <f>#REF!</f>
        <v>#REF!</v>
      </c>
      <c r="H394" s="55" t="e">
        <f>#REF!</f>
        <v>#REF!</v>
      </c>
      <c r="I394" s="55" t="e">
        <f>#REF!</f>
        <v>#REF!</v>
      </c>
      <c r="J394" s="55" t="e">
        <f>#REF!</f>
        <v>#REF!</v>
      </c>
      <c r="K394" s="39" t="e">
        <f t="shared" si="41"/>
        <v>#REF!</v>
      </c>
      <c r="L394" s="39" t="e">
        <f t="shared" si="42"/>
        <v>#REF!</v>
      </c>
      <c r="M394" s="41" t="e">
        <f>D394*#REF!+'Marius cleanup'!E394*#REF!+'Marius cleanup'!F394*#REF!+'Marius cleanup'!G394*#REF!+'Marius cleanup'!H394*#REF!+'Marius cleanup'!I394*#REF!</f>
        <v>#REF!</v>
      </c>
      <c r="N394" s="41" t="e">
        <f>D394*#REF!+'Marius cleanup'!E394*#REF!+'Marius cleanup'!F394*#REF!+'Marius cleanup'!G394*#REF!+'Marius cleanup'!H394*#REF!+'Marius cleanup'!I394*#REF!</f>
        <v>#REF!</v>
      </c>
      <c r="O394" s="65" t="e">
        <f>#REF!</f>
        <v>#REF!</v>
      </c>
      <c r="P394" s="54">
        <f t="shared" ca="1" si="39"/>
        <v>0</v>
      </c>
      <c r="Q394" s="53">
        <f t="shared" ca="1" si="40"/>
        <v>390029280</v>
      </c>
      <c r="R394" s="65" t="e">
        <f>#REF!</f>
        <v>#REF!</v>
      </c>
      <c r="S394" s="66" t="e">
        <f>#REF!</f>
        <v>#REF!</v>
      </c>
      <c r="T394" s="41" t="e">
        <f>#REF!</f>
        <v>#REF!</v>
      </c>
      <c r="U394" s="41" t="e">
        <f>#REF!</f>
        <v>#REF!</v>
      </c>
      <c r="V394" s="66" t="e">
        <f>#REF!</f>
        <v>#REF!</v>
      </c>
      <c r="W394" s="66" t="e">
        <f>#REF!</f>
        <v>#REF!</v>
      </c>
      <c r="X394" s="41" t="e">
        <f>#REF!</f>
        <v>#REF!</v>
      </c>
      <c r="Y394" s="41" t="e">
        <f>#REF!</f>
        <v>#REF!</v>
      </c>
      <c r="Z394" s="41" t="str">
        <f>SHA!A$15</f>
        <v>Folkehelseinstituttet, Vaksineforsyning</v>
      </c>
      <c r="AA394" s="41" t="str">
        <f>SHA!B$15</f>
        <v>Myrens verksted 6J</v>
      </c>
      <c r="AB394" s="41"/>
      <c r="AC394" s="41">
        <f>SHA!C$15</f>
        <v>473</v>
      </c>
      <c r="AD394" s="41" t="str">
        <f>SHA!D$15</f>
        <v>Oslo</v>
      </c>
      <c r="AE394" s="41" t="str">
        <f>SHA!E$15</f>
        <v>Kari Opheim</v>
      </c>
      <c r="AF394" s="41">
        <f>SHA!F$15</f>
        <v>95752748</v>
      </c>
      <c r="AG394" s="43" t="e">
        <f t="shared" si="43"/>
        <v>#REF!</v>
      </c>
      <c r="AH394" s="43" t="e">
        <f t="shared" si="44"/>
        <v>#REF!</v>
      </c>
      <c r="AI394" s="43"/>
      <c r="AJ394" s="43"/>
      <c r="AK394" s="43"/>
      <c r="AL394" s="43"/>
      <c r="AM394" s="44"/>
      <c r="AN394" s="45"/>
      <c r="AO394" s="44"/>
      <c r="AP394" s="43"/>
      <c r="AQ394" s="46"/>
      <c r="AR394" s="43"/>
      <c r="AS394" s="43"/>
      <c r="AT394" s="42"/>
      <c r="AU394" s="41"/>
    </row>
    <row r="395" spans="1:60" x14ac:dyDescent="0.3">
      <c r="A395" s="41" t="e">
        <f>#REF!</f>
        <v>#REF!</v>
      </c>
      <c r="B395" s="65" t="e">
        <f>#REF!</f>
        <v>#REF!</v>
      </c>
      <c r="C395" s="41" t="e">
        <f>#REF!</f>
        <v>#REF!</v>
      </c>
      <c r="D395" s="55" t="e">
        <f>#REF!</f>
        <v>#REF!</v>
      </c>
      <c r="E395" s="55" t="e">
        <f>#REF!</f>
        <v>#REF!</v>
      </c>
      <c r="F395" s="55" t="e">
        <f>#REF!</f>
        <v>#REF!</v>
      </c>
      <c r="G395" s="55" t="e">
        <f>#REF!</f>
        <v>#REF!</v>
      </c>
      <c r="H395" s="55" t="e">
        <f>#REF!</f>
        <v>#REF!</v>
      </c>
      <c r="I395" s="55" t="e">
        <f>#REF!</f>
        <v>#REF!</v>
      </c>
      <c r="J395" s="55" t="e">
        <f>#REF!</f>
        <v>#REF!</v>
      </c>
      <c r="K395" s="39" t="e">
        <f t="shared" si="41"/>
        <v>#REF!</v>
      </c>
      <c r="L395" s="39" t="e">
        <f t="shared" si="42"/>
        <v>#REF!</v>
      </c>
      <c r="M395" s="41" t="e">
        <f>D395*#REF!+'Marius cleanup'!E395*#REF!+'Marius cleanup'!F395*#REF!+'Marius cleanup'!G395*#REF!+'Marius cleanup'!H395*#REF!+'Marius cleanup'!I395*#REF!</f>
        <v>#REF!</v>
      </c>
      <c r="N395" s="41" t="e">
        <f>D395*#REF!+'Marius cleanup'!E395*#REF!+'Marius cleanup'!F395*#REF!+'Marius cleanup'!G395*#REF!+'Marius cleanup'!H395*#REF!+'Marius cleanup'!I395*#REF!</f>
        <v>#REF!</v>
      </c>
      <c r="O395" s="65" t="e">
        <f>#REF!</f>
        <v>#REF!</v>
      </c>
      <c r="P395" s="54">
        <f t="shared" ca="1" si="39"/>
        <v>0</v>
      </c>
      <c r="Q395" s="53">
        <f t="shared" ca="1" si="40"/>
        <v>390029280</v>
      </c>
      <c r="R395" s="65" t="e">
        <f>#REF!</f>
        <v>#REF!</v>
      </c>
      <c r="S395" s="66" t="e">
        <f>#REF!</f>
        <v>#REF!</v>
      </c>
      <c r="T395" s="41" t="e">
        <f>#REF!</f>
        <v>#REF!</v>
      </c>
      <c r="U395" s="41" t="e">
        <f>#REF!</f>
        <v>#REF!</v>
      </c>
      <c r="V395" s="66" t="e">
        <f>#REF!</f>
        <v>#REF!</v>
      </c>
      <c r="W395" s="66" t="e">
        <f>#REF!</f>
        <v>#REF!</v>
      </c>
      <c r="X395" s="41" t="e">
        <f>#REF!</f>
        <v>#REF!</v>
      </c>
      <c r="Y395" s="41" t="e">
        <f>#REF!</f>
        <v>#REF!</v>
      </c>
      <c r="Z395" s="41" t="str">
        <f>SHA!A$15</f>
        <v>Folkehelseinstituttet, Vaksineforsyning</v>
      </c>
      <c r="AA395" s="41" t="str">
        <f>SHA!B$15</f>
        <v>Myrens verksted 6J</v>
      </c>
      <c r="AB395" s="41"/>
      <c r="AC395" s="41">
        <f>SHA!C$15</f>
        <v>473</v>
      </c>
      <c r="AD395" s="41" t="str">
        <f>SHA!D$15</f>
        <v>Oslo</v>
      </c>
      <c r="AE395" s="41" t="str">
        <f>SHA!E$15</f>
        <v>Kari Opheim</v>
      </c>
      <c r="AF395" s="41">
        <f>SHA!F$15</f>
        <v>95752748</v>
      </c>
      <c r="AG395" s="43" t="e">
        <f t="shared" si="43"/>
        <v>#REF!</v>
      </c>
      <c r="AH395" s="43" t="e">
        <f t="shared" si="44"/>
        <v>#REF!</v>
      </c>
      <c r="AI395" s="43"/>
      <c r="AJ395" s="43"/>
      <c r="AK395" s="43"/>
      <c r="AL395" s="43"/>
      <c r="AM395" s="44"/>
      <c r="AN395" s="45"/>
      <c r="AO395" s="44"/>
      <c r="AP395" s="43"/>
      <c r="AQ395" s="46"/>
      <c r="AR395" s="43"/>
      <c r="AS395" s="43"/>
      <c r="AT395" s="42"/>
      <c r="AU395" s="41"/>
      <c r="AV395" s="47"/>
      <c r="AW395" s="48"/>
      <c r="AX395" s="49"/>
      <c r="AY395" s="49"/>
      <c r="AZ395" s="49"/>
      <c r="BA395" s="49"/>
      <c r="BB395" s="49"/>
      <c r="BC395" s="49"/>
      <c r="BD395" s="49"/>
      <c r="BE395" s="49"/>
      <c r="BF395" s="50"/>
      <c r="BG395" s="49"/>
      <c r="BH395" s="47"/>
    </row>
    <row r="396" spans="1:60" x14ac:dyDescent="0.3">
      <c r="A396" s="41" t="e">
        <f>#REF!</f>
        <v>#REF!</v>
      </c>
      <c r="B396" s="65" t="e">
        <f>#REF!</f>
        <v>#REF!</v>
      </c>
      <c r="C396" s="41" t="e">
        <f>#REF!</f>
        <v>#REF!</v>
      </c>
      <c r="D396" s="55" t="e">
        <f>#REF!</f>
        <v>#REF!</v>
      </c>
      <c r="E396" s="55" t="e">
        <f>#REF!</f>
        <v>#REF!</v>
      </c>
      <c r="F396" s="55" t="e">
        <f>#REF!</f>
        <v>#REF!</v>
      </c>
      <c r="G396" s="55" t="e">
        <f>#REF!</f>
        <v>#REF!</v>
      </c>
      <c r="H396" s="55" t="e">
        <f>#REF!</f>
        <v>#REF!</v>
      </c>
      <c r="I396" s="55" t="e">
        <f>#REF!</f>
        <v>#REF!</v>
      </c>
      <c r="J396" s="55" t="e">
        <f>#REF!</f>
        <v>#REF!</v>
      </c>
      <c r="K396" s="39" t="e">
        <f t="shared" si="41"/>
        <v>#REF!</v>
      </c>
      <c r="L396" s="39" t="e">
        <f t="shared" si="42"/>
        <v>#REF!</v>
      </c>
      <c r="M396" s="41" t="e">
        <f>D396*#REF!+'Marius cleanup'!E396*#REF!+'Marius cleanup'!F396*#REF!+'Marius cleanup'!G396*#REF!+'Marius cleanup'!H396*#REF!+'Marius cleanup'!I396*#REF!</f>
        <v>#REF!</v>
      </c>
      <c r="N396" s="41" t="e">
        <f>D396*#REF!+'Marius cleanup'!E396*#REF!+'Marius cleanup'!F396*#REF!+'Marius cleanup'!G396*#REF!+'Marius cleanup'!H396*#REF!+'Marius cleanup'!I396*#REF!</f>
        <v>#REF!</v>
      </c>
      <c r="O396" s="65" t="e">
        <f>#REF!</f>
        <v>#REF!</v>
      </c>
      <c r="P396" s="54">
        <f t="shared" ca="1" si="39"/>
        <v>0</v>
      </c>
      <c r="Q396" s="53">
        <f t="shared" ca="1" si="40"/>
        <v>390029280</v>
      </c>
      <c r="R396" s="65" t="e">
        <f>#REF!</f>
        <v>#REF!</v>
      </c>
      <c r="S396" s="66" t="e">
        <f>#REF!</f>
        <v>#REF!</v>
      </c>
      <c r="T396" s="41" t="e">
        <f>#REF!</f>
        <v>#REF!</v>
      </c>
      <c r="U396" s="41" t="e">
        <f>#REF!</f>
        <v>#REF!</v>
      </c>
      <c r="V396" s="66" t="e">
        <f>#REF!</f>
        <v>#REF!</v>
      </c>
      <c r="W396" s="66" t="e">
        <f>#REF!</f>
        <v>#REF!</v>
      </c>
      <c r="X396" s="41" t="e">
        <f>#REF!</f>
        <v>#REF!</v>
      </c>
      <c r="Y396" s="41" t="e">
        <f>#REF!</f>
        <v>#REF!</v>
      </c>
      <c r="Z396" s="41" t="str">
        <f>SHA!A$15</f>
        <v>Folkehelseinstituttet, Vaksineforsyning</v>
      </c>
      <c r="AA396" s="41" t="str">
        <f>SHA!B$15</f>
        <v>Myrens verksted 6J</v>
      </c>
      <c r="AB396" s="41"/>
      <c r="AC396" s="41">
        <f>SHA!C$15</f>
        <v>473</v>
      </c>
      <c r="AD396" s="41" t="str">
        <f>SHA!D$15</f>
        <v>Oslo</v>
      </c>
      <c r="AE396" s="41" t="str">
        <f>SHA!E$15</f>
        <v>Kari Opheim</v>
      </c>
      <c r="AF396" s="41">
        <f>SHA!F$15</f>
        <v>95752748</v>
      </c>
      <c r="AG396" s="43" t="e">
        <f t="shared" si="43"/>
        <v>#REF!</v>
      </c>
      <c r="AH396" s="43" t="e">
        <f t="shared" si="44"/>
        <v>#REF!</v>
      </c>
      <c r="AI396" s="43"/>
      <c r="AJ396" s="43"/>
      <c r="AK396" s="43"/>
      <c r="AL396" s="43"/>
      <c r="AM396" s="44"/>
      <c r="AN396" s="45"/>
      <c r="AO396" s="44"/>
      <c r="AP396" s="43"/>
      <c r="AQ396" s="46"/>
      <c r="AR396" s="43"/>
      <c r="AS396" s="43"/>
      <c r="AT396" s="42"/>
      <c r="AU396" s="41"/>
      <c r="AV396" s="47"/>
      <c r="AW396" s="48"/>
      <c r="AX396" s="49"/>
      <c r="AY396" s="49"/>
      <c r="AZ396" s="49"/>
      <c r="BA396" s="49"/>
      <c r="BB396" s="49"/>
      <c r="BC396" s="49"/>
      <c r="BD396" s="49"/>
      <c r="BE396" s="49"/>
      <c r="BF396" s="50"/>
      <c r="BG396" s="49"/>
      <c r="BH396" s="47"/>
    </row>
    <row r="397" spans="1:60" x14ac:dyDescent="0.3">
      <c r="A397" s="41" t="e">
        <f>#REF!</f>
        <v>#REF!</v>
      </c>
      <c r="B397" s="65" t="e">
        <f>#REF!</f>
        <v>#REF!</v>
      </c>
      <c r="C397" s="41" t="e">
        <f>#REF!</f>
        <v>#REF!</v>
      </c>
      <c r="D397" s="55" t="e">
        <f>#REF!</f>
        <v>#REF!</v>
      </c>
      <c r="E397" s="55" t="e">
        <f>#REF!</f>
        <v>#REF!</v>
      </c>
      <c r="F397" s="55" t="e">
        <f>#REF!</f>
        <v>#REF!</v>
      </c>
      <c r="G397" s="55" t="e">
        <f>#REF!</f>
        <v>#REF!</v>
      </c>
      <c r="H397" s="55" t="e">
        <f>#REF!</f>
        <v>#REF!</v>
      </c>
      <c r="I397" s="55" t="e">
        <f>#REF!</f>
        <v>#REF!</v>
      </c>
      <c r="J397" s="55" t="e">
        <f>#REF!</f>
        <v>#REF!</v>
      </c>
      <c r="K397" s="39" t="e">
        <f t="shared" si="41"/>
        <v>#REF!</v>
      </c>
      <c r="L397" s="39" t="e">
        <f t="shared" si="42"/>
        <v>#REF!</v>
      </c>
      <c r="M397" s="41" t="e">
        <f>D397*#REF!+'Marius cleanup'!E397*#REF!+'Marius cleanup'!F397*#REF!+'Marius cleanup'!G397*#REF!+'Marius cleanup'!H397*#REF!+'Marius cleanup'!I397*#REF!</f>
        <v>#REF!</v>
      </c>
      <c r="N397" s="41" t="e">
        <f>D397*#REF!+'Marius cleanup'!E397*#REF!+'Marius cleanup'!F397*#REF!+'Marius cleanup'!G397*#REF!+'Marius cleanup'!H397*#REF!+'Marius cleanup'!I397*#REF!</f>
        <v>#REF!</v>
      </c>
      <c r="O397" s="65" t="e">
        <f>#REF!</f>
        <v>#REF!</v>
      </c>
      <c r="P397" s="54">
        <f t="shared" ca="1" si="39"/>
        <v>0</v>
      </c>
      <c r="Q397" s="53">
        <f t="shared" ca="1" si="40"/>
        <v>390029280</v>
      </c>
      <c r="R397" s="65" t="e">
        <f>#REF!</f>
        <v>#REF!</v>
      </c>
      <c r="S397" s="66" t="e">
        <f>#REF!</f>
        <v>#REF!</v>
      </c>
      <c r="T397" s="41" t="e">
        <f>#REF!</f>
        <v>#REF!</v>
      </c>
      <c r="U397" s="41" t="e">
        <f>#REF!</f>
        <v>#REF!</v>
      </c>
      <c r="V397" s="66" t="e">
        <f>#REF!</f>
        <v>#REF!</v>
      </c>
      <c r="W397" s="66" t="e">
        <f>#REF!</f>
        <v>#REF!</v>
      </c>
      <c r="X397" s="41" t="e">
        <f>#REF!</f>
        <v>#REF!</v>
      </c>
      <c r="Y397" s="41" t="e">
        <f>#REF!</f>
        <v>#REF!</v>
      </c>
      <c r="Z397" s="41" t="str">
        <f>SHA!A$15</f>
        <v>Folkehelseinstituttet, Vaksineforsyning</v>
      </c>
      <c r="AA397" s="41" t="str">
        <f>SHA!B$15</f>
        <v>Myrens verksted 6J</v>
      </c>
      <c r="AB397" s="41"/>
      <c r="AC397" s="41">
        <f>SHA!C$15</f>
        <v>473</v>
      </c>
      <c r="AD397" s="41" t="str">
        <f>SHA!D$15</f>
        <v>Oslo</v>
      </c>
      <c r="AE397" s="41" t="str">
        <f>SHA!E$15</f>
        <v>Kari Opheim</v>
      </c>
      <c r="AF397" s="41">
        <f>SHA!F$15</f>
        <v>95752748</v>
      </c>
      <c r="AG397" s="43" t="e">
        <f t="shared" si="43"/>
        <v>#REF!</v>
      </c>
      <c r="AH397" s="43" t="e">
        <f t="shared" si="44"/>
        <v>#REF!</v>
      </c>
      <c r="AI397" s="43"/>
      <c r="AJ397" s="43"/>
      <c r="AK397" s="43"/>
      <c r="AL397" s="43"/>
      <c r="AM397" s="44"/>
      <c r="AN397" s="45"/>
      <c r="AO397" s="44"/>
      <c r="AP397" s="43"/>
      <c r="AQ397" s="46"/>
      <c r="AR397" s="43"/>
      <c r="AS397" s="43"/>
      <c r="AT397" s="42"/>
      <c r="AU397" s="41"/>
      <c r="AV397" s="47"/>
      <c r="AW397" s="48"/>
      <c r="AX397" s="49"/>
      <c r="AY397" s="49"/>
      <c r="AZ397" s="49"/>
      <c r="BA397" s="49"/>
      <c r="BB397" s="49"/>
      <c r="BC397" s="49"/>
      <c r="BD397" s="49"/>
      <c r="BE397" s="49"/>
      <c r="BF397" s="50"/>
      <c r="BG397" s="49"/>
      <c r="BH397" s="47"/>
    </row>
    <row r="398" spans="1:60" x14ac:dyDescent="0.3">
      <c r="A398" s="41" t="e">
        <f>#REF!</f>
        <v>#REF!</v>
      </c>
      <c r="B398" s="65" t="e">
        <f>#REF!</f>
        <v>#REF!</v>
      </c>
      <c r="C398" s="41" t="e">
        <f>#REF!</f>
        <v>#REF!</v>
      </c>
      <c r="D398" s="55" t="e">
        <f>#REF!</f>
        <v>#REF!</v>
      </c>
      <c r="E398" s="55" t="e">
        <f>#REF!</f>
        <v>#REF!</v>
      </c>
      <c r="F398" s="55" t="e">
        <f>#REF!</f>
        <v>#REF!</v>
      </c>
      <c r="G398" s="55" t="e">
        <f>#REF!</f>
        <v>#REF!</v>
      </c>
      <c r="H398" s="55" t="e">
        <f>#REF!</f>
        <v>#REF!</v>
      </c>
      <c r="I398" s="55" t="e">
        <f>#REF!</f>
        <v>#REF!</v>
      </c>
      <c r="J398" s="55" t="e">
        <f>#REF!</f>
        <v>#REF!</v>
      </c>
      <c r="K398" s="39" t="e">
        <f t="shared" si="41"/>
        <v>#REF!</v>
      </c>
      <c r="L398" s="39" t="e">
        <f t="shared" si="42"/>
        <v>#REF!</v>
      </c>
      <c r="M398" s="41" t="e">
        <f>D398*#REF!+'Marius cleanup'!E398*#REF!+'Marius cleanup'!F398*#REF!+'Marius cleanup'!G398*#REF!+'Marius cleanup'!H398*#REF!+'Marius cleanup'!I398*#REF!</f>
        <v>#REF!</v>
      </c>
      <c r="N398" s="41" t="e">
        <f>D398*#REF!+'Marius cleanup'!E398*#REF!+'Marius cleanup'!F398*#REF!+'Marius cleanup'!G398*#REF!+'Marius cleanup'!H398*#REF!+'Marius cleanup'!I398*#REF!</f>
        <v>#REF!</v>
      </c>
      <c r="O398" s="65" t="e">
        <f>#REF!</f>
        <v>#REF!</v>
      </c>
      <c r="P398" s="54">
        <f t="shared" ca="1" si="39"/>
        <v>0</v>
      </c>
      <c r="Q398" s="53">
        <f t="shared" ca="1" si="40"/>
        <v>390029280</v>
      </c>
      <c r="R398" s="65" t="e">
        <f>#REF!</f>
        <v>#REF!</v>
      </c>
      <c r="S398" s="66" t="e">
        <f>#REF!</f>
        <v>#REF!</v>
      </c>
      <c r="T398" s="41" t="e">
        <f>#REF!</f>
        <v>#REF!</v>
      </c>
      <c r="U398" s="41" t="e">
        <f>#REF!</f>
        <v>#REF!</v>
      </c>
      <c r="V398" s="66" t="e">
        <f>#REF!</f>
        <v>#REF!</v>
      </c>
      <c r="W398" s="66" t="e">
        <f>#REF!</f>
        <v>#REF!</v>
      </c>
      <c r="X398" s="41" t="e">
        <f>#REF!</f>
        <v>#REF!</v>
      </c>
      <c r="Y398" s="41" t="e">
        <f>#REF!</f>
        <v>#REF!</v>
      </c>
      <c r="Z398" s="41" t="str">
        <f>SHA!A$15</f>
        <v>Folkehelseinstituttet, Vaksineforsyning</v>
      </c>
      <c r="AA398" s="41" t="str">
        <f>SHA!B$15</f>
        <v>Myrens verksted 6J</v>
      </c>
      <c r="AB398" s="41"/>
      <c r="AC398" s="41">
        <f>SHA!C$15</f>
        <v>473</v>
      </c>
      <c r="AD398" s="41" t="str">
        <f>SHA!D$15</f>
        <v>Oslo</v>
      </c>
      <c r="AE398" s="41" t="str">
        <f>SHA!E$15</f>
        <v>Kari Opheim</v>
      </c>
      <c r="AF398" s="41">
        <f>SHA!F$15</f>
        <v>95752748</v>
      </c>
      <c r="AG398" s="43" t="e">
        <f t="shared" si="43"/>
        <v>#REF!</v>
      </c>
      <c r="AH398" s="43" t="e">
        <f t="shared" si="44"/>
        <v>#REF!</v>
      </c>
      <c r="AI398" s="43"/>
      <c r="AJ398" s="43"/>
      <c r="AK398" s="43"/>
      <c r="AL398" s="43"/>
      <c r="AM398" s="44"/>
      <c r="AN398" s="45"/>
      <c r="AO398" s="44"/>
      <c r="AP398" s="43"/>
      <c r="AQ398" s="46"/>
      <c r="AR398" s="43"/>
      <c r="AS398" s="43"/>
      <c r="AT398" s="42"/>
      <c r="AU398" s="41"/>
      <c r="AV398" s="47"/>
      <c r="AW398" s="48"/>
      <c r="AX398" s="49"/>
      <c r="AY398" s="49"/>
      <c r="AZ398" s="49"/>
      <c r="BA398" s="49"/>
      <c r="BB398" s="49"/>
      <c r="BC398" s="49"/>
      <c r="BD398" s="49"/>
      <c r="BE398" s="49"/>
      <c r="BF398" s="50"/>
      <c r="BG398" s="49"/>
      <c r="BH398" s="47"/>
    </row>
    <row r="399" spans="1:60" x14ac:dyDescent="0.3">
      <c r="A399" s="41" t="e">
        <f>#REF!</f>
        <v>#REF!</v>
      </c>
      <c r="B399" s="65" t="e">
        <f>#REF!</f>
        <v>#REF!</v>
      </c>
      <c r="C399" s="41" t="e">
        <f>#REF!</f>
        <v>#REF!</v>
      </c>
      <c r="D399" s="55" t="e">
        <f>#REF!</f>
        <v>#REF!</v>
      </c>
      <c r="E399" s="55" t="e">
        <f>#REF!</f>
        <v>#REF!</v>
      </c>
      <c r="F399" s="55" t="e">
        <f>#REF!</f>
        <v>#REF!</v>
      </c>
      <c r="G399" s="55" t="e">
        <f>#REF!</f>
        <v>#REF!</v>
      </c>
      <c r="H399" s="55" t="e">
        <f>#REF!</f>
        <v>#REF!</v>
      </c>
      <c r="I399" s="55" t="e">
        <f>#REF!</f>
        <v>#REF!</v>
      </c>
      <c r="J399" s="55" t="e">
        <f>#REF!</f>
        <v>#REF!</v>
      </c>
      <c r="K399" s="39" t="e">
        <f t="shared" si="41"/>
        <v>#REF!</v>
      </c>
      <c r="L399" s="39" t="e">
        <f t="shared" si="42"/>
        <v>#REF!</v>
      </c>
      <c r="M399" s="41" t="e">
        <f>D399*#REF!+'Marius cleanup'!E399*#REF!+'Marius cleanup'!F399*#REF!+'Marius cleanup'!G399*#REF!+'Marius cleanup'!H399*#REF!+'Marius cleanup'!I399*#REF!</f>
        <v>#REF!</v>
      </c>
      <c r="N399" s="41" t="e">
        <f>D399*#REF!+'Marius cleanup'!E399*#REF!+'Marius cleanup'!F399*#REF!+'Marius cleanup'!G399*#REF!+'Marius cleanup'!H399*#REF!+'Marius cleanup'!I399*#REF!</f>
        <v>#REF!</v>
      </c>
      <c r="O399" s="65" t="e">
        <f>#REF!</f>
        <v>#REF!</v>
      </c>
      <c r="P399" s="54">
        <f t="shared" ca="1" si="39"/>
        <v>0</v>
      </c>
      <c r="Q399" s="53">
        <f t="shared" ca="1" si="40"/>
        <v>390029280</v>
      </c>
      <c r="R399" s="65" t="e">
        <f>#REF!</f>
        <v>#REF!</v>
      </c>
      <c r="S399" s="66" t="e">
        <f>#REF!</f>
        <v>#REF!</v>
      </c>
      <c r="T399" s="41" t="e">
        <f>#REF!</f>
        <v>#REF!</v>
      </c>
      <c r="U399" s="41" t="e">
        <f>#REF!</f>
        <v>#REF!</v>
      </c>
      <c r="V399" s="66" t="e">
        <f>#REF!</f>
        <v>#REF!</v>
      </c>
      <c r="W399" s="66" t="e">
        <f>#REF!</f>
        <v>#REF!</v>
      </c>
      <c r="X399" s="41" t="e">
        <f>#REF!</f>
        <v>#REF!</v>
      </c>
      <c r="Y399" s="41" t="e">
        <f>#REF!</f>
        <v>#REF!</v>
      </c>
      <c r="Z399" s="41" t="str">
        <f>SHA!A$15</f>
        <v>Folkehelseinstituttet, Vaksineforsyning</v>
      </c>
      <c r="AA399" s="41" t="str">
        <f>SHA!B$15</f>
        <v>Myrens verksted 6J</v>
      </c>
      <c r="AB399" s="41"/>
      <c r="AC399" s="41">
        <f>SHA!C$15</f>
        <v>473</v>
      </c>
      <c r="AD399" s="41" t="str">
        <f>SHA!D$15</f>
        <v>Oslo</v>
      </c>
      <c r="AE399" s="41" t="str">
        <f>SHA!E$15</f>
        <v>Kari Opheim</v>
      </c>
      <c r="AF399" s="41">
        <f>SHA!F$15</f>
        <v>95752748</v>
      </c>
      <c r="AG399" s="43" t="e">
        <f t="shared" si="43"/>
        <v>#REF!</v>
      </c>
      <c r="AH399" s="43" t="e">
        <f t="shared" si="44"/>
        <v>#REF!</v>
      </c>
      <c r="AI399" s="43"/>
      <c r="AJ399" s="43"/>
      <c r="AK399" s="43"/>
      <c r="AL399" s="43"/>
      <c r="AM399" s="44"/>
      <c r="AN399" s="45"/>
      <c r="AO399" s="44"/>
      <c r="AP399" s="43"/>
      <c r="AQ399" s="46"/>
      <c r="AR399" s="43"/>
      <c r="AS399" s="43"/>
      <c r="AT399" s="42"/>
      <c r="AU399" s="41"/>
    </row>
    <row r="400" spans="1:60" x14ac:dyDescent="0.3">
      <c r="A400" s="41" t="e">
        <f>#REF!</f>
        <v>#REF!</v>
      </c>
      <c r="B400" s="65" t="e">
        <f>#REF!</f>
        <v>#REF!</v>
      </c>
      <c r="C400" s="41" t="e">
        <f>#REF!</f>
        <v>#REF!</v>
      </c>
      <c r="D400" s="55" t="e">
        <f>#REF!</f>
        <v>#REF!</v>
      </c>
      <c r="E400" s="55" t="e">
        <f>#REF!</f>
        <v>#REF!</v>
      </c>
      <c r="F400" s="55" t="e">
        <f>#REF!</f>
        <v>#REF!</v>
      </c>
      <c r="G400" s="55" t="e">
        <f>#REF!</f>
        <v>#REF!</v>
      </c>
      <c r="H400" s="55" t="e">
        <f>#REF!</f>
        <v>#REF!</v>
      </c>
      <c r="I400" s="55" t="e">
        <f>#REF!</f>
        <v>#REF!</v>
      </c>
      <c r="J400" s="55" t="e">
        <f>#REF!</f>
        <v>#REF!</v>
      </c>
      <c r="K400" s="39" t="e">
        <f t="shared" si="41"/>
        <v>#REF!</v>
      </c>
      <c r="L400" s="39" t="e">
        <f t="shared" si="42"/>
        <v>#REF!</v>
      </c>
      <c r="M400" s="41" t="e">
        <f>D400*#REF!+'Marius cleanup'!E400*#REF!+'Marius cleanup'!F400*#REF!+'Marius cleanup'!G400*#REF!+'Marius cleanup'!H400*#REF!+'Marius cleanup'!I400*#REF!</f>
        <v>#REF!</v>
      </c>
      <c r="N400" s="41" t="e">
        <f>D400*#REF!+'Marius cleanup'!E400*#REF!+'Marius cleanup'!F400*#REF!+'Marius cleanup'!G400*#REF!+'Marius cleanup'!H400*#REF!+'Marius cleanup'!I400*#REF!</f>
        <v>#REF!</v>
      </c>
      <c r="O400" s="65" t="e">
        <f>#REF!</f>
        <v>#REF!</v>
      </c>
      <c r="P400" s="54">
        <f t="shared" ca="1" si="39"/>
        <v>0</v>
      </c>
      <c r="Q400" s="53">
        <f t="shared" ca="1" si="40"/>
        <v>390029280</v>
      </c>
      <c r="R400" s="65" t="e">
        <f>#REF!</f>
        <v>#REF!</v>
      </c>
      <c r="S400" s="66" t="e">
        <f>#REF!</f>
        <v>#REF!</v>
      </c>
      <c r="T400" s="41" t="e">
        <f>#REF!</f>
        <v>#REF!</v>
      </c>
      <c r="U400" s="41" t="e">
        <f>#REF!</f>
        <v>#REF!</v>
      </c>
      <c r="V400" s="66" t="e">
        <f>#REF!</f>
        <v>#REF!</v>
      </c>
      <c r="W400" s="66" t="e">
        <f>#REF!</f>
        <v>#REF!</v>
      </c>
      <c r="X400" s="41" t="e">
        <f>#REF!</f>
        <v>#REF!</v>
      </c>
      <c r="Y400" s="41" t="e">
        <f>#REF!</f>
        <v>#REF!</v>
      </c>
      <c r="Z400" s="41" t="str">
        <f>SHA!A$15</f>
        <v>Folkehelseinstituttet, Vaksineforsyning</v>
      </c>
      <c r="AA400" s="41" t="str">
        <f>SHA!B$15</f>
        <v>Myrens verksted 6J</v>
      </c>
      <c r="AB400" s="41"/>
      <c r="AC400" s="41">
        <f>SHA!C$15</f>
        <v>473</v>
      </c>
      <c r="AD400" s="41" t="str">
        <f>SHA!D$15</f>
        <v>Oslo</v>
      </c>
      <c r="AE400" s="41" t="str">
        <f>SHA!E$15</f>
        <v>Kari Opheim</v>
      </c>
      <c r="AF400" s="41">
        <f>SHA!F$15</f>
        <v>95752748</v>
      </c>
      <c r="AG400" s="43" t="e">
        <f t="shared" si="43"/>
        <v>#REF!</v>
      </c>
      <c r="AH400" s="43" t="e">
        <f t="shared" si="44"/>
        <v>#REF!</v>
      </c>
      <c r="AI400" s="43"/>
      <c r="AJ400" s="43"/>
      <c r="AK400" s="43"/>
      <c r="AL400" s="43"/>
      <c r="AM400" s="44"/>
      <c r="AN400" s="45"/>
      <c r="AO400" s="44"/>
      <c r="AP400" s="43"/>
      <c r="AQ400" s="46"/>
      <c r="AR400" s="43"/>
      <c r="AS400" s="43"/>
      <c r="AT400" s="42"/>
      <c r="AU400" s="41"/>
      <c r="AV400" s="47"/>
      <c r="AW400" s="48"/>
      <c r="AX400" s="49"/>
      <c r="AY400" s="49"/>
      <c r="AZ400" s="49"/>
      <c r="BA400" s="49"/>
      <c r="BB400" s="49"/>
      <c r="BC400" s="49"/>
      <c r="BD400" s="49"/>
      <c r="BE400" s="49"/>
      <c r="BF400" s="50"/>
      <c r="BG400" s="49"/>
      <c r="BH400" s="47"/>
    </row>
    <row r="401" spans="1:60" x14ac:dyDescent="0.3">
      <c r="A401" s="41" t="e">
        <f>#REF!</f>
        <v>#REF!</v>
      </c>
      <c r="B401" s="65" t="e">
        <f>#REF!</f>
        <v>#REF!</v>
      </c>
      <c r="C401" s="41" t="e">
        <f>#REF!</f>
        <v>#REF!</v>
      </c>
      <c r="D401" s="55" t="e">
        <f>#REF!</f>
        <v>#REF!</v>
      </c>
      <c r="E401" s="55" t="e">
        <f>#REF!</f>
        <v>#REF!</v>
      </c>
      <c r="F401" s="55" t="e">
        <f>#REF!</f>
        <v>#REF!</v>
      </c>
      <c r="G401" s="55" t="e">
        <f>#REF!</f>
        <v>#REF!</v>
      </c>
      <c r="H401" s="55" t="e">
        <f>#REF!</f>
        <v>#REF!</v>
      </c>
      <c r="I401" s="55" t="e">
        <f>#REF!</f>
        <v>#REF!</v>
      </c>
      <c r="J401" s="55" t="e">
        <f>#REF!</f>
        <v>#REF!</v>
      </c>
      <c r="K401" s="39" t="e">
        <f t="shared" si="41"/>
        <v>#REF!</v>
      </c>
      <c r="L401" s="39" t="e">
        <f t="shared" si="42"/>
        <v>#REF!</v>
      </c>
      <c r="M401" s="41" t="e">
        <f>D401*#REF!+'Marius cleanup'!E401*#REF!+'Marius cleanup'!F401*#REF!+'Marius cleanup'!G401*#REF!+'Marius cleanup'!H401*#REF!+'Marius cleanup'!I401*#REF!</f>
        <v>#REF!</v>
      </c>
      <c r="N401" s="41" t="e">
        <f>D401*#REF!+'Marius cleanup'!E401*#REF!+'Marius cleanup'!F401*#REF!+'Marius cleanup'!G401*#REF!+'Marius cleanup'!H401*#REF!+'Marius cleanup'!I401*#REF!</f>
        <v>#REF!</v>
      </c>
      <c r="O401" s="65" t="e">
        <f>#REF!</f>
        <v>#REF!</v>
      </c>
      <c r="P401" s="54">
        <f t="shared" ca="1" si="39"/>
        <v>0</v>
      </c>
      <c r="Q401" s="53">
        <f t="shared" ca="1" si="40"/>
        <v>390029280</v>
      </c>
      <c r="R401" s="65" t="e">
        <f>#REF!</f>
        <v>#REF!</v>
      </c>
      <c r="S401" s="66" t="e">
        <f>#REF!</f>
        <v>#REF!</v>
      </c>
      <c r="T401" s="41" t="e">
        <f>#REF!</f>
        <v>#REF!</v>
      </c>
      <c r="U401" s="41" t="e">
        <f>#REF!</f>
        <v>#REF!</v>
      </c>
      <c r="V401" s="66" t="e">
        <f>#REF!</f>
        <v>#REF!</v>
      </c>
      <c r="W401" s="66" t="e">
        <f>#REF!</f>
        <v>#REF!</v>
      </c>
      <c r="X401" s="41" t="e">
        <f>#REF!</f>
        <v>#REF!</v>
      </c>
      <c r="Y401" s="41" t="e">
        <f>#REF!</f>
        <v>#REF!</v>
      </c>
      <c r="Z401" s="41" t="str">
        <f>SHA!A$15</f>
        <v>Folkehelseinstituttet, Vaksineforsyning</v>
      </c>
      <c r="AA401" s="41" t="str">
        <f>SHA!B$15</f>
        <v>Myrens verksted 6J</v>
      </c>
      <c r="AB401" s="41"/>
      <c r="AC401" s="41">
        <f>SHA!C$15</f>
        <v>473</v>
      </c>
      <c r="AD401" s="41" t="str">
        <f>SHA!D$15</f>
        <v>Oslo</v>
      </c>
      <c r="AE401" s="41" t="str">
        <f>SHA!E$15</f>
        <v>Kari Opheim</v>
      </c>
      <c r="AF401" s="41">
        <f>SHA!F$15</f>
        <v>95752748</v>
      </c>
      <c r="AG401" s="43" t="e">
        <f t="shared" si="43"/>
        <v>#REF!</v>
      </c>
      <c r="AH401" s="43" t="e">
        <f t="shared" si="44"/>
        <v>#REF!</v>
      </c>
      <c r="AI401" s="43"/>
      <c r="AJ401" s="43"/>
      <c r="AK401" s="43"/>
      <c r="AL401" s="43"/>
      <c r="AM401" s="44"/>
      <c r="AN401" s="45"/>
      <c r="AO401" s="44"/>
      <c r="AP401" s="43"/>
      <c r="AQ401" s="46"/>
      <c r="AR401" s="43"/>
      <c r="AS401" s="43"/>
      <c r="AT401" s="42"/>
      <c r="AU401" s="41"/>
      <c r="AV401" s="47"/>
      <c r="AW401" s="48"/>
      <c r="AX401" s="49"/>
      <c r="AY401" s="49"/>
      <c r="AZ401" s="49"/>
      <c r="BA401" s="49"/>
      <c r="BB401" s="49"/>
      <c r="BC401" s="49"/>
      <c r="BD401" s="49"/>
      <c r="BE401" s="49"/>
      <c r="BF401" s="50"/>
      <c r="BG401" s="49"/>
      <c r="BH401" s="47"/>
    </row>
    <row r="402" spans="1:60" x14ac:dyDescent="0.3">
      <c r="A402" s="41" t="e">
        <f>#REF!</f>
        <v>#REF!</v>
      </c>
      <c r="B402" s="65" t="e">
        <f>#REF!</f>
        <v>#REF!</v>
      </c>
      <c r="C402" s="41" t="e">
        <f>#REF!</f>
        <v>#REF!</v>
      </c>
      <c r="D402" s="55" t="e">
        <f>#REF!</f>
        <v>#REF!</v>
      </c>
      <c r="E402" s="55" t="e">
        <f>#REF!</f>
        <v>#REF!</v>
      </c>
      <c r="F402" s="55" t="e">
        <f>#REF!</f>
        <v>#REF!</v>
      </c>
      <c r="G402" s="55" t="e">
        <f>#REF!</f>
        <v>#REF!</v>
      </c>
      <c r="H402" s="55" t="e">
        <f>#REF!</f>
        <v>#REF!</v>
      </c>
      <c r="I402" s="55" t="e">
        <f>#REF!</f>
        <v>#REF!</v>
      </c>
      <c r="J402" s="55" t="e">
        <f>#REF!</f>
        <v>#REF!</v>
      </c>
      <c r="K402" s="39" t="e">
        <f t="shared" si="41"/>
        <v>#REF!</v>
      </c>
      <c r="L402" s="39" t="e">
        <f t="shared" si="42"/>
        <v>#REF!</v>
      </c>
      <c r="M402" s="41" t="e">
        <f>D402*#REF!+'Marius cleanup'!E402*#REF!+'Marius cleanup'!F402*#REF!+'Marius cleanup'!G402*#REF!+'Marius cleanup'!H402*#REF!+'Marius cleanup'!I402*#REF!</f>
        <v>#REF!</v>
      </c>
      <c r="N402" s="41" t="e">
        <f>D402*#REF!+'Marius cleanup'!E402*#REF!+'Marius cleanup'!F402*#REF!+'Marius cleanup'!G402*#REF!+'Marius cleanup'!H402*#REF!+'Marius cleanup'!I402*#REF!</f>
        <v>#REF!</v>
      </c>
      <c r="O402" s="65" t="e">
        <f>#REF!</f>
        <v>#REF!</v>
      </c>
      <c r="P402" s="54">
        <f t="shared" ca="1" si="39"/>
        <v>0</v>
      </c>
      <c r="Q402" s="53">
        <f t="shared" ca="1" si="40"/>
        <v>390029280</v>
      </c>
      <c r="R402" s="65" t="e">
        <f>#REF!</f>
        <v>#REF!</v>
      </c>
      <c r="S402" s="66" t="e">
        <f>#REF!</f>
        <v>#REF!</v>
      </c>
      <c r="T402" s="41" t="e">
        <f>#REF!</f>
        <v>#REF!</v>
      </c>
      <c r="U402" s="41" t="e">
        <f>#REF!</f>
        <v>#REF!</v>
      </c>
      <c r="V402" s="66" t="e">
        <f>#REF!</f>
        <v>#REF!</v>
      </c>
      <c r="W402" s="66" t="e">
        <f>#REF!</f>
        <v>#REF!</v>
      </c>
      <c r="X402" s="41" t="e">
        <f>#REF!</f>
        <v>#REF!</v>
      </c>
      <c r="Y402" s="41" t="e">
        <f>#REF!</f>
        <v>#REF!</v>
      </c>
      <c r="Z402" s="41" t="str">
        <f>SHA!A$15</f>
        <v>Folkehelseinstituttet, Vaksineforsyning</v>
      </c>
      <c r="AA402" s="41" t="str">
        <f>SHA!B$15</f>
        <v>Myrens verksted 6J</v>
      </c>
      <c r="AB402" s="41"/>
      <c r="AC402" s="41">
        <f>SHA!C$15</f>
        <v>473</v>
      </c>
      <c r="AD402" s="41" t="str">
        <f>SHA!D$15</f>
        <v>Oslo</v>
      </c>
      <c r="AE402" s="41" t="str">
        <f>SHA!E$15</f>
        <v>Kari Opheim</v>
      </c>
      <c r="AF402" s="41">
        <f>SHA!F$15</f>
        <v>95752748</v>
      </c>
      <c r="AG402" s="43" t="e">
        <f t="shared" si="43"/>
        <v>#REF!</v>
      </c>
      <c r="AH402" s="43" t="e">
        <f t="shared" si="44"/>
        <v>#REF!</v>
      </c>
      <c r="AI402" s="43"/>
      <c r="AJ402" s="43"/>
      <c r="AK402" s="43"/>
      <c r="AL402" s="43"/>
      <c r="AM402" s="44"/>
      <c r="AN402" s="45"/>
      <c r="AO402" s="44"/>
      <c r="AP402" s="43"/>
      <c r="AQ402" s="46"/>
      <c r="AR402" s="43"/>
      <c r="AS402" s="43"/>
      <c r="AT402" s="42"/>
      <c r="AU402" s="41"/>
      <c r="AV402" s="47"/>
      <c r="AW402" s="48"/>
      <c r="AX402" s="49"/>
      <c r="AY402" s="49"/>
      <c r="AZ402" s="49"/>
      <c r="BA402" s="49"/>
      <c r="BB402" s="49"/>
      <c r="BC402" s="49"/>
      <c r="BD402" s="49"/>
      <c r="BE402" s="49"/>
      <c r="BF402" s="50"/>
      <c r="BG402" s="49"/>
      <c r="BH402" s="47"/>
    </row>
    <row r="403" spans="1:60" x14ac:dyDescent="0.3">
      <c r="A403" s="41" t="e">
        <f>#REF!</f>
        <v>#REF!</v>
      </c>
      <c r="B403" s="65" t="e">
        <f>#REF!</f>
        <v>#REF!</v>
      </c>
      <c r="C403" s="41" t="e">
        <f>#REF!</f>
        <v>#REF!</v>
      </c>
      <c r="D403" s="55" t="e">
        <f>#REF!</f>
        <v>#REF!</v>
      </c>
      <c r="E403" s="55" t="e">
        <f>#REF!</f>
        <v>#REF!</v>
      </c>
      <c r="F403" s="55" t="e">
        <f>#REF!</f>
        <v>#REF!</v>
      </c>
      <c r="G403" s="55" t="e">
        <f>#REF!</f>
        <v>#REF!</v>
      </c>
      <c r="H403" s="55" t="e">
        <f>#REF!</f>
        <v>#REF!</v>
      </c>
      <c r="I403" s="55" t="e">
        <f>#REF!</f>
        <v>#REF!</v>
      </c>
      <c r="J403" s="55" t="e">
        <f>#REF!</f>
        <v>#REF!</v>
      </c>
      <c r="K403" s="39" t="e">
        <f t="shared" si="41"/>
        <v>#REF!</v>
      </c>
      <c r="L403" s="39" t="e">
        <f t="shared" si="42"/>
        <v>#REF!</v>
      </c>
      <c r="M403" s="41" t="e">
        <f>D403*#REF!+'Marius cleanup'!E403*#REF!+'Marius cleanup'!F403*#REF!+'Marius cleanup'!G403*#REF!+'Marius cleanup'!H403*#REF!+'Marius cleanup'!I403*#REF!</f>
        <v>#REF!</v>
      </c>
      <c r="N403" s="41" t="e">
        <f>D403*#REF!+'Marius cleanup'!E403*#REF!+'Marius cleanup'!F403*#REF!+'Marius cleanup'!G403*#REF!+'Marius cleanup'!H403*#REF!+'Marius cleanup'!I403*#REF!</f>
        <v>#REF!</v>
      </c>
      <c r="O403" s="65" t="e">
        <f>#REF!</f>
        <v>#REF!</v>
      </c>
      <c r="P403" s="54">
        <f t="shared" ca="1" si="39"/>
        <v>0</v>
      </c>
      <c r="Q403" s="53">
        <f t="shared" ca="1" si="40"/>
        <v>390029280</v>
      </c>
      <c r="R403" s="65" t="e">
        <f>#REF!</f>
        <v>#REF!</v>
      </c>
      <c r="S403" s="66" t="e">
        <f>#REF!</f>
        <v>#REF!</v>
      </c>
      <c r="T403" s="41" t="e">
        <f>#REF!</f>
        <v>#REF!</v>
      </c>
      <c r="U403" s="41" t="e">
        <f>#REF!</f>
        <v>#REF!</v>
      </c>
      <c r="V403" s="66" t="e">
        <f>#REF!</f>
        <v>#REF!</v>
      </c>
      <c r="W403" s="66" t="e">
        <f>#REF!</f>
        <v>#REF!</v>
      </c>
      <c r="X403" s="41" t="e">
        <f>#REF!</f>
        <v>#REF!</v>
      </c>
      <c r="Y403" s="41" t="e">
        <f>#REF!</f>
        <v>#REF!</v>
      </c>
      <c r="Z403" s="41" t="str">
        <f>SHA!A$15</f>
        <v>Folkehelseinstituttet, Vaksineforsyning</v>
      </c>
      <c r="AA403" s="41" t="str">
        <f>SHA!B$15</f>
        <v>Myrens verksted 6J</v>
      </c>
      <c r="AB403" s="41"/>
      <c r="AC403" s="41">
        <f>SHA!C$15</f>
        <v>473</v>
      </c>
      <c r="AD403" s="41" t="str">
        <f>SHA!D$15</f>
        <v>Oslo</v>
      </c>
      <c r="AE403" s="41" t="str">
        <f>SHA!E$15</f>
        <v>Kari Opheim</v>
      </c>
      <c r="AF403" s="41">
        <f>SHA!F$15</f>
        <v>95752748</v>
      </c>
      <c r="AG403" s="43" t="e">
        <f t="shared" si="43"/>
        <v>#REF!</v>
      </c>
      <c r="AH403" s="43" t="e">
        <f t="shared" si="44"/>
        <v>#REF!</v>
      </c>
      <c r="AI403" s="43"/>
      <c r="AJ403" s="43"/>
      <c r="AK403" s="43"/>
      <c r="AL403" s="43"/>
      <c r="AM403" s="44"/>
      <c r="AN403" s="45"/>
      <c r="AO403" s="44"/>
      <c r="AP403" s="43"/>
      <c r="AQ403" s="46"/>
      <c r="AR403" s="43"/>
      <c r="AS403" s="43"/>
      <c r="AT403" s="42"/>
      <c r="AU403" s="41"/>
      <c r="AV403" s="47"/>
      <c r="AW403" s="48"/>
      <c r="AX403" s="49"/>
      <c r="AY403" s="49"/>
      <c r="AZ403" s="49"/>
      <c r="BA403" s="49"/>
      <c r="BB403" s="49"/>
      <c r="BC403" s="49"/>
      <c r="BD403" s="49"/>
      <c r="BE403" s="49"/>
      <c r="BF403" s="50"/>
      <c r="BG403" s="49"/>
      <c r="BH403" s="47"/>
    </row>
    <row r="404" spans="1:60" x14ac:dyDescent="0.3">
      <c r="A404" s="41" t="e">
        <f>#REF!</f>
        <v>#REF!</v>
      </c>
      <c r="B404" s="65" t="e">
        <f>#REF!</f>
        <v>#REF!</v>
      </c>
      <c r="C404" s="41" t="e">
        <f>#REF!</f>
        <v>#REF!</v>
      </c>
      <c r="D404" s="55" t="e">
        <f>#REF!</f>
        <v>#REF!</v>
      </c>
      <c r="E404" s="55" t="e">
        <f>#REF!</f>
        <v>#REF!</v>
      </c>
      <c r="F404" s="55" t="e">
        <f>#REF!</f>
        <v>#REF!</v>
      </c>
      <c r="G404" s="55" t="e">
        <f>#REF!</f>
        <v>#REF!</v>
      </c>
      <c r="H404" s="55" t="e">
        <f>#REF!</f>
        <v>#REF!</v>
      </c>
      <c r="I404" s="55" t="e">
        <f>#REF!</f>
        <v>#REF!</v>
      </c>
      <c r="J404" s="55" t="e">
        <f>#REF!</f>
        <v>#REF!</v>
      </c>
      <c r="K404" s="39" t="e">
        <f t="shared" si="41"/>
        <v>#REF!</v>
      </c>
      <c r="L404" s="39" t="e">
        <f t="shared" si="42"/>
        <v>#REF!</v>
      </c>
      <c r="M404" s="41" t="e">
        <f>D404*#REF!+'Marius cleanup'!E404*#REF!+'Marius cleanup'!F404*#REF!+'Marius cleanup'!G404*#REF!+'Marius cleanup'!H404*#REF!+'Marius cleanup'!I404*#REF!</f>
        <v>#REF!</v>
      </c>
      <c r="N404" s="41" t="e">
        <f>D404*#REF!+'Marius cleanup'!E404*#REF!+'Marius cleanup'!F404*#REF!+'Marius cleanup'!G404*#REF!+'Marius cleanup'!H404*#REF!+'Marius cleanup'!I404*#REF!</f>
        <v>#REF!</v>
      </c>
      <c r="O404" s="65" t="e">
        <f>#REF!</f>
        <v>#REF!</v>
      </c>
      <c r="P404" s="54">
        <f t="shared" ca="1" si="39"/>
        <v>0</v>
      </c>
      <c r="Q404" s="53">
        <f t="shared" ca="1" si="40"/>
        <v>390029280</v>
      </c>
      <c r="R404" s="65" t="e">
        <f>#REF!</f>
        <v>#REF!</v>
      </c>
      <c r="S404" s="66" t="e">
        <f>#REF!</f>
        <v>#REF!</v>
      </c>
      <c r="T404" s="41" t="e">
        <f>#REF!</f>
        <v>#REF!</v>
      </c>
      <c r="U404" s="41" t="e">
        <f>#REF!</f>
        <v>#REF!</v>
      </c>
      <c r="V404" s="66" t="e">
        <f>#REF!</f>
        <v>#REF!</v>
      </c>
      <c r="W404" s="66" t="e">
        <f>#REF!</f>
        <v>#REF!</v>
      </c>
      <c r="X404" s="41" t="e">
        <f>#REF!</f>
        <v>#REF!</v>
      </c>
      <c r="Y404" s="41" t="e">
        <f>#REF!</f>
        <v>#REF!</v>
      </c>
      <c r="Z404" s="41" t="str">
        <f>SHA!A$15</f>
        <v>Folkehelseinstituttet, Vaksineforsyning</v>
      </c>
      <c r="AA404" s="41" t="str">
        <f>SHA!B$15</f>
        <v>Myrens verksted 6J</v>
      </c>
      <c r="AB404" s="41"/>
      <c r="AC404" s="41">
        <f>SHA!C$15</f>
        <v>473</v>
      </c>
      <c r="AD404" s="41" t="str">
        <f>SHA!D$15</f>
        <v>Oslo</v>
      </c>
      <c r="AE404" s="41" t="str">
        <f>SHA!E$15</f>
        <v>Kari Opheim</v>
      </c>
      <c r="AF404" s="41">
        <f>SHA!F$15</f>
        <v>95752748</v>
      </c>
      <c r="AG404" s="43" t="e">
        <f t="shared" si="43"/>
        <v>#REF!</v>
      </c>
      <c r="AH404" s="43" t="e">
        <f t="shared" si="44"/>
        <v>#REF!</v>
      </c>
      <c r="AI404" s="43"/>
      <c r="AJ404" s="43"/>
      <c r="AK404" s="43"/>
      <c r="AL404" s="43"/>
      <c r="AM404" s="44"/>
      <c r="AN404" s="45"/>
      <c r="AO404" s="44"/>
      <c r="AP404" s="43"/>
      <c r="AQ404" s="46"/>
      <c r="AR404" s="43"/>
      <c r="AS404" s="43"/>
      <c r="AT404" s="42"/>
      <c r="AU404" s="41"/>
    </row>
    <row r="405" spans="1:60" x14ac:dyDescent="0.3">
      <c r="A405" s="41" t="e">
        <f>#REF!</f>
        <v>#REF!</v>
      </c>
      <c r="B405" s="65" t="e">
        <f>#REF!</f>
        <v>#REF!</v>
      </c>
      <c r="C405" s="41" t="e">
        <f>#REF!</f>
        <v>#REF!</v>
      </c>
      <c r="D405" s="55" t="e">
        <f>#REF!</f>
        <v>#REF!</v>
      </c>
      <c r="E405" s="55" t="e">
        <f>#REF!</f>
        <v>#REF!</v>
      </c>
      <c r="F405" s="55" t="e">
        <f>#REF!</f>
        <v>#REF!</v>
      </c>
      <c r="G405" s="55" t="e">
        <f>#REF!</f>
        <v>#REF!</v>
      </c>
      <c r="H405" s="55" t="e">
        <f>#REF!</f>
        <v>#REF!</v>
      </c>
      <c r="I405" s="55" t="e">
        <f>#REF!</f>
        <v>#REF!</v>
      </c>
      <c r="J405" s="55" t="e">
        <f>#REF!</f>
        <v>#REF!</v>
      </c>
      <c r="K405" s="39" t="e">
        <f t="shared" si="41"/>
        <v>#REF!</v>
      </c>
      <c r="L405" s="39" t="e">
        <f t="shared" si="42"/>
        <v>#REF!</v>
      </c>
      <c r="M405" s="41" t="e">
        <f>D405*#REF!+'Marius cleanup'!E405*#REF!+'Marius cleanup'!F405*#REF!+'Marius cleanup'!G405*#REF!+'Marius cleanup'!H405*#REF!+'Marius cleanup'!I405*#REF!</f>
        <v>#REF!</v>
      </c>
      <c r="N405" s="41" t="e">
        <f>D405*#REF!+'Marius cleanup'!E405*#REF!+'Marius cleanup'!F405*#REF!+'Marius cleanup'!G405*#REF!+'Marius cleanup'!H405*#REF!+'Marius cleanup'!I405*#REF!</f>
        <v>#REF!</v>
      </c>
      <c r="O405" s="65" t="e">
        <f>#REF!</f>
        <v>#REF!</v>
      </c>
      <c r="P405" s="54">
        <f t="shared" ca="1" si="39"/>
        <v>0</v>
      </c>
      <c r="Q405" s="53">
        <f t="shared" ca="1" si="40"/>
        <v>390029280</v>
      </c>
      <c r="R405" s="65" t="e">
        <f>#REF!</f>
        <v>#REF!</v>
      </c>
      <c r="S405" s="66" t="e">
        <f>#REF!</f>
        <v>#REF!</v>
      </c>
      <c r="T405" s="41" t="e">
        <f>#REF!</f>
        <v>#REF!</v>
      </c>
      <c r="U405" s="41" t="e">
        <f>#REF!</f>
        <v>#REF!</v>
      </c>
      <c r="V405" s="66" t="e">
        <f>#REF!</f>
        <v>#REF!</v>
      </c>
      <c r="W405" s="66" t="e">
        <f>#REF!</f>
        <v>#REF!</v>
      </c>
      <c r="X405" s="41" t="e">
        <f>#REF!</f>
        <v>#REF!</v>
      </c>
      <c r="Y405" s="41" t="e">
        <f>#REF!</f>
        <v>#REF!</v>
      </c>
      <c r="Z405" s="41" t="str">
        <f>SHA!A$15</f>
        <v>Folkehelseinstituttet, Vaksineforsyning</v>
      </c>
      <c r="AA405" s="41" t="str">
        <f>SHA!B$15</f>
        <v>Myrens verksted 6J</v>
      </c>
      <c r="AB405" s="41"/>
      <c r="AC405" s="41">
        <f>SHA!C$15</f>
        <v>473</v>
      </c>
      <c r="AD405" s="41" t="str">
        <f>SHA!D$15</f>
        <v>Oslo</v>
      </c>
      <c r="AE405" s="41" t="str">
        <f>SHA!E$15</f>
        <v>Kari Opheim</v>
      </c>
      <c r="AF405" s="41">
        <f>SHA!F$15</f>
        <v>95752748</v>
      </c>
      <c r="AG405" s="43" t="e">
        <f t="shared" si="43"/>
        <v>#REF!</v>
      </c>
      <c r="AH405" s="43" t="e">
        <f t="shared" si="44"/>
        <v>#REF!</v>
      </c>
      <c r="AI405" s="43"/>
      <c r="AJ405" s="43"/>
      <c r="AK405" s="43"/>
      <c r="AL405" s="43"/>
      <c r="AM405" s="44"/>
      <c r="AN405" s="45"/>
      <c r="AO405" s="44"/>
      <c r="AP405" s="43"/>
      <c r="AQ405" s="46"/>
      <c r="AR405" s="43"/>
      <c r="AS405" s="43"/>
      <c r="AT405" s="42"/>
      <c r="AU405" s="41"/>
      <c r="AV405" s="47"/>
      <c r="AW405" s="48"/>
      <c r="AX405" s="49"/>
      <c r="AY405" s="49"/>
      <c r="AZ405" s="49"/>
      <c r="BA405" s="49"/>
      <c r="BB405" s="49"/>
      <c r="BC405" s="49"/>
      <c r="BD405" s="49"/>
      <c r="BE405" s="49"/>
      <c r="BF405" s="50"/>
      <c r="BG405" s="49"/>
      <c r="BH405" s="47"/>
    </row>
    <row r="406" spans="1:60" x14ac:dyDescent="0.3">
      <c r="A406" s="41" t="e">
        <f>#REF!</f>
        <v>#REF!</v>
      </c>
      <c r="B406" s="65" t="e">
        <f>#REF!</f>
        <v>#REF!</v>
      </c>
      <c r="C406" s="41" t="e">
        <f>#REF!</f>
        <v>#REF!</v>
      </c>
      <c r="D406" s="55" t="e">
        <f>#REF!</f>
        <v>#REF!</v>
      </c>
      <c r="E406" s="55" t="e">
        <f>#REF!</f>
        <v>#REF!</v>
      </c>
      <c r="F406" s="55" t="e">
        <f>#REF!</f>
        <v>#REF!</v>
      </c>
      <c r="G406" s="55" t="e">
        <f>#REF!</f>
        <v>#REF!</v>
      </c>
      <c r="H406" s="55" t="e">
        <f>#REF!</f>
        <v>#REF!</v>
      </c>
      <c r="I406" s="55" t="e">
        <f>#REF!</f>
        <v>#REF!</v>
      </c>
      <c r="J406" s="55" t="e">
        <f>#REF!</f>
        <v>#REF!</v>
      </c>
      <c r="K406" s="39" t="e">
        <f t="shared" si="41"/>
        <v>#REF!</v>
      </c>
      <c r="L406" s="39" t="e">
        <f t="shared" si="42"/>
        <v>#REF!</v>
      </c>
      <c r="M406" s="41" t="e">
        <f>D406*#REF!+'Marius cleanup'!E406*#REF!+'Marius cleanup'!F406*#REF!+'Marius cleanup'!G406*#REF!+'Marius cleanup'!H406*#REF!+'Marius cleanup'!I406*#REF!</f>
        <v>#REF!</v>
      </c>
      <c r="N406" s="41" t="e">
        <f>D406*#REF!+'Marius cleanup'!E406*#REF!+'Marius cleanup'!F406*#REF!+'Marius cleanup'!G406*#REF!+'Marius cleanup'!H406*#REF!+'Marius cleanup'!I406*#REF!</f>
        <v>#REF!</v>
      </c>
      <c r="O406" s="65" t="e">
        <f>#REF!</f>
        <v>#REF!</v>
      </c>
      <c r="P406" s="54">
        <f t="shared" ca="1" si="39"/>
        <v>0</v>
      </c>
      <c r="Q406" s="53">
        <f t="shared" ca="1" si="40"/>
        <v>390029280</v>
      </c>
      <c r="R406" s="65" t="e">
        <f>#REF!</f>
        <v>#REF!</v>
      </c>
      <c r="S406" s="66" t="e">
        <f>#REF!</f>
        <v>#REF!</v>
      </c>
      <c r="T406" s="41" t="e">
        <f>#REF!</f>
        <v>#REF!</v>
      </c>
      <c r="U406" s="41" t="e">
        <f>#REF!</f>
        <v>#REF!</v>
      </c>
      <c r="V406" s="66" t="e">
        <f>#REF!</f>
        <v>#REF!</v>
      </c>
      <c r="W406" s="66" t="e">
        <f>#REF!</f>
        <v>#REF!</v>
      </c>
      <c r="X406" s="41" t="e">
        <f>#REF!</f>
        <v>#REF!</v>
      </c>
      <c r="Y406" s="41" t="e">
        <f>#REF!</f>
        <v>#REF!</v>
      </c>
      <c r="Z406" s="41" t="str">
        <f>SHA!A$15</f>
        <v>Folkehelseinstituttet, Vaksineforsyning</v>
      </c>
      <c r="AA406" s="41" t="str">
        <f>SHA!B$15</f>
        <v>Myrens verksted 6J</v>
      </c>
      <c r="AB406" s="41"/>
      <c r="AC406" s="41">
        <f>SHA!C$15</f>
        <v>473</v>
      </c>
      <c r="AD406" s="41" t="str">
        <f>SHA!D$15</f>
        <v>Oslo</v>
      </c>
      <c r="AE406" s="41" t="str">
        <f>SHA!E$15</f>
        <v>Kari Opheim</v>
      </c>
      <c r="AF406" s="41">
        <f>SHA!F$15</f>
        <v>95752748</v>
      </c>
      <c r="AG406" s="43" t="e">
        <f t="shared" si="43"/>
        <v>#REF!</v>
      </c>
      <c r="AH406" s="43" t="e">
        <f t="shared" si="44"/>
        <v>#REF!</v>
      </c>
      <c r="AI406" s="43"/>
      <c r="AJ406" s="43"/>
      <c r="AK406" s="43"/>
      <c r="AL406" s="43"/>
      <c r="AM406" s="44"/>
      <c r="AN406" s="45"/>
      <c r="AO406" s="44"/>
      <c r="AP406" s="43"/>
      <c r="AQ406" s="46"/>
      <c r="AR406" s="43"/>
      <c r="AS406" s="43"/>
      <c r="AT406" s="42"/>
      <c r="AU406" s="41"/>
      <c r="AV406" s="47"/>
      <c r="AW406" s="48"/>
      <c r="AX406" s="49"/>
      <c r="AY406" s="49"/>
      <c r="AZ406" s="49"/>
      <c r="BA406" s="49"/>
      <c r="BB406" s="49"/>
      <c r="BC406" s="49"/>
      <c r="BD406" s="49"/>
      <c r="BE406" s="49"/>
      <c r="BF406" s="50"/>
      <c r="BG406" s="49"/>
      <c r="BH406" s="47"/>
    </row>
    <row r="407" spans="1:60" x14ac:dyDescent="0.3">
      <c r="A407" s="41" t="e">
        <f>#REF!</f>
        <v>#REF!</v>
      </c>
      <c r="B407" s="65" t="e">
        <f>#REF!</f>
        <v>#REF!</v>
      </c>
      <c r="C407" s="41" t="e">
        <f>#REF!</f>
        <v>#REF!</v>
      </c>
      <c r="D407" s="55" t="e">
        <f>#REF!</f>
        <v>#REF!</v>
      </c>
      <c r="E407" s="55" t="e">
        <f>#REF!</f>
        <v>#REF!</v>
      </c>
      <c r="F407" s="55" t="e">
        <f>#REF!</f>
        <v>#REF!</v>
      </c>
      <c r="G407" s="55" t="e">
        <f>#REF!</f>
        <v>#REF!</v>
      </c>
      <c r="H407" s="55" t="e">
        <f>#REF!</f>
        <v>#REF!</v>
      </c>
      <c r="I407" s="55" t="e">
        <f>#REF!</f>
        <v>#REF!</v>
      </c>
      <c r="J407" s="55" t="e">
        <f>#REF!</f>
        <v>#REF!</v>
      </c>
      <c r="K407" s="39" t="e">
        <f t="shared" si="41"/>
        <v>#REF!</v>
      </c>
      <c r="L407" s="39" t="e">
        <f t="shared" si="42"/>
        <v>#REF!</v>
      </c>
      <c r="M407" s="41" t="e">
        <f>D407*#REF!+'Marius cleanup'!E407*#REF!+'Marius cleanup'!F407*#REF!+'Marius cleanup'!G407*#REF!+'Marius cleanup'!H407*#REF!+'Marius cleanup'!I407*#REF!</f>
        <v>#REF!</v>
      </c>
      <c r="N407" s="41" t="e">
        <f>D407*#REF!+'Marius cleanup'!E407*#REF!+'Marius cleanup'!F407*#REF!+'Marius cleanup'!G407*#REF!+'Marius cleanup'!H407*#REF!+'Marius cleanup'!I407*#REF!</f>
        <v>#REF!</v>
      </c>
      <c r="O407" s="65" t="e">
        <f>#REF!</f>
        <v>#REF!</v>
      </c>
      <c r="P407" s="54">
        <f t="shared" ca="1" si="39"/>
        <v>0</v>
      </c>
      <c r="Q407" s="53">
        <f t="shared" ca="1" si="40"/>
        <v>390029280</v>
      </c>
      <c r="R407" s="65" t="e">
        <f>#REF!</f>
        <v>#REF!</v>
      </c>
      <c r="S407" s="66" t="e">
        <f>#REF!</f>
        <v>#REF!</v>
      </c>
      <c r="T407" s="41" t="e">
        <f>#REF!</f>
        <v>#REF!</v>
      </c>
      <c r="U407" s="41" t="e">
        <f>#REF!</f>
        <v>#REF!</v>
      </c>
      <c r="V407" s="66" t="e">
        <f>#REF!</f>
        <v>#REF!</v>
      </c>
      <c r="W407" s="66" t="e">
        <f>#REF!</f>
        <v>#REF!</v>
      </c>
      <c r="X407" s="41" t="e">
        <f>#REF!</f>
        <v>#REF!</v>
      </c>
      <c r="Y407" s="41" t="e">
        <f>#REF!</f>
        <v>#REF!</v>
      </c>
      <c r="Z407" s="41" t="str">
        <f>SHA!A$15</f>
        <v>Folkehelseinstituttet, Vaksineforsyning</v>
      </c>
      <c r="AA407" s="41" t="str">
        <f>SHA!B$15</f>
        <v>Myrens verksted 6J</v>
      </c>
      <c r="AB407" s="41"/>
      <c r="AC407" s="41">
        <f>SHA!C$15</f>
        <v>473</v>
      </c>
      <c r="AD407" s="41" t="str">
        <f>SHA!D$15</f>
        <v>Oslo</v>
      </c>
      <c r="AE407" s="41" t="str">
        <f>SHA!E$15</f>
        <v>Kari Opheim</v>
      </c>
      <c r="AF407" s="41">
        <f>SHA!F$15</f>
        <v>95752748</v>
      </c>
      <c r="AG407" s="43" t="e">
        <f t="shared" si="43"/>
        <v>#REF!</v>
      </c>
      <c r="AH407" s="43" t="e">
        <f t="shared" si="44"/>
        <v>#REF!</v>
      </c>
      <c r="AI407" s="43"/>
      <c r="AJ407" s="43"/>
      <c r="AK407" s="43"/>
      <c r="AL407" s="43"/>
      <c r="AM407" s="44"/>
      <c r="AN407" s="45"/>
      <c r="AO407" s="44"/>
      <c r="AP407" s="43"/>
      <c r="AQ407" s="46"/>
      <c r="AR407" s="43"/>
      <c r="AS407" s="43"/>
      <c r="AT407" s="42"/>
      <c r="AU407" s="41"/>
      <c r="AV407" s="47"/>
      <c r="AW407" s="48"/>
      <c r="AX407" s="49"/>
      <c r="AY407" s="49"/>
      <c r="AZ407" s="49"/>
      <c r="BA407" s="49"/>
      <c r="BB407" s="49"/>
      <c r="BC407" s="49"/>
      <c r="BD407" s="49"/>
      <c r="BE407" s="49"/>
      <c r="BF407" s="50"/>
      <c r="BG407" s="49"/>
      <c r="BH407" s="47"/>
    </row>
    <row r="408" spans="1:60" x14ac:dyDescent="0.3">
      <c r="A408" s="41" t="e">
        <f>#REF!</f>
        <v>#REF!</v>
      </c>
      <c r="B408" s="65" t="e">
        <f>#REF!</f>
        <v>#REF!</v>
      </c>
      <c r="C408" s="41" t="e">
        <f>#REF!</f>
        <v>#REF!</v>
      </c>
      <c r="D408" s="55" t="e">
        <f>#REF!</f>
        <v>#REF!</v>
      </c>
      <c r="E408" s="55" t="e">
        <f>#REF!</f>
        <v>#REF!</v>
      </c>
      <c r="F408" s="55" t="e">
        <f>#REF!</f>
        <v>#REF!</v>
      </c>
      <c r="G408" s="55" t="e">
        <f>#REF!</f>
        <v>#REF!</v>
      </c>
      <c r="H408" s="55" t="e">
        <f>#REF!</f>
        <v>#REF!</v>
      </c>
      <c r="I408" s="55" t="e">
        <f>#REF!</f>
        <v>#REF!</v>
      </c>
      <c r="J408" s="55" t="e">
        <f>#REF!</f>
        <v>#REF!</v>
      </c>
      <c r="K408" s="39" t="e">
        <f t="shared" si="41"/>
        <v>#REF!</v>
      </c>
      <c r="L408" s="39" t="e">
        <f t="shared" si="42"/>
        <v>#REF!</v>
      </c>
      <c r="M408" s="41" t="e">
        <f>D408*#REF!+'Marius cleanup'!E408*#REF!+'Marius cleanup'!F408*#REF!+'Marius cleanup'!G408*#REF!+'Marius cleanup'!H408*#REF!+'Marius cleanup'!I408*#REF!</f>
        <v>#REF!</v>
      </c>
      <c r="N408" s="41" t="e">
        <f>D408*#REF!+'Marius cleanup'!E408*#REF!+'Marius cleanup'!F408*#REF!+'Marius cleanup'!G408*#REF!+'Marius cleanup'!H408*#REF!+'Marius cleanup'!I408*#REF!</f>
        <v>#REF!</v>
      </c>
      <c r="O408" s="65" t="e">
        <f>#REF!</f>
        <v>#REF!</v>
      </c>
      <c r="P408" s="54">
        <f t="shared" ca="1" si="39"/>
        <v>0</v>
      </c>
      <c r="Q408" s="53">
        <f t="shared" ca="1" si="40"/>
        <v>390029280</v>
      </c>
      <c r="R408" s="65" t="e">
        <f>#REF!</f>
        <v>#REF!</v>
      </c>
      <c r="S408" s="66" t="e">
        <f>#REF!</f>
        <v>#REF!</v>
      </c>
      <c r="T408" s="41" t="e">
        <f>#REF!</f>
        <v>#REF!</v>
      </c>
      <c r="U408" s="41" t="e">
        <f>#REF!</f>
        <v>#REF!</v>
      </c>
      <c r="V408" s="66" t="e">
        <f>#REF!</f>
        <v>#REF!</v>
      </c>
      <c r="W408" s="66" t="e">
        <f>#REF!</f>
        <v>#REF!</v>
      </c>
      <c r="X408" s="41" t="e">
        <f>#REF!</f>
        <v>#REF!</v>
      </c>
      <c r="Y408" s="41" t="e">
        <f>#REF!</f>
        <v>#REF!</v>
      </c>
      <c r="Z408" s="41" t="str">
        <f>SHA!A$15</f>
        <v>Folkehelseinstituttet, Vaksineforsyning</v>
      </c>
      <c r="AA408" s="41" t="str">
        <f>SHA!B$15</f>
        <v>Myrens verksted 6J</v>
      </c>
      <c r="AB408" s="41"/>
      <c r="AC408" s="41">
        <f>SHA!C$15</f>
        <v>473</v>
      </c>
      <c r="AD408" s="41" t="str">
        <f>SHA!D$15</f>
        <v>Oslo</v>
      </c>
      <c r="AE408" s="41" t="str">
        <f>SHA!E$15</f>
        <v>Kari Opheim</v>
      </c>
      <c r="AF408" s="41">
        <f>SHA!F$15</f>
        <v>95752748</v>
      </c>
      <c r="AG408" s="43" t="e">
        <f t="shared" si="43"/>
        <v>#REF!</v>
      </c>
      <c r="AH408" s="43" t="e">
        <f t="shared" si="44"/>
        <v>#REF!</v>
      </c>
      <c r="AI408" s="43"/>
      <c r="AJ408" s="43"/>
      <c r="AK408" s="43"/>
      <c r="AL408" s="43"/>
      <c r="AM408" s="44"/>
      <c r="AN408" s="45"/>
      <c r="AO408" s="44"/>
      <c r="AP408" s="43"/>
      <c r="AQ408" s="46"/>
      <c r="AR408" s="43"/>
      <c r="AS408" s="43"/>
      <c r="AT408" s="42"/>
      <c r="AU408" s="41"/>
    </row>
    <row r="409" spans="1:60" x14ac:dyDescent="0.3">
      <c r="A409" s="41" t="e">
        <f>#REF!</f>
        <v>#REF!</v>
      </c>
      <c r="B409" s="65" t="e">
        <f>#REF!</f>
        <v>#REF!</v>
      </c>
      <c r="C409" s="41" t="e">
        <f>#REF!</f>
        <v>#REF!</v>
      </c>
      <c r="D409" s="55" t="e">
        <f>#REF!</f>
        <v>#REF!</v>
      </c>
      <c r="E409" s="55" t="e">
        <f>#REF!</f>
        <v>#REF!</v>
      </c>
      <c r="F409" s="55" t="e">
        <f>#REF!</f>
        <v>#REF!</v>
      </c>
      <c r="G409" s="55" t="e">
        <f>#REF!</f>
        <v>#REF!</v>
      </c>
      <c r="H409" s="55" t="e">
        <f>#REF!</f>
        <v>#REF!</v>
      </c>
      <c r="I409" s="55" t="e">
        <f>#REF!</f>
        <v>#REF!</v>
      </c>
      <c r="J409" s="55" t="e">
        <f>#REF!</f>
        <v>#REF!</v>
      </c>
      <c r="K409" s="39" t="e">
        <f t="shared" si="41"/>
        <v>#REF!</v>
      </c>
      <c r="L409" s="39" t="e">
        <f t="shared" si="42"/>
        <v>#REF!</v>
      </c>
      <c r="M409" s="41" t="e">
        <f>D409*#REF!+'Marius cleanup'!E409*#REF!+'Marius cleanup'!F409*#REF!+'Marius cleanup'!G409*#REF!+'Marius cleanup'!H409*#REF!+'Marius cleanup'!I409*#REF!</f>
        <v>#REF!</v>
      </c>
      <c r="N409" s="41" t="e">
        <f>D409*#REF!+'Marius cleanup'!E409*#REF!+'Marius cleanup'!F409*#REF!+'Marius cleanup'!G409*#REF!+'Marius cleanup'!H409*#REF!+'Marius cleanup'!I409*#REF!</f>
        <v>#REF!</v>
      </c>
      <c r="O409" s="65" t="e">
        <f>#REF!</f>
        <v>#REF!</v>
      </c>
      <c r="P409" s="54">
        <f t="shared" ca="1" si="39"/>
        <v>0</v>
      </c>
      <c r="Q409" s="53">
        <f t="shared" ca="1" si="40"/>
        <v>390029280</v>
      </c>
      <c r="R409" s="65" t="e">
        <f>#REF!</f>
        <v>#REF!</v>
      </c>
      <c r="S409" s="66" t="e">
        <f>#REF!</f>
        <v>#REF!</v>
      </c>
      <c r="T409" s="41" t="e">
        <f>#REF!</f>
        <v>#REF!</v>
      </c>
      <c r="U409" s="41" t="e">
        <f>#REF!</f>
        <v>#REF!</v>
      </c>
      <c r="V409" s="66" t="e">
        <f>#REF!</f>
        <v>#REF!</v>
      </c>
      <c r="W409" s="66" t="e">
        <f>#REF!</f>
        <v>#REF!</v>
      </c>
      <c r="X409" s="41" t="e">
        <f>#REF!</f>
        <v>#REF!</v>
      </c>
      <c r="Y409" s="41" t="e">
        <f>#REF!</f>
        <v>#REF!</v>
      </c>
      <c r="Z409" s="41" t="str">
        <f>SHA!A$15</f>
        <v>Folkehelseinstituttet, Vaksineforsyning</v>
      </c>
      <c r="AA409" s="41" t="str">
        <f>SHA!B$15</f>
        <v>Myrens verksted 6J</v>
      </c>
      <c r="AB409" s="41"/>
      <c r="AC409" s="41">
        <f>SHA!C$15</f>
        <v>473</v>
      </c>
      <c r="AD409" s="41" t="str">
        <f>SHA!D$15</f>
        <v>Oslo</v>
      </c>
      <c r="AE409" s="41" t="str">
        <f>SHA!E$15</f>
        <v>Kari Opheim</v>
      </c>
      <c r="AF409" s="41">
        <f>SHA!F$15</f>
        <v>95752748</v>
      </c>
      <c r="AG409" s="43" t="e">
        <f t="shared" si="43"/>
        <v>#REF!</v>
      </c>
      <c r="AH409" s="43" t="e">
        <f t="shared" si="44"/>
        <v>#REF!</v>
      </c>
      <c r="AI409" s="43"/>
      <c r="AJ409" s="43"/>
      <c r="AK409" s="43"/>
      <c r="AL409" s="43"/>
      <c r="AM409" s="44"/>
      <c r="AN409" s="45"/>
      <c r="AO409" s="44"/>
      <c r="AP409" s="43"/>
      <c r="AQ409" s="46"/>
      <c r="AR409" s="43"/>
      <c r="AS409" s="43"/>
      <c r="AT409" s="42"/>
      <c r="AU409" s="41"/>
      <c r="AV409" s="47"/>
      <c r="AW409" s="48"/>
      <c r="AX409" s="49"/>
      <c r="AY409" s="49"/>
      <c r="AZ409" s="49"/>
      <c r="BA409" s="49"/>
      <c r="BB409" s="49"/>
      <c r="BC409" s="49"/>
      <c r="BD409" s="49"/>
      <c r="BE409" s="49"/>
      <c r="BF409" s="50"/>
      <c r="BG409" s="49"/>
      <c r="BH409" s="47"/>
    </row>
    <row r="410" spans="1:60" x14ac:dyDescent="0.3">
      <c r="A410" s="41" t="e">
        <f>#REF!</f>
        <v>#REF!</v>
      </c>
      <c r="B410" s="65" t="e">
        <f>#REF!</f>
        <v>#REF!</v>
      </c>
      <c r="C410" s="41" t="e">
        <f>#REF!</f>
        <v>#REF!</v>
      </c>
      <c r="D410" s="55" t="e">
        <f>#REF!</f>
        <v>#REF!</v>
      </c>
      <c r="E410" s="55" t="e">
        <f>#REF!</f>
        <v>#REF!</v>
      </c>
      <c r="F410" s="55" t="e">
        <f>#REF!</f>
        <v>#REF!</v>
      </c>
      <c r="G410" s="55" t="e">
        <f>#REF!</f>
        <v>#REF!</v>
      </c>
      <c r="H410" s="55" t="e">
        <f>#REF!</f>
        <v>#REF!</v>
      </c>
      <c r="I410" s="55" t="e">
        <f>#REF!</f>
        <v>#REF!</v>
      </c>
      <c r="J410" s="55" t="e">
        <f>#REF!</f>
        <v>#REF!</v>
      </c>
      <c r="K410" s="39" t="e">
        <f t="shared" si="41"/>
        <v>#REF!</v>
      </c>
      <c r="L410" s="39" t="e">
        <f t="shared" si="42"/>
        <v>#REF!</v>
      </c>
      <c r="M410" s="41" t="e">
        <f>D410*#REF!+'Marius cleanup'!E410*#REF!+'Marius cleanup'!F410*#REF!+'Marius cleanup'!G410*#REF!+'Marius cleanup'!H410*#REF!+'Marius cleanup'!I410*#REF!</f>
        <v>#REF!</v>
      </c>
      <c r="N410" s="41" t="e">
        <f>D410*#REF!+'Marius cleanup'!E410*#REF!+'Marius cleanup'!F410*#REF!+'Marius cleanup'!G410*#REF!+'Marius cleanup'!H410*#REF!+'Marius cleanup'!I410*#REF!</f>
        <v>#REF!</v>
      </c>
      <c r="O410" s="65" t="e">
        <f>#REF!</f>
        <v>#REF!</v>
      </c>
      <c r="P410" s="54">
        <f t="shared" ca="1" si="39"/>
        <v>0</v>
      </c>
      <c r="Q410" s="53">
        <f t="shared" ca="1" si="40"/>
        <v>390029280</v>
      </c>
      <c r="R410" s="65" t="e">
        <f>#REF!</f>
        <v>#REF!</v>
      </c>
      <c r="S410" s="66" t="e">
        <f>#REF!</f>
        <v>#REF!</v>
      </c>
      <c r="T410" s="41" t="e">
        <f>#REF!</f>
        <v>#REF!</v>
      </c>
      <c r="U410" s="41" t="e">
        <f>#REF!</f>
        <v>#REF!</v>
      </c>
      <c r="V410" s="66" t="e">
        <f>#REF!</f>
        <v>#REF!</v>
      </c>
      <c r="W410" s="66" t="e">
        <f>#REF!</f>
        <v>#REF!</v>
      </c>
      <c r="X410" s="41" t="e">
        <f>#REF!</f>
        <v>#REF!</v>
      </c>
      <c r="Y410" s="41" t="e">
        <f>#REF!</f>
        <v>#REF!</v>
      </c>
      <c r="Z410" s="41" t="str">
        <f>SHA!A$15</f>
        <v>Folkehelseinstituttet, Vaksineforsyning</v>
      </c>
      <c r="AA410" s="41" t="str">
        <f>SHA!B$15</f>
        <v>Myrens verksted 6J</v>
      </c>
      <c r="AB410" s="41"/>
      <c r="AC410" s="41">
        <f>SHA!C$15</f>
        <v>473</v>
      </c>
      <c r="AD410" s="41" t="str">
        <f>SHA!D$15</f>
        <v>Oslo</v>
      </c>
      <c r="AE410" s="41" t="str">
        <f>SHA!E$15</f>
        <v>Kari Opheim</v>
      </c>
      <c r="AF410" s="41">
        <f>SHA!F$15</f>
        <v>95752748</v>
      </c>
      <c r="AG410" s="43" t="e">
        <f t="shared" si="43"/>
        <v>#REF!</v>
      </c>
      <c r="AH410" s="43" t="e">
        <f t="shared" si="44"/>
        <v>#REF!</v>
      </c>
      <c r="AI410" s="43"/>
      <c r="AJ410" s="43"/>
      <c r="AK410" s="43"/>
      <c r="AL410" s="43"/>
      <c r="AM410" s="44"/>
      <c r="AN410" s="45"/>
      <c r="AO410" s="44"/>
      <c r="AP410" s="43"/>
      <c r="AQ410" s="46"/>
      <c r="AR410" s="43"/>
      <c r="AS410" s="43"/>
      <c r="AT410" s="42"/>
      <c r="AU410" s="41"/>
      <c r="AV410" s="47"/>
      <c r="AW410" s="48"/>
      <c r="AX410" s="49"/>
      <c r="AY410" s="49"/>
      <c r="AZ410" s="49"/>
      <c r="BA410" s="49"/>
      <c r="BB410" s="49"/>
      <c r="BC410" s="49"/>
      <c r="BD410" s="49"/>
      <c r="BE410" s="49"/>
      <c r="BF410" s="50"/>
      <c r="BG410" s="49"/>
      <c r="BH410" s="47"/>
    </row>
    <row r="411" spans="1:60" x14ac:dyDescent="0.3">
      <c r="A411" s="41" t="e">
        <f>#REF!</f>
        <v>#REF!</v>
      </c>
      <c r="B411" s="65" t="e">
        <f>#REF!</f>
        <v>#REF!</v>
      </c>
      <c r="C411" s="41" t="e">
        <f>#REF!</f>
        <v>#REF!</v>
      </c>
      <c r="D411" s="55" t="e">
        <f>#REF!</f>
        <v>#REF!</v>
      </c>
      <c r="E411" s="55" t="e">
        <f>#REF!</f>
        <v>#REF!</v>
      </c>
      <c r="F411" s="55" t="e">
        <f>#REF!</f>
        <v>#REF!</v>
      </c>
      <c r="G411" s="55" t="e">
        <f>#REF!</f>
        <v>#REF!</v>
      </c>
      <c r="H411" s="55" t="e">
        <f>#REF!</f>
        <v>#REF!</v>
      </c>
      <c r="I411" s="55" t="e">
        <f>#REF!</f>
        <v>#REF!</v>
      </c>
      <c r="J411" s="55" t="e">
        <f>#REF!</f>
        <v>#REF!</v>
      </c>
      <c r="K411" s="39" t="e">
        <f t="shared" si="41"/>
        <v>#REF!</v>
      </c>
      <c r="L411" s="39" t="e">
        <f t="shared" si="42"/>
        <v>#REF!</v>
      </c>
      <c r="M411" s="41" t="e">
        <f>D411*#REF!+'Marius cleanup'!E411*#REF!+'Marius cleanup'!F411*#REF!+'Marius cleanup'!G411*#REF!+'Marius cleanup'!H411*#REF!+'Marius cleanup'!I411*#REF!</f>
        <v>#REF!</v>
      </c>
      <c r="N411" s="41" t="e">
        <f>D411*#REF!+'Marius cleanup'!E411*#REF!+'Marius cleanup'!F411*#REF!+'Marius cleanup'!G411*#REF!+'Marius cleanup'!H411*#REF!+'Marius cleanup'!I411*#REF!</f>
        <v>#REF!</v>
      </c>
      <c r="O411" s="65" t="e">
        <f>#REF!</f>
        <v>#REF!</v>
      </c>
      <c r="P411" s="54">
        <f t="shared" ca="1" si="39"/>
        <v>0</v>
      </c>
      <c r="Q411" s="53">
        <f t="shared" ca="1" si="40"/>
        <v>390029280</v>
      </c>
      <c r="R411" s="65" t="e">
        <f>#REF!</f>
        <v>#REF!</v>
      </c>
      <c r="S411" s="66" t="e">
        <f>#REF!</f>
        <v>#REF!</v>
      </c>
      <c r="T411" s="41" t="e">
        <f>#REF!</f>
        <v>#REF!</v>
      </c>
      <c r="U411" s="41" t="e">
        <f>#REF!</f>
        <v>#REF!</v>
      </c>
      <c r="V411" s="66" t="e">
        <f>#REF!</f>
        <v>#REF!</v>
      </c>
      <c r="W411" s="66" t="e">
        <f>#REF!</f>
        <v>#REF!</v>
      </c>
      <c r="X411" s="41" t="e">
        <f>#REF!</f>
        <v>#REF!</v>
      </c>
      <c r="Y411" s="41" t="e">
        <f>#REF!</f>
        <v>#REF!</v>
      </c>
      <c r="Z411" s="41" t="str">
        <f>SHA!A$15</f>
        <v>Folkehelseinstituttet, Vaksineforsyning</v>
      </c>
      <c r="AA411" s="41" t="str">
        <f>SHA!B$15</f>
        <v>Myrens verksted 6J</v>
      </c>
      <c r="AB411" s="41"/>
      <c r="AC411" s="41">
        <f>SHA!C$15</f>
        <v>473</v>
      </c>
      <c r="AD411" s="41" t="str">
        <f>SHA!D$15</f>
        <v>Oslo</v>
      </c>
      <c r="AE411" s="41" t="str">
        <f>SHA!E$15</f>
        <v>Kari Opheim</v>
      </c>
      <c r="AF411" s="41">
        <f>SHA!F$15</f>
        <v>95752748</v>
      </c>
      <c r="AG411" s="43" t="e">
        <f t="shared" si="43"/>
        <v>#REF!</v>
      </c>
      <c r="AH411" s="43" t="e">
        <f t="shared" si="44"/>
        <v>#REF!</v>
      </c>
      <c r="AI411" s="43"/>
      <c r="AJ411" s="43"/>
      <c r="AK411" s="43"/>
      <c r="AL411" s="43"/>
      <c r="AM411" s="44"/>
      <c r="AN411" s="45"/>
      <c r="AO411" s="44"/>
      <c r="AP411" s="43"/>
      <c r="AQ411" s="46"/>
      <c r="AR411" s="43"/>
      <c r="AS411" s="43"/>
      <c r="AT411" s="42"/>
      <c r="AU411" s="41"/>
    </row>
    <row r="412" spans="1:60" x14ac:dyDescent="0.3">
      <c r="A412" s="41" t="e">
        <f>#REF!</f>
        <v>#REF!</v>
      </c>
      <c r="B412" s="65" t="e">
        <f>#REF!</f>
        <v>#REF!</v>
      </c>
      <c r="C412" s="41" t="e">
        <f>#REF!</f>
        <v>#REF!</v>
      </c>
      <c r="D412" s="55" t="e">
        <f>#REF!</f>
        <v>#REF!</v>
      </c>
      <c r="E412" s="55" t="e">
        <f>#REF!</f>
        <v>#REF!</v>
      </c>
      <c r="F412" s="55" t="e">
        <f>#REF!</f>
        <v>#REF!</v>
      </c>
      <c r="G412" s="55" t="e">
        <f>#REF!</f>
        <v>#REF!</v>
      </c>
      <c r="H412" s="55" t="e">
        <f>#REF!</f>
        <v>#REF!</v>
      </c>
      <c r="I412" s="55" t="e">
        <f>#REF!</f>
        <v>#REF!</v>
      </c>
      <c r="J412" s="55" t="e">
        <f>#REF!</f>
        <v>#REF!</v>
      </c>
      <c r="K412" s="39" t="e">
        <f t="shared" si="41"/>
        <v>#REF!</v>
      </c>
      <c r="L412" s="39" t="e">
        <f t="shared" si="42"/>
        <v>#REF!</v>
      </c>
      <c r="M412" s="41" t="e">
        <f>D412*#REF!+'Marius cleanup'!E412*#REF!+'Marius cleanup'!F412*#REF!+'Marius cleanup'!G412*#REF!+'Marius cleanup'!H412*#REF!+'Marius cleanup'!I412*#REF!</f>
        <v>#REF!</v>
      </c>
      <c r="N412" s="41" t="e">
        <f>D412*#REF!+'Marius cleanup'!E412*#REF!+'Marius cleanup'!F412*#REF!+'Marius cleanup'!G412*#REF!+'Marius cleanup'!H412*#REF!+'Marius cleanup'!I412*#REF!</f>
        <v>#REF!</v>
      </c>
      <c r="O412" s="65" t="e">
        <f>#REF!</f>
        <v>#REF!</v>
      </c>
      <c r="P412" s="54">
        <f t="shared" ca="1" si="39"/>
        <v>0</v>
      </c>
      <c r="Q412" s="53">
        <f t="shared" ca="1" si="40"/>
        <v>390029280</v>
      </c>
      <c r="R412" s="65" t="e">
        <f>#REF!</f>
        <v>#REF!</v>
      </c>
      <c r="S412" s="66" t="e">
        <f>#REF!</f>
        <v>#REF!</v>
      </c>
      <c r="T412" s="41" t="e">
        <f>#REF!</f>
        <v>#REF!</v>
      </c>
      <c r="U412" s="41" t="e">
        <f>#REF!</f>
        <v>#REF!</v>
      </c>
      <c r="V412" s="66" t="e">
        <f>#REF!</f>
        <v>#REF!</v>
      </c>
      <c r="W412" s="66" t="e">
        <f>#REF!</f>
        <v>#REF!</v>
      </c>
      <c r="X412" s="41" t="e">
        <f>#REF!</f>
        <v>#REF!</v>
      </c>
      <c r="Y412" s="41" t="e">
        <f>#REF!</f>
        <v>#REF!</v>
      </c>
      <c r="Z412" s="41" t="str">
        <f>SHA!A$15</f>
        <v>Folkehelseinstituttet, Vaksineforsyning</v>
      </c>
      <c r="AA412" s="41" t="str">
        <f>SHA!B$15</f>
        <v>Myrens verksted 6J</v>
      </c>
      <c r="AB412" s="41"/>
      <c r="AC412" s="41">
        <f>SHA!C$15</f>
        <v>473</v>
      </c>
      <c r="AD412" s="41" t="str">
        <f>SHA!D$15</f>
        <v>Oslo</v>
      </c>
      <c r="AE412" s="41" t="str">
        <f>SHA!E$15</f>
        <v>Kari Opheim</v>
      </c>
      <c r="AF412" s="41">
        <f>SHA!F$15</f>
        <v>95752748</v>
      </c>
      <c r="AG412" s="43" t="e">
        <f t="shared" si="43"/>
        <v>#REF!</v>
      </c>
      <c r="AH412" s="43" t="e">
        <f t="shared" si="44"/>
        <v>#REF!</v>
      </c>
      <c r="AI412" s="43"/>
      <c r="AJ412" s="43"/>
      <c r="AK412" s="43"/>
      <c r="AL412" s="43"/>
      <c r="AM412" s="44"/>
      <c r="AN412" s="45"/>
      <c r="AO412" s="44"/>
      <c r="AP412" s="43"/>
      <c r="AQ412" s="46"/>
      <c r="AR412" s="43"/>
      <c r="AS412" s="43"/>
      <c r="AT412" s="42"/>
      <c r="AU412" s="41"/>
    </row>
    <row r="413" spans="1:60" x14ac:dyDescent="0.3">
      <c r="A413" s="41" t="e">
        <f>#REF!</f>
        <v>#REF!</v>
      </c>
      <c r="B413" s="65" t="e">
        <f>#REF!</f>
        <v>#REF!</v>
      </c>
      <c r="C413" s="41" t="e">
        <f>#REF!</f>
        <v>#REF!</v>
      </c>
      <c r="D413" s="55" t="e">
        <f>#REF!</f>
        <v>#REF!</v>
      </c>
      <c r="E413" s="55" t="e">
        <f>#REF!</f>
        <v>#REF!</v>
      </c>
      <c r="F413" s="55" t="e">
        <f>#REF!</f>
        <v>#REF!</v>
      </c>
      <c r="G413" s="55" t="e">
        <f>#REF!</f>
        <v>#REF!</v>
      </c>
      <c r="H413" s="55" t="e">
        <f>#REF!</f>
        <v>#REF!</v>
      </c>
      <c r="I413" s="55" t="e">
        <f>#REF!</f>
        <v>#REF!</v>
      </c>
      <c r="J413" s="55" t="e">
        <f>#REF!</f>
        <v>#REF!</v>
      </c>
      <c r="K413" s="39" t="e">
        <f t="shared" si="41"/>
        <v>#REF!</v>
      </c>
      <c r="L413" s="39" t="e">
        <f t="shared" si="42"/>
        <v>#REF!</v>
      </c>
      <c r="M413" s="41" t="e">
        <f>D413*#REF!+'Marius cleanup'!E413*#REF!+'Marius cleanup'!F413*#REF!+'Marius cleanup'!G413*#REF!+'Marius cleanup'!H413*#REF!+'Marius cleanup'!I413*#REF!</f>
        <v>#REF!</v>
      </c>
      <c r="N413" s="41" t="e">
        <f>D413*#REF!+'Marius cleanup'!E413*#REF!+'Marius cleanup'!F413*#REF!+'Marius cleanup'!G413*#REF!+'Marius cleanup'!H413*#REF!+'Marius cleanup'!I413*#REF!</f>
        <v>#REF!</v>
      </c>
      <c r="O413" s="65" t="e">
        <f>#REF!</f>
        <v>#REF!</v>
      </c>
      <c r="P413" s="54">
        <f t="shared" ca="1" si="39"/>
        <v>0</v>
      </c>
      <c r="Q413" s="53">
        <f t="shared" ca="1" si="40"/>
        <v>390029280</v>
      </c>
      <c r="R413" s="65" t="e">
        <f>#REF!</f>
        <v>#REF!</v>
      </c>
      <c r="S413" s="66" t="e">
        <f>#REF!</f>
        <v>#REF!</v>
      </c>
      <c r="T413" s="41" t="e">
        <f>#REF!</f>
        <v>#REF!</v>
      </c>
      <c r="U413" s="41" t="e">
        <f>#REF!</f>
        <v>#REF!</v>
      </c>
      <c r="V413" s="66" t="e">
        <f>#REF!</f>
        <v>#REF!</v>
      </c>
      <c r="W413" s="66" t="e">
        <f>#REF!</f>
        <v>#REF!</v>
      </c>
      <c r="X413" s="41" t="e">
        <f>#REF!</f>
        <v>#REF!</v>
      </c>
      <c r="Y413" s="41" t="e">
        <f>#REF!</f>
        <v>#REF!</v>
      </c>
      <c r="Z413" s="41" t="str">
        <f>SHA!A$15</f>
        <v>Folkehelseinstituttet, Vaksineforsyning</v>
      </c>
      <c r="AA413" s="41" t="str">
        <f>SHA!B$15</f>
        <v>Myrens verksted 6J</v>
      </c>
      <c r="AB413" s="41"/>
      <c r="AC413" s="41">
        <f>SHA!C$15</f>
        <v>473</v>
      </c>
      <c r="AD413" s="41" t="str">
        <f>SHA!D$15</f>
        <v>Oslo</v>
      </c>
      <c r="AE413" s="41" t="str">
        <f>SHA!E$15</f>
        <v>Kari Opheim</v>
      </c>
      <c r="AF413" s="41">
        <f>SHA!F$15</f>
        <v>95752748</v>
      </c>
      <c r="AG413" s="43" t="e">
        <f t="shared" si="43"/>
        <v>#REF!</v>
      </c>
      <c r="AH413" s="43" t="e">
        <f t="shared" si="44"/>
        <v>#REF!</v>
      </c>
      <c r="AI413" s="43"/>
      <c r="AJ413" s="43"/>
      <c r="AK413" s="43"/>
      <c r="AL413" s="43"/>
      <c r="AM413" s="44"/>
      <c r="AN413" s="45"/>
      <c r="AO413" s="44"/>
      <c r="AP413" s="43"/>
      <c r="AQ413" s="46"/>
      <c r="AR413" s="43"/>
      <c r="AS413" s="43"/>
      <c r="AT413" s="42"/>
      <c r="AU413" s="41"/>
    </row>
    <row r="414" spans="1:60" x14ac:dyDescent="0.3">
      <c r="A414" s="41" t="e">
        <f>#REF!</f>
        <v>#REF!</v>
      </c>
      <c r="B414" s="65" t="e">
        <f>#REF!</f>
        <v>#REF!</v>
      </c>
      <c r="C414" s="41" t="e">
        <f>#REF!</f>
        <v>#REF!</v>
      </c>
      <c r="D414" s="55" t="e">
        <f>#REF!</f>
        <v>#REF!</v>
      </c>
      <c r="E414" s="55" t="e">
        <f>#REF!</f>
        <v>#REF!</v>
      </c>
      <c r="F414" s="55" t="e">
        <f>#REF!</f>
        <v>#REF!</v>
      </c>
      <c r="G414" s="55" t="e">
        <f>#REF!</f>
        <v>#REF!</v>
      </c>
      <c r="H414" s="55" t="e">
        <f>#REF!</f>
        <v>#REF!</v>
      </c>
      <c r="I414" s="55" t="e">
        <f>#REF!</f>
        <v>#REF!</v>
      </c>
      <c r="J414" s="55" t="e">
        <f>#REF!</f>
        <v>#REF!</v>
      </c>
      <c r="K414" s="39" t="e">
        <f t="shared" si="41"/>
        <v>#REF!</v>
      </c>
      <c r="L414" s="39" t="e">
        <f t="shared" si="42"/>
        <v>#REF!</v>
      </c>
      <c r="M414" s="41" t="e">
        <f>D414*#REF!+'Marius cleanup'!E414*#REF!+'Marius cleanup'!F414*#REF!+'Marius cleanup'!G414*#REF!+'Marius cleanup'!H414*#REF!+'Marius cleanup'!I414*#REF!</f>
        <v>#REF!</v>
      </c>
      <c r="N414" s="41" t="e">
        <f>D414*#REF!+'Marius cleanup'!E414*#REF!+'Marius cleanup'!F414*#REF!+'Marius cleanup'!G414*#REF!+'Marius cleanup'!H414*#REF!+'Marius cleanup'!I414*#REF!</f>
        <v>#REF!</v>
      </c>
      <c r="O414" s="65" t="e">
        <f>#REF!</f>
        <v>#REF!</v>
      </c>
      <c r="P414" s="54">
        <f t="shared" ca="1" si="39"/>
        <v>0</v>
      </c>
      <c r="Q414" s="53">
        <f t="shared" ca="1" si="40"/>
        <v>390029280</v>
      </c>
      <c r="R414" s="65" t="e">
        <f>#REF!</f>
        <v>#REF!</v>
      </c>
      <c r="S414" s="66" t="e">
        <f>#REF!</f>
        <v>#REF!</v>
      </c>
      <c r="T414" s="41" t="e">
        <f>#REF!</f>
        <v>#REF!</v>
      </c>
      <c r="U414" s="41" t="e">
        <f>#REF!</f>
        <v>#REF!</v>
      </c>
      <c r="V414" s="66" t="e">
        <f>#REF!</f>
        <v>#REF!</v>
      </c>
      <c r="W414" s="66" t="e">
        <f>#REF!</f>
        <v>#REF!</v>
      </c>
      <c r="X414" s="41" t="e">
        <f>#REF!</f>
        <v>#REF!</v>
      </c>
      <c r="Y414" s="41" t="e">
        <f>#REF!</f>
        <v>#REF!</v>
      </c>
      <c r="Z414" s="41" t="str">
        <f>SHA!A$15</f>
        <v>Folkehelseinstituttet, Vaksineforsyning</v>
      </c>
      <c r="AA414" s="41" t="str">
        <f>SHA!B$15</f>
        <v>Myrens verksted 6J</v>
      </c>
      <c r="AB414" s="41"/>
      <c r="AC414" s="41">
        <f>SHA!C$15</f>
        <v>473</v>
      </c>
      <c r="AD414" s="41" t="str">
        <f>SHA!D$15</f>
        <v>Oslo</v>
      </c>
      <c r="AE414" s="41" t="str">
        <f>SHA!E$15</f>
        <v>Kari Opheim</v>
      </c>
      <c r="AF414" s="41">
        <f>SHA!F$15</f>
        <v>95752748</v>
      </c>
      <c r="AG414" s="43" t="e">
        <f t="shared" si="43"/>
        <v>#REF!</v>
      </c>
      <c r="AH414" s="43" t="e">
        <f t="shared" si="44"/>
        <v>#REF!</v>
      </c>
      <c r="AI414" s="43"/>
      <c r="AJ414" s="43"/>
      <c r="AK414" s="43"/>
      <c r="AL414" s="43"/>
      <c r="AM414" s="44"/>
      <c r="AN414" s="45"/>
      <c r="AO414" s="44"/>
      <c r="AP414" s="43"/>
      <c r="AQ414" s="46"/>
      <c r="AR414" s="43"/>
      <c r="AS414" s="43"/>
      <c r="AT414" s="42"/>
      <c r="AU414" s="41"/>
    </row>
    <row r="415" spans="1:60" x14ac:dyDescent="0.3">
      <c r="A415" s="41" t="e">
        <f>#REF!</f>
        <v>#REF!</v>
      </c>
      <c r="B415" s="65" t="e">
        <f>#REF!</f>
        <v>#REF!</v>
      </c>
      <c r="C415" s="41" t="e">
        <f>#REF!</f>
        <v>#REF!</v>
      </c>
      <c r="D415" s="55" t="e">
        <f>#REF!</f>
        <v>#REF!</v>
      </c>
      <c r="E415" s="55" t="e">
        <f>#REF!</f>
        <v>#REF!</v>
      </c>
      <c r="F415" s="55" t="e">
        <f>#REF!</f>
        <v>#REF!</v>
      </c>
      <c r="G415" s="55" t="e">
        <f>#REF!</f>
        <v>#REF!</v>
      </c>
      <c r="H415" s="55" t="e">
        <f>#REF!</f>
        <v>#REF!</v>
      </c>
      <c r="I415" s="55" t="e">
        <f>#REF!</f>
        <v>#REF!</v>
      </c>
      <c r="J415" s="55" t="e">
        <f>#REF!</f>
        <v>#REF!</v>
      </c>
      <c r="K415" s="39" t="e">
        <f t="shared" si="41"/>
        <v>#REF!</v>
      </c>
      <c r="L415" s="39" t="e">
        <f t="shared" si="42"/>
        <v>#REF!</v>
      </c>
      <c r="M415" s="41" t="e">
        <f>D415*#REF!+'Marius cleanup'!E415*#REF!+'Marius cleanup'!F415*#REF!+'Marius cleanup'!G415*#REF!+'Marius cleanup'!H415*#REF!+'Marius cleanup'!I415*#REF!</f>
        <v>#REF!</v>
      </c>
      <c r="N415" s="41" t="e">
        <f>D415*#REF!+'Marius cleanup'!E415*#REF!+'Marius cleanup'!F415*#REF!+'Marius cleanup'!G415*#REF!+'Marius cleanup'!H415*#REF!+'Marius cleanup'!I415*#REF!</f>
        <v>#REF!</v>
      </c>
      <c r="O415" s="65" t="e">
        <f>#REF!</f>
        <v>#REF!</v>
      </c>
      <c r="P415" s="54">
        <f t="shared" ca="1" si="39"/>
        <v>0</v>
      </c>
      <c r="Q415" s="53">
        <f t="shared" ca="1" si="40"/>
        <v>390029280</v>
      </c>
      <c r="R415" s="65" t="e">
        <f>#REF!</f>
        <v>#REF!</v>
      </c>
      <c r="S415" s="66" t="e">
        <f>#REF!</f>
        <v>#REF!</v>
      </c>
      <c r="T415" s="41" t="e">
        <f>#REF!</f>
        <v>#REF!</v>
      </c>
      <c r="U415" s="41" t="e">
        <f>#REF!</f>
        <v>#REF!</v>
      </c>
      <c r="V415" s="66" t="e">
        <f>#REF!</f>
        <v>#REF!</v>
      </c>
      <c r="W415" s="66" t="e">
        <f>#REF!</f>
        <v>#REF!</v>
      </c>
      <c r="X415" s="41" t="e">
        <f>#REF!</f>
        <v>#REF!</v>
      </c>
      <c r="Y415" s="41" t="e">
        <f>#REF!</f>
        <v>#REF!</v>
      </c>
      <c r="Z415" s="41" t="str">
        <f>SHA!A$15</f>
        <v>Folkehelseinstituttet, Vaksineforsyning</v>
      </c>
      <c r="AA415" s="41" t="str">
        <f>SHA!B$15</f>
        <v>Myrens verksted 6J</v>
      </c>
      <c r="AB415" s="41"/>
      <c r="AC415" s="41">
        <f>SHA!C$15</f>
        <v>473</v>
      </c>
      <c r="AD415" s="41" t="str">
        <f>SHA!D$15</f>
        <v>Oslo</v>
      </c>
      <c r="AE415" s="41" t="str">
        <f>SHA!E$15</f>
        <v>Kari Opheim</v>
      </c>
      <c r="AF415" s="41">
        <f>SHA!F$15</f>
        <v>95752748</v>
      </c>
      <c r="AG415" s="43" t="e">
        <f t="shared" si="43"/>
        <v>#REF!</v>
      </c>
      <c r="AH415" s="43" t="e">
        <f t="shared" si="44"/>
        <v>#REF!</v>
      </c>
      <c r="AI415" s="43"/>
      <c r="AJ415" s="43"/>
      <c r="AK415" s="43"/>
      <c r="AL415" s="43"/>
      <c r="AM415" s="44"/>
      <c r="AN415" s="45"/>
      <c r="AO415" s="44"/>
      <c r="AP415" s="43"/>
      <c r="AQ415" s="46"/>
      <c r="AR415" s="43"/>
      <c r="AS415" s="43"/>
      <c r="AT415" s="42"/>
      <c r="AU415" s="41"/>
    </row>
    <row r="416" spans="1:60" x14ac:dyDescent="0.3">
      <c r="A416" s="41" t="e">
        <f>#REF!</f>
        <v>#REF!</v>
      </c>
      <c r="B416" s="65" t="e">
        <f>#REF!</f>
        <v>#REF!</v>
      </c>
      <c r="C416" s="41" t="e">
        <f>#REF!</f>
        <v>#REF!</v>
      </c>
      <c r="D416" s="55" t="e">
        <f>#REF!</f>
        <v>#REF!</v>
      </c>
      <c r="E416" s="55" t="e">
        <f>#REF!</f>
        <v>#REF!</v>
      </c>
      <c r="F416" s="55" t="e">
        <f>#REF!</f>
        <v>#REF!</v>
      </c>
      <c r="G416" s="55" t="e">
        <f>#REF!</f>
        <v>#REF!</v>
      </c>
      <c r="H416" s="55" t="e">
        <f>#REF!</f>
        <v>#REF!</v>
      </c>
      <c r="I416" s="55" t="e">
        <f>#REF!</f>
        <v>#REF!</v>
      </c>
      <c r="J416" s="55" t="e">
        <f>#REF!</f>
        <v>#REF!</v>
      </c>
      <c r="K416" s="39" t="e">
        <f t="shared" si="41"/>
        <v>#REF!</v>
      </c>
      <c r="L416" s="39" t="e">
        <f t="shared" si="42"/>
        <v>#REF!</v>
      </c>
      <c r="M416" s="41" t="e">
        <f>D416*#REF!+'Marius cleanup'!E416*#REF!+'Marius cleanup'!F416*#REF!+'Marius cleanup'!G416*#REF!+'Marius cleanup'!H416*#REF!+'Marius cleanup'!I416*#REF!</f>
        <v>#REF!</v>
      </c>
      <c r="N416" s="41" t="e">
        <f>D416*#REF!+'Marius cleanup'!E416*#REF!+'Marius cleanup'!F416*#REF!+'Marius cleanup'!G416*#REF!+'Marius cleanup'!H416*#REF!+'Marius cleanup'!I416*#REF!</f>
        <v>#REF!</v>
      </c>
      <c r="O416" s="65" t="e">
        <f>#REF!</f>
        <v>#REF!</v>
      </c>
      <c r="P416" s="54">
        <f t="shared" ca="1" si="39"/>
        <v>0</v>
      </c>
      <c r="Q416" s="53">
        <f t="shared" ca="1" si="40"/>
        <v>390029280</v>
      </c>
      <c r="R416" s="65" t="e">
        <f>#REF!</f>
        <v>#REF!</v>
      </c>
      <c r="S416" s="66" t="e">
        <f>#REF!</f>
        <v>#REF!</v>
      </c>
      <c r="T416" s="41" t="e">
        <f>#REF!</f>
        <v>#REF!</v>
      </c>
      <c r="U416" s="41" t="e">
        <f>#REF!</f>
        <v>#REF!</v>
      </c>
      <c r="V416" s="66" t="e">
        <f>#REF!</f>
        <v>#REF!</v>
      </c>
      <c r="W416" s="66" t="e">
        <f>#REF!</f>
        <v>#REF!</v>
      </c>
      <c r="X416" s="41" t="e">
        <f>#REF!</f>
        <v>#REF!</v>
      </c>
      <c r="Y416" s="41" t="e">
        <f>#REF!</f>
        <v>#REF!</v>
      </c>
      <c r="Z416" s="41" t="str">
        <f>SHA!A$15</f>
        <v>Folkehelseinstituttet, Vaksineforsyning</v>
      </c>
      <c r="AA416" s="41" t="str">
        <f>SHA!B$15</f>
        <v>Myrens verksted 6J</v>
      </c>
      <c r="AB416" s="41"/>
      <c r="AC416" s="41">
        <f>SHA!C$15</f>
        <v>473</v>
      </c>
      <c r="AD416" s="41" t="str">
        <f>SHA!D$15</f>
        <v>Oslo</v>
      </c>
      <c r="AE416" s="41" t="str">
        <f>SHA!E$15</f>
        <v>Kari Opheim</v>
      </c>
      <c r="AF416" s="41">
        <f>SHA!F$15</f>
        <v>95752748</v>
      </c>
      <c r="AG416" s="43" t="e">
        <f t="shared" si="43"/>
        <v>#REF!</v>
      </c>
      <c r="AH416" s="43" t="e">
        <f t="shared" si="44"/>
        <v>#REF!</v>
      </c>
      <c r="AI416" s="43"/>
      <c r="AJ416" s="43"/>
      <c r="AK416" s="43"/>
      <c r="AL416" s="43"/>
      <c r="AM416" s="44"/>
      <c r="AN416" s="45"/>
      <c r="AO416" s="44"/>
      <c r="AP416" s="43"/>
      <c r="AQ416" s="46"/>
      <c r="AR416" s="43"/>
      <c r="AS416" s="43"/>
      <c r="AT416" s="42"/>
      <c r="AU416" s="41"/>
    </row>
    <row r="417" spans="1:47" x14ac:dyDescent="0.3">
      <c r="A417" s="41" t="e">
        <f>#REF!</f>
        <v>#REF!</v>
      </c>
      <c r="B417" s="65" t="e">
        <f>#REF!</f>
        <v>#REF!</v>
      </c>
      <c r="C417" s="41" t="e">
        <f>#REF!</f>
        <v>#REF!</v>
      </c>
      <c r="D417" s="55" t="e">
        <f>#REF!</f>
        <v>#REF!</v>
      </c>
      <c r="E417" s="55" t="e">
        <f>#REF!</f>
        <v>#REF!</v>
      </c>
      <c r="F417" s="55" t="e">
        <f>#REF!</f>
        <v>#REF!</v>
      </c>
      <c r="G417" s="55" t="e">
        <f>#REF!</f>
        <v>#REF!</v>
      </c>
      <c r="H417" s="55" t="e">
        <f>#REF!</f>
        <v>#REF!</v>
      </c>
      <c r="I417" s="55" t="e">
        <f>#REF!</f>
        <v>#REF!</v>
      </c>
      <c r="J417" s="55" t="e">
        <f>#REF!</f>
        <v>#REF!</v>
      </c>
      <c r="K417" s="39" t="e">
        <f t="shared" si="41"/>
        <v>#REF!</v>
      </c>
      <c r="L417" s="39" t="e">
        <f t="shared" si="42"/>
        <v>#REF!</v>
      </c>
      <c r="M417" s="41" t="e">
        <f>D417*#REF!+'Marius cleanup'!E417*#REF!+'Marius cleanup'!F417*#REF!+'Marius cleanup'!G417*#REF!+'Marius cleanup'!H417*#REF!+'Marius cleanup'!I417*#REF!</f>
        <v>#REF!</v>
      </c>
      <c r="N417" s="41" t="e">
        <f>D417*#REF!+'Marius cleanup'!E417*#REF!+'Marius cleanup'!F417*#REF!+'Marius cleanup'!G417*#REF!+'Marius cleanup'!H417*#REF!+'Marius cleanup'!I417*#REF!</f>
        <v>#REF!</v>
      </c>
      <c r="O417" s="65" t="e">
        <f>#REF!</f>
        <v>#REF!</v>
      </c>
      <c r="P417" s="54">
        <f t="shared" ca="1" si="39"/>
        <v>0</v>
      </c>
      <c r="Q417" s="53">
        <f t="shared" ca="1" si="40"/>
        <v>390029280</v>
      </c>
      <c r="R417" s="65" t="e">
        <f>#REF!</f>
        <v>#REF!</v>
      </c>
      <c r="S417" s="66" t="e">
        <f>#REF!</f>
        <v>#REF!</v>
      </c>
      <c r="T417" s="41" t="e">
        <f>#REF!</f>
        <v>#REF!</v>
      </c>
      <c r="U417" s="41" t="e">
        <f>#REF!</f>
        <v>#REF!</v>
      </c>
      <c r="V417" s="66" t="e">
        <f>#REF!</f>
        <v>#REF!</v>
      </c>
      <c r="W417" s="66" t="e">
        <f>#REF!</f>
        <v>#REF!</v>
      </c>
      <c r="X417" s="41" t="e">
        <f>#REF!</f>
        <v>#REF!</v>
      </c>
      <c r="Y417" s="41" t="e">
        <f>#REF!</f>
        <v>#REF!</v>
      </c>
      <c r="Z417" s="41" t="str">
        <f>SHA!A$15</f>
        <v>Folkehelseinstituttet, Vaksineforsyning</v>
      </c>
      <c r="AA417" s="41" t="str">
        <f>SHA!B$15</f>
        <v>Myrens verksted 6J</v>
      </c>
      <c r="AB417" s="41"/>
      <c r="AC417" s="41">
        <f>SHA!C$15</f>
        <v>473</v>
      </c>
      <c r="AD417" s="41" t="str">
        <f>SHA!D$15</f>
        <v>Oslo</v>
      </c>
      <c r="AE417" s="41" t="str">
        <f>SHA!E$15</f>
        <v>Kari Opheim</v>
      </c>
      <c r="AF417" s="41">
        <f>SHA!F$15</f>
        <v>95752748</v>
      </c>
      <c r="AG417" s="43" t="e">
        <f t="shared" si="43"/>
        <v>#REF!</v>
      </c>
      <c r="AH417" s="43" t="e">
        <f t="shared" si="44"/>
        <v>#REF!</v>
      </c>
      <c r="AI417" s="43"/>
      <c r="AJ417" s="43"/>
      <c r="AK417" s="43"/>
      <c r="AL417" s="43"/>
      <c r="AM417" s="44"/>
      <c r="AN417" s="45"/>
      <c r="AO417" s="44"/>
      <c r="AP417" s="43"/>
      <c r="AQ417" s="46"/>
      <c r="AR417" s="43"/>
      <c r="AS417" s="43"/>
      <c r="AT417" s="42"/>
      <c r="AU417" s="41"/>
    </row>
    <row r="418" spans="1:47" x14ac:dyDescent="0.3">
      <c r="A418" s="41" t="e">
        <f>#REF!</f>
        <v>#REF!</v>
      </c>
      <c r="B418" s="65" t="e">
        <f>#REF!</f>
        <v>#REF!</v>
      </c>
      <c r="C418" s="41" t="e">
        <f>#REF!</f>
        <v>#REF!</v>
      </c>
      <c r="D418" s="55" t="e">
        <f>#REF!</f>
        <v>#REF!</v>
      </c>
      <c r="E418" s="55" t="e">
        <f>#REF!</f>
        <v>#REF!</v>
      </c>
      <c r="F418" s="55" t="e">
        <f>#REF!</f>
        <v>#REF!</v>
      </c>
      <c r="G418" s="55" t="e">
        <f>#REF!</f>
        <v>#REF!</v>
      </c>
      <c r="H418" s="55" t="e">
        <f>#REF!</f>
        <v>#REF!</v>
      </c>
      <c r="I418" s="55" t="e">
        <f>#REF!</f>
        <v>#REF!</v>
      </c>
      <c r="J418" s="55" t="e">
        <f>#REF!</f>
        <v>#REF!</v>
      </c>
      <c r="K418" s="39" t="e">
        <f t="shared" si="41"/>
        <v>#REF!</v>
      </c>
      <c r="L418" s="39" t="e">
        <f t="shared" si="42"/>
        <v>#REF!</v>
      </c>
      <c r="M418" s="41" t="e">
        <f>D418*#REF!+'Marius cleanup'!E418*#REF!+'Marius cleanup'!F418*#REF!+'Marius cleanup'!G418*#REF!+'Marius cleanup'!H418*#REF!+'Marius cleanup'!I418*#REF!</f>
        <v>#REF!</v>
      </c>
      <c r="N418" s="41" t="e">
        <f>D418*#REF!+'Marius cleanup'!E418*#REF!+'Marius cleanup'!F418*#REF!+'Marius cleanup'!G418*#REF!+'Marius cleanup'!H418*#REF!+'Marius cleanup'!I418*#REF!</f>
        <v>#REF!</v>
      </c>
      <c r="O418" s="65" t="e">
        <f>#REF!</f>
        <v>#REF!</v>
      </c>
      <c r="P418" s="54">
        <f t="shared" ca="1" si="39"/>
        <v>0</v>
      </c>
      <c r="Q418" s="53">
        <f t="shared" ca="1" si="40"/>
        <v>390029280</v>
      </c>
      <c r="R418" s="65" t="e">
        <f>#REF!</f>
        <v>#REF!</v>
      </c>
      <c r="S418" s="66" t="e">
        <f>#REF!</f>
        <v>#REF!</v>
      </c>
      <c r="T418" s="41" t="e">
        <f>#REF!</f>
        <v>#REF!</v>
      </c>
      <c r="U418" s="41" t="e">
        <f>#REF!</f>
        <v>#REF!</v>
      </c>
      <c r="V418" s="66" t="e">
        <f>#REF!</f>
        <v>#REF!</v>
      </c>
      <c r="W418" s="66" t="e">
        <f>#REF!</f>
        <v>#REF!</v>
      </c>
      <c r="X418" s="41" t="e">
        <f>#REF!</f>
        <v>#REF!</v>
      </c>
      <c r="Y418" s="41" t="e">
        <f>#REF!</f>
        <v>#REF!</v>
      </c>
      <c r="Z418" s="41" t="str">
        <f>SHA!A$15</f>
        <v>Folkehelseinstituttet, Vaksineforsyning</v>
      </c>
      <c r="AA418" s="41" t="str">
        <f>SHA!B$15</f>
        <v>Myrens verksted 6J</v>
      </c>
      <c r="AB418" s="41"/>
      <c r="AC418" s="41">
        <f>SHA!C$15</f>
        <v>473</v>
      </c>
      <c r="AD418" s="41" t="str">
        <f>SHA!D$15</f>
        <v>Oslo</v>
      </c>
      <c r="AE418" s="41" t="str">
        <f>SHA!E$15</f>
        <v>Kari Opheim</v>
      </c>
      <c r="AF418" s="41">
        <f>SHA!F$15</f>
        <v>95752748</v>
      </c>
      <c r="AG418" s="43" t="e">
        <f t="shared" si="43"/>
        <v>#REF!</v>
      </c>
      <c r="AH418" s="43" t="e">
        <f t="shared" si="44"/>
        <v>#REF!</v>
      </c>
      <c r="AI418" s="43"/>
      <c r="AJ418" s="43"/>
      <c r="AK418" s="43"/>
      <c r="AL418" s="43"/>
      <c r="AM418" s="44"/>
      <c r="AN418" s="45"/>
      <c r="AO418" s="44"/>
      <c r="AP418" s="43"/>
      <c r="AQ418" s="46"/>
      <c r="AR418" s="43"/>
      <c r="AS418" s="43"/>
      <c r="AT418" s="42"/>
      <c r="AU418" s="41"/>
    </row>
    <row r="419" spans="1:47" x14ac:dyDescent="0.3">
      <c r="A419" s="41" t="e">
        <f>#REF!</f>
        <v>#REF!</v>
      </c>
      <c r="B419" s="65" t="e">
        <f>#REF!</f>
        <v>#REF!</v>
      </c>
      <c r="C419" s="41" t="e">
        <f>#REF!</f>
        <v>#REF!</v>
      </c>
      <c r="D419" s="55" t="e">
        <f>#REF!</f>
        <v>#REF!</v>
      </c>
      <c r="E419" s="55" t="e">
        <f>#REF!</f>
        <v>#REF!</v>
      </c>
      <c r="F419" s="55" t="e">
        <f>#REF!</f>
        <v>#REF!</v>
      </c>
      <c r="G419" s="55" t="e">
        <f>#REF!</f>
        <v>#REF!</v>
      </c>
      <c r="H419" s="55" t="e">
        <f>#REF!</f>
        <v>#REF!</v>
      </c>
      <c r="I419" s="55" t="e">
        <f>#REF!</f>
        <v>#REF!</v>
      </c>
      <c r="J419" s="55" t="e">
        <f>#REF!</f>
        <v>#REF!</v>
      </c>
      <c r="K419" s="39" t="e">
        <f t="shared" si="41"/>
        <v>#REF!</v>
      </c>
      <c r="L419" s="39" t="e">
        <f t="shared" si="42"/>
        <v>#REF!</v>
      </c>
      <c r="M419" s="41" t="e">
        <f>D419*#REF!+'Marius cleanup'!E419*#REF!+'Marius cleanup'!F419*#REF!+'Marius cleanup'!G419*#REF!+'Marius cleanup'!H419*#REF!+'Marius cleanup'!I419*#REF!</f>
        <v>#REF!</v>
      </c>
      <c r="N419" s="41" t="e">
        <f>D419*#REF!+'Marius cleanup'!E419*#REF!+'Marius cleanup'!F419*#REF!+'Marius cleanup'!G419*#REF!+'Marius cleanup'!H419*#REF!+'Marius cleanup'!I419*#REF!</f>
        <v>#REF!</v>
      </c>
      <c r="O419" s="65" t="e">
        <f>#REF!</f>
        <v>#REF!</v>
      </c>
      <c r="P419" s="54">
        <f t="shared" ca="1" si="39"/>
        <v>0</v>
      </c>
      <c r="Q419" s="53">
        <f t="shared" ca="1" si="40"/>
        <v>390029280</v>
      </c>
      <c r="R419" s="65" t="e">
        <f>#REF!</f>
        <v>#REF!</v>
      </c>
      <c r="S419" s="66" t="e">
        <f>#REF!</f>
        <v>#REF!</v>
      </c>
      <c r="T419" s="41" t="e">
        <f>#REF!</f>
        <v>#REF!</v>
      </c>
      <c r="U419" s="41" t="e">
        <f>#REF!</f>
        <v>#REF!</v>
      </c>
      <c r="V419" s="66" t="e">
        <f>#REF!</f>
        <v>#REF!</v>
      </c>
      <c r="W419" s="66" t="e">
        <f>#REF!</f>
        <v>#REF!</v>
      </c>
      <c r="X419" s="41" t="e">
        <f>#REF!</f>
        <v>#REF!</v>
      </c>
      <c r="Y419" s="41" t="e">
        <f>#REF!</f>
        <v>#REF!</v>
      </c>
      <c r="Z419" s="41" t="str">
        <f>SHA!A$15</f>
        <v>Folkehelseinstituttet, Vaksineforsyning</v>
      </c>
      <c r="AA419" s="41" t="str">
        <f>SHA!B$15</f>
        <v>Myrens verksted 6J</v>
      </c>
      <c r="AB419" s="41"/>
      <c r="AC419" s="41">
        <f>SHA!C$15</f>
        <v>473</v>
      </c>
      <c r="AD419" s="41" t="str">
        <f>SHA!D$15</f>
        <v>Oslo</v>
      </c>
      <c r="AE419" s="41" t="str">
        <f>SHA!E$15</f>
        <v>Kari Opheim</v>
      </c>
      <c r="AF419" s="41">
        <f>SHA!F$15</f>
        <v>95752748</v>
      </c>
      <c r="AG419" s="43" t="e">
        <f t="shared" si="43"/>
        <v>#REF!</v>
      </c>
      <c r="AH419" s="43" t="e">
        <f t="shared" si="44"/>
        <v>#REF!</v>
      </c>
      <c r="AI419" s="43"/>
      <c r="AJ419" s="43"/>
      <c r="AK419" s="43"/>
      <c r="AL419" s="43"/>
      <c r="AM419" s="44"/>
      <c r="AN419" s="45"/>
      <c r="AO419" s="44"/>
      <c r="AP419" s="43"/>
      <c r="AQ419" s="46"/>
      <c r="AR419" s="43"/>
      <c r="AS419" s="43"/>
      <c r="AT419" s="42"/>
      <c r="AU419" s="41"/>
    </row>
    <row r="420" spans="1:47" x14ac:dyDescent="0.3">
      <c r="A420" s="41" t="e">
        <f>#REF!</f>
        <v>#REF!</v>
      </c>
      <c r="B420" s="65" t="e">
        <f>#REF!</f>
        <v>#REF!</v>
      </c>
      <c r="C420" s="41" t="e">
        <f>#REF!</f>
        <v>#REF!</v>
      </c>
      <c r="D420" s="55" t="e">
        <f>#REF!</f>
        <v>#REF!</v>
      </c>
      <c r="E420" s="55" t="e">
        <f>#REF!</f>
        <v>#REF!</v>
      </c>
      <c r="F420" s="55" t="e">
        <f>#REF!</f>
        <v>#REF!</v>
      </c>
      <c r="G420" s="55" t="e">
        <f>#REF!</f>
        <v>#REF!</v>
      </c>
      <c r="H420" s="55" t="e">
        <f>#REF!</f>
        <v>#REF!</v>
      </c>
      <c r="I420" s="55" t="e">
        <f>#REF!</f>
        <v>#REF!</v>
      </c>
      <c r="J420" s="55" t="e">
        <f>#REF!</f>
        <v>#REF!</v>
      </c>
      <c r="K420" s="39" t="e">
        <f t="shared" si="41"/>
        <v>#REF!</v>
      </c>
      <c r="L420" s="39" t="e">
        <f t="shared" si="42"/>
        <v>#REF!</v>
      </c>
      <c r="M420" s="41" t="e">
        <f>D420*#REF!+'Marius cleanup'!E420*#REF!+'Marius cleanup'!F420*#REF!+'Marius cleanup'!G420*#REF!+'Marius cleanup'!H420*#REF!+'Marius cleanup'!I420*#REF!</f>
        <v>#REF!</v>
      </c>
      <c r="N420" s="41" t="e">
        <f>D420*#REF!+'Marius cleanup'!E420*#REF!+'Marius cleanup'!F420*#REF!+'Marius cleanup'!G420*#REF!+'Marius cleanup'!H420*#REF!+'Marius cleanup'!I420*#REF!</f>
        <v>#REF!</v>
      </c>
      <c r="O420" s="65" t="e">
        <f>#REF!</f>
        <v>#REF!</v>
      </c>
      <c r="P420" s="54">
        <f t="shared" ca="1" si="39"/>
        <v>0</v>
      </c>
      <c r="Q420" s="53">
        <f t="shared" ca="1" si="40"/>
        <v>390029280</v>
      </c>
      <c r="R420" s="65" t="e">
        <f>#REF!</f>
        <v>#REF!</v>
      </c>
      <c r="S420" s="66" t="e">
        <f>#REF!</f>
        <v>#REF!</v>
      </c>
      <c r="T420" s="41" t="e">
        <f>#REF!</f>
        <v>#REF!</v>
      </c>
      <c r="U420" s="41" t="e">
        <f>#REF!</f>
        <v>#REF!</v>
      </c>
      <c r="V420" s="66" t="e">
        <f>#REF!</f>
        <v>#REF!</v>
      </c>
      <c r="W420" s="66" t="e">
        <f>#REF!</f>
        <v>#REF!</v>
      </c>
      <c r="X420" s="41" t="e">
        <f>#REF!</f>
        <v>#REF!</v>
      </c>
      <c r="Y420" s="41" t="e">
        <f>#REF!</f>
        <v>#REF!</v>
      </c>
      <c r="Z420" s="41" t="str">
        <f>SHA!A$15</f>
        <v>Folkehelseinstituttet, Vaksineforsyning</v>
      </c>
      <c r="AA420" s="41" t="str">
        <f>SHA!B$15</f>
        <v>Myrens verksted 6J</v>
      </c>
      <c r="AB420" s="41"/>
      <c r="AC420" s="41">
        <f>SHA!C$15</f>
        <v>473</v>
      </c>
      <c r="AD420" s="41" t="str">
        <f>SHA!D$15</f>
        <v>Oslo</v>
      </c>
      <c r="AE420" s="41" t="str">
        <f>SHA!E$15</f>
        <v>Kari Opheim</v>
      </c>
      <c r="AF420" s="41">
        <f>SHA!F$15</f>
        <v>95752748</v>
      </c>
      <c r="AG420" s="43" t="e">
        <f t="shared" si="43"/>
        <v>#REF!</v>
      </c>
      <c r="AH420" s="43" t="e">
        <f t="shared" si="44"/>
        <v>#REF!</v>
      </c>
      <c r="AI420" s="43"/>
      <c r="AJ420" s="43"/>
      <c r="AK420" s="43"/>
      <c r="AL420" s="43"/>
      <c r="AM420" s="44"/>
      <c r="AN420" s="45"/>
      <c r="AO420" s="44"/>
      <c r="AP420" s="43"/>
      <c r="AQ420" s="46"/>
      <c r="AR420" s="43"/>
      <c r="AS420" s="43"/>
      <c r="AT420" s="42"/>
      <c r="AU420" s="41"/>
    </row>
    <row r="421" spans="1:47" x14ac:dyDescent="0.3">
      <c r="A421" s="41" t="e">
        <f>#REF!</f>
        <v>#REF!</v>
      </c>
      <c r="B421" s="65" t="e">
        <f>#REF!</f>
        <v>#REF!</v>
      </c>
      <c r="C421" s="41" t="e">
        <f>#REF!</f>
        <v>#REF!</v>
      </c>
      <c r="D421" s="55" t="e">
        <f>#REF!</f>
        <v>#REF!</v>
      </c>
      <c r="E421" s="55" t="e">
        <f>#REF!</f>
        <v>#REF!</v>
      </c>
      <c r="F421" s="55" t="e">
        <f>#REF!</f>
        <v>#REF!</v>
      </c>
      <c r="G421" s="55" t="e">
        <f>#REF!</f>
        <v>#REF!</v>
      </c>
      <c r="H421" s="55" t="e">
        <f>#REF!</f>
        <v>#REF!</v>
      </c>
      <c r="I421" s="55" t="e">
        <f>#REF!</f>
        <v>#REF!</v>
      </c>
      <c r="J421" s="55" t="e">
        <f>#REF!</f>
        <v>#REF!</v>
      </c>
      <c r="K421" s="39" t="e">
        <f t="shared" si="41"/>
        <v>#REF!</v>
      </c>
      <c r="L421" s="39" t="e">
        <f t="shared" si="42"/>
        <v>#REF!</v>
      </c>
      <c r="M421" s="41" t="e">
        <f>D421*#REF!+'Marius cleanup'!E421*#REF!+'Marius cleanup'!F421*#REF!+'Marius cleanup'!G421*#REF!+'Marius cleanup'!H421*#REF!+'Marius cleanup'!I421*#REF!</f>
        <v>#REF!</v>
      </c>
      <c r="N421" s="41" t="e">
        <f>D421*#REF!+'Marius cleanup'!E421*#REF!+'Marius cleanup'!F421*#REF!+'Marius cleanup'!G421*#REF!+'Marius cleanup'!H421*#REF!+'Marius cleanup'!I421*#REF!</f>
        <v>#REF!</v>
      </c>
      <c r="O421" s="65" t="e">
        <f>#REF!</f>
        <v>#REF!</v>
      </c>
      <c r="P421" s="54">
        <f t="shared" ca="1" si="39"/>
        <v>0</v>
      </c>
      <c r="Q421" s="53">
        <f t="shared" ca="1" si="40"/>
        <v>390029280</v>
      </c>
      <c r="R421" s="65" t="e">
        <f>#REF!</f>
        <v>#REF!</v>
      </c>
      <c r="S421" s="66" t="e">
        <f>#REF!</f>
        <v>#REF!</v>
      </c>
      <c r="T421" s="41" t="e">
        <f>#REF!</f>
        <v>#REF!</v>
      </c>
      <c r="U421" s="41" t="e">
        <f>#REF!</f>
        <v>#REF!</v>
      </c>
      <c r="V421" s="66" t="e">
        <f>#REF!</f>
        <v>#REF!</v>
      </c>
      <c r="W421" s="66" t="e">
        <f>#REF!</f>
        <v>#REF!</v>
      </c>
      <c r="X421" s="41" t="e">
        <f>#REF!</f>
        <v>#REF!</v>
      </c>
      <c r="Y421" s="41" t="e">
        <f>#REF!</f>
        <v>#REF!</v>
      </c>
      <c r="Z421" s="41" t="str">
        <f>SHA!A$15</f>
        <v>Folkehelseinstituttet, Vaksineforsyning</v>
      </c>
      <c r="AA421" s="41" t="str">
        <f>SHA!B$15</f>
        <v>Myrens verksted 6J</v>
      </c>
      <c r="AB421" s="41"/>
      <c r="AC421" s="41">
        <f>SHA!C$15</f>
        <v>473</v>
      </c>
      <c r="AD421" s="41" t="str">
        <f>SHA!D$15</f>
        <v>Oslo</v>
      </c>
      <c r="AE421" s="41" t="str">
        <f>SHA!E$15</f>
        <v>Kari Opheim</v>
      </c>
      <c r="AF421" s="41">
        <f>SHA!F$15</f>
        <v>95752748</v>
      </c>
      <c r="AG421" s="43" t="e">
        <f t="shared" si="43"/>
        <v>#REF!</v>
      </c>
      <c r="AH421" s="43" t="e">
        <f t="shared" si="44"/>
        <v>#REF!</v>
      </c>
      <c r="AI421" s="43"/>
      <c r="AJ421" s="43"/>
      <c r="AK421" s="43"/>
      <c r="AL421" s="43"/>
      <c r="AM421" s="44"/>
      <c r="AN421" s="45"/>
      <c r="AO421" s="44"/>
      <c r="AP421" s="43"/>
      <c r="AQ421" s="46"/>
      <c r="AR421" s="43"/>
      <c r="AS421" s="43"/>
      <c r="AT421" s="42"/>
      <c r="AU421" s="41"/>
    </row>
    <row r="422" spans="1:47" x14ac:dyDescent="0.3">
      <c r="A422" s="41" t="e">
        <f>#REF!</f>
        <v>#REF!</v>
      </c>
      <c r="B422" s="65" t="e">
        <f>#REF!</f>
        <v>#REF!</v>
      </c>
      <c r="C422" s="41" t="e">
        <f>#REF!</f>
        <v>#REF!</v>
      </c>
      <c r="D422" s="55" t="e">
        <f>#REF!</f>
        <v>#REF!</v>
      </c>
      <c r="E422" s="55" t="e">
        <f>#REF!</f>
        <v>#REF!</v>
      </c>
      <c r="F422" s="55" t="e">
        <f>#REF!</f>
        <v>#REF!</v>
      </c>
      <c r="G422" s="55" t="e">
        <f>#REF!</f>
        <v>#REF!</v>
      </c>
      <c r="H422" s="55" t="e">
        <f>#REF!</f>
        <v>#REF!</v>
      </c>
      <c r="I422" s="55" t="e">
        <f>#REF!</f>
        <v>#REF!</v>
      </c>
      <c r="J422" s="55" t="e">
        <f>#REF!</f>
        <v>#REF!</v>
      </c>
      <c r="K422" s="39" t="e">
        <f t="shared" si="41"/>
        <v>#REF!</v>
      </c>
      <c r="L422" s="39" t="e">
        <f t="shared" si="42"/>
        <v>#REF!</v>
      </c>
      <c r="M422" s="41" t="e">
        <f>D422*#REF!+'Marius cleanup'!E422*#REF!+'Marius cleanup'!F422*#REF!+'Marius cleanup'!G422*#REF!+'Marius cleanup'!H422*#REF!+'Marius cleanup'!I422*#REF!</f>
        <v>#REF!</v>
      </c>
      <c r="N422" s="41" t="e">
        <f>D422*#REF!+'Marius cleanup'!E422*#REF!+'Marius cleanup'!F422*#REF!+'Marius cleanup'!G422*#REF!+'Marius cleanup'!H422*#REF!+'Marius cleanup'!I422*#REF!</f>
        <v>#REF!</v>
      </c>
      <c r="O422" s="65" t="e">
        <f>#REF!</f>
        <v>#REF!</v>
      </c>
      <c r="P422" s="54">
        <f t="shared" ca="1" si="39"/>
        <v>0</v>
      </c>
      <c r="Q422" s="53">
        <f t="shared" ca="1" si="40"/>
        <v>390029280</v>
      </c>
      <c r="R422" s="65" t="e">
        <f>#REF!</f>
        <v>#REF!</v>
      </c>
      <c r="S422" s="66" t="e">
        <f>#REF!</f>
        <v>#REF!</v>
      </c>
      <c r="T422" s="41" t="e">
        <f>#REF!</f>
        <v>#REF!</v>
      </c>
      <c r="U422" s="41" t="e">
        <f>#REF!</f>
        <v>#REF!</v>
      </c>
      <c r="V422" s="66" t="e">
        <f>#REF!</f>
        <v>#REF!</v>
      </c>
      <c r="W422" s="66" t="e">
        <f>#REF!</f>
        <v>#REF!</v>
      </c>
      <c r="X422" s="41" t="e">
        <f>#REF!</f>
        <v>#REF!</v>
      </c>
      <c r="Y422" s="41" t="e">
        <f>#REF!</f>
        <v>#REF!</v>
      </c>
      <c r="Z422" s="41" t="str">
        <f>SHA!A$15</f>
        <v>Folkehelseinstituttet, Vaksineforsyning</v>
      </c>
      <c r="AA422" s="41" t="str">
        <f>SHA!B$15</f>
        <v>Myrens verksted 6J</v>
      </c>
      <c r="AB422" s="41"/>
      <c r="AC422" s="41">
        <f>SHA!C$15</f>
        <v>473</v>
      </c>
      <c r="AD422" s="41" t="str">
        <f>SHA!D$15</f>
        <v>Oslo</v>
      </c>
      <c r="AE422" s="41" t="str">
        <f>SHA!E$15</f>
        <v>Kari Opheim</v>
      </c>
      <c r="AF422" s="41">
        <f>SHA!F$15</f>
        <v>95752748</v>
      </c>
      <c r="AG422" s="43" t="e">
        <f t="shared" si="43"/>
        <v>#REF!</v>
      </c>
      <c r="AH422" s="43" t="e">
        <f t="shared" si="44"/>
        <v>#REF!</v>
      </c>
      <c r="AI422" s="43"/>
      <c r="AJ422" s="43"/>
      <c r="AK422" s="43"/>
      <c r="AL422" s="43"/>
      <c r="AM422" s="44"/>
      <c r="AN422" s="45"/>
      <c r="AO422" s="44"/>
      <c r="AP422" s="43"/>
      <c r="AQ422" s="46"/>
      <c r="AR422" s="43"/>
      <c r="AS422" s="43"/>
      <c r="AT422" s="42"/>
      <c r="AU422" s="41"/>
    </row>
    <row r="423" spans="1:47" x14ac:dyDescent="0.3">
      <c r="A423" s="41" t="e">
        <f>#REF!</f>
        <v>#REF!</v>
      </c>
      <c r="B423" s="65" t="e">
        <f>#REF!</f>
        <v>#REF!</v>
      </c>
      <c r="C423" s="41" t="e">
        <f>#REF!</f>
        <v>#REF!</v>
      </c>
      <c r="D423" s="55" t="e">
        <f>#REF!</f>
        <v>#REF!</v>
      </c>
      <c r="E423" s="55" t="e">
        <f>#REF!</f>
        <v>#REF!</v>
      </c>
      <c r="F423" s="55" t="e">
        <f>#REF!</f>
        <v>#REF!</v>
      </c>
      <c r="G423" s="55" t="e">
        <f>#REF!</f>
        <v>#REF!</v>
      </c>
      <c r="H423" s="55" t="e">
        <f>#REF!</f>
        <v>#REF!</v>
      </c>
      <c r="I423" s="55" t="e">
        <f>#REF!</f>
        <v>#REF!</v>
      </c>
      <c r="J423" s="55" t="e">
        <f>#REF!</f>
        <v>#REF!</v>
      </c>
      <c r="K423" s="39" t="e">
        <f t="shared" si="41"/>
        <v>#REF!</v>
      </c>
      <c r="L423" s="39" t="e">
        <f t="shared" si="42"/>
        <v>#REF!</v>
      </c>
      <c r="M423" s="41" t="e">
        <f>D423*#REF!+'Marius cleanup'!E423*#REF!+'Marius cleanup'!F423*#REF!+'Marius cleanup'!G423*#REF!+'Marius cleanup'!H423*#REF!+'Marius cleanup'!I423*#REF!</f>
        <v>#REF!</v>
      </c>
      <c r="N423" s="41" t="e">
        <f>D423*#REF!+'Marius cleanup'!E423*#REF!+'Marius cleanup'!F423*#REF!+'Marius cleanup'!G423*#REF!+'Marius cleanup'!H423*#REF!+'Marius cleanup'!I423*#REF!</f>
        <v>#REF!</v>
      </c>
      <c r="O423" s="65" t="e">
        <f>#REF!</f>
        <v>#REF!</v>
      </c>
      <c r="P423" s="54">
        <f t="shared" ca="1" si="39"/>
        <v>0</v>
      </c>
      <c r="Q423" s="53">
        <f t="shared" ca="1" si="40"/>
        <v>390029280</v>
      </c>
      <c r="R423" s="65" t="e">
        <f>#REF!</f>
        <v>#REF!</v>
      </c>
      <c r="S423" s="66" t="e">
        <f>#REF!</f>
        <v>#REF!</v>
      </c>
      <c r="T423" s="41" t="e">
        <f>#REF!</f>
        <v>#REF!</v>
      </c>
      <c r="U423" s="41" t="e">
        <f>#REF!</f>
        <v>#REF!</v>
      </c>
      <c r="V423" s="66" t="e">
        <f>#REF!</f>
        <v>#REF!</v>
      </c>
      <c r="W423" s="66" t="e">
        <f>#REF!</f>
        <v>#REF!</v>
      </c>
      <c r="X423" s="41" t="e">
        <f>#REF!</f>
        <v>#REF!</v>
      </c>
      <c r="Y423" s="41" t="e">
        <f>#REF!</f>
        <v>#REF!</v>
      </c>
      <c r="Z423" s="41" t="str">
        <f>SHA!A$15</f>
        <v>Folkehelseinstituttet, Vaksineforsyning</v>
      </c>
      <c r="AA423" s="41" t="str">
        <f>SHA!B$15</f>
        <v>Myrens verksted 6J</v>
      </c>
      <c r="AB423" s="41"/>
      <c r="AC423" s="41">
        <f>SHA!C$15</f>
        <v>473</v>
      </c>
      <c r="AD423" s="41" t="str">
        <f>SHA!D$15</f>
        <v>Oslo</v>
      </c>
      <c r="AE423" s="41" t="str">
        <f>SHA!E$15</f>
        <v>Kari Opheim</v>
      </c>
      <c r="AF423" s="41">
        <f>SHA!F$15</f>
        <v>95752748</v>
      </c>
      <c r="AG423" s="43" t="e">
        <f t="shared" si="43"/>
        <v>#REF!</v>
      </c>
      <c r="AH423" s="43" t="e">
        <f t="shared" si="44"/>
        <v>#REF!</v>
      </c>
      <c r="AI423" s="43"/>
      <c r="AJ423" s="43"/>
      <c r="AK423" s="43"/>
      <c r="AL423" s="43"/>
      <c r="AM423" s="44"/>
      <c r="AN423" s="45"/>
      <c r="AO423" s="44"/>
      <c r="AP423" s="43"/>
      <c r="AQ423" s="46"/>
      <c r="AR423" s="43"/>
      <c r="AS423" s="43"/>
      <c r="AT423" s="42"/>
      <c r="AU423" s="41"/>
    </row>
    <row r="424" spans="1:47" x14ac:dyDescent="0.3">
      <c r="A424" s="41" t="e">
        <f>#REF!</f>
        <v>#REF!</v>
      </c>
      <c r="B424" s="65" t="e">
        <f>#REF!</f>
        <v>#REF!</v>
      </c>
      <c r="C424" s="41" t="e">
        <f>#REF!</f>
        <v>#REF!</v>
      </c>
      <c r="D424" s="55" t="e">
        <f>#REF!</f>
        <v>#REF!</v>
      </c>
      <c r="E424" s="55" t="e">
        <f>#REF!</f>
        <v>#REF!</v>
      </c>
      <c r="F424" s="55" t="e">
        <f>#REF!</f>
        <v>#REF!</v>
      </c>
      <c r="G424" s="55" t="e">
        <f>#REF!</f>
        <v>#REF!</v>
      </c>
      <c r="H424" s="55" t="e">
        <f>#REF!</f>
        <v>#REF!</v>
      </c>
      <c r="I424" s="55" t="e">
        <f>#REF!</f>
        <v>#REF!</v>
      </c>
      <c r="J424" s="55" t="e">
        <f>#REF!</f>
        <v>#REF!</v>
      </c>
      <c r="K424" s="39" t="e">
        <f t="shared" si="41"/>
        <v>#REF!</v>
      </c>
      <c r="L424" s="39" t="e">
        <f t="shared" si="42"/>
        <v>#REF!</v>
      </c>
      <c r="M424" s="41" t="e">
        <f>D424*#REF!+'Marius cleanup'!E424*#REF!+'Marius cleanup'!F424*#REF!+'Marius cleanup'!G424*#REF!+'Marius cleanup'!H424*#REF!+'Marius cleanup'!I424*#REF!</f>
        <v>#REF!</v>
      </c>
      <c r="N424" s="41" t="e">
        <f>D424*#REF!+'Marius cleanup'!E424*#REF!+'Marius cleanup'!F424*#REF!+'Marius cleanup'!G424*#REF!+'Marius cleanup'!H424*#REF!+'Marius cleanup'!I424*#REF!</f>
        <v>#REF!</v>
      </c>
      <c r="O424" s="65" t="e">
        <f>#REF!</f>
        <v>#REF!</v>
      </c>
      <c r="P424" s="54">
        <f t="shared" ca="1" si="39"/>
        <v>0</v>
      </c>
      <c r="Q424" s="53">
        <f t="shared" ca="1" si="40"/>
        <v>390029280</v>
      </c>
      <c r="R424" s="65" t="e">
        <f>#REF!</f>
        <v>#REF!</v>
      </c>
      <c r="S424" s="66" t="e">
        <f>#REF!</f>
        <v>#REF!</v>
      </c>
      <c r="T424" s="41" t="e">
        <f>#REF!</f>
        <v>#REF!</v>
      </c>
      <c r="U424" s="41" t="e">
        <f>#REF!</f>
        <v>#REF!</v>
      </c>
      <c r="V424" s="66" t="e">
        <f>#REF!</f>
        <v>#REF!</v>
      </c>
      <c r="W424" s="66" t="e">
        <f>#REF!</f>
        <v>#REF!</v>
      </c>
      <c r="X424" s="41" t="e">
        <f>#REF!</f>
        <v>#REF!</v>
      </c>
      <c r="Y424" s="41" t="e">
        <f>#REF!</f>
        <v>#REF!</v>
      </c>
      <c r="Z424" s="41" t="str">
        <f>SHA!A$15</f>
        <v>Folkehelseinstituttet, Vaksineforsyning</v>
      </c>
      <c r="AA424" s="41" t="str">
        <f>SHA!B$15</f>
        <v>Myrens verksted 6J</v>
      </c>
      <c r="AB424" s="41"/>
      <c r="AC424" s="41">
        <f>SHA!C$15</f>
        <v>473</v>
      </c>
      <c r="AD424" s="41" t="str">
        <f>SHA!D$15</f>
        <v>Oslo</v>
      </c>
      <c r="AE424" s="41" t="str">
        <f>SHA!E$15</f>
        <v>Kari Opheim</v>
      </c>
      <c r="AF424" s="41">
        <f>SHA!F$15</f>
        <v>95752748</v>
      </c>
      <c r="AG424" s="43" t="e">
        <f t="shared" si="43"/>
        <v>#REF!</v>
      </c>
      <c r="AH424" s="43" t="e">
        <f t="shared" si="44"/>
        <v>#REF!</v>
      </c>
      <c r="AI424" s="43"/>
      <c r="AJ424" s="43"/>
      <c r="AK424" s="43"/>
      <c r="AL424" s="43"/>
      <c r="AM424" s="44"/>
      <c r="AN424" s="45"/>
      <c r="AO424" s="44"/>
      <c r="AP424" s="43"/>
      <c r="AQ424" s="46"/>
      <c r="AR424" s="43"/>
      <c r="AS424" s="43"/>
      <c r="AT424" s="42"/>
      <c r="AU424" s="41"/>
    </row>
    <row r="425" spans="1:47" x14ac:dyDescent="0.3">
      <c r="A425" s="41" t="e">
        <f>#REF!</f>
        <v>#REF!</v>
      </c>
      <c r="B425" s="65" t="e">
        <f>#REF!</f>
        <v>#REF!</v>
      </c>
      <c r="C425" s="41" t="e">
        <f>#REF!</f>
        <v>#REF!</v>
      </c>
      <c r="D425" s="55" t="e">
        <f>#REF!</f>
        <v>#REF!</v>
      </c>
      <c r="E425" s="55" t="e">
        <f>#REF!</f>
        <v>#REF!</v>
      </c>
      <c r="F425" s="55" t="e">
        <f>#REF!</f>
        <v>#REF!</v>
      </c>
      <c r="G425" s="55" t="e">
        <f>#REF!</f>
        <v>#REF!</v>
      </c>
      <c r="H425" s="55" t="e">
        <f>#REF!</f>
        <v>#REF!</v>
      </c>
      <c r="I425" s="55" t="e">
        <f>#REF!</f>
        <v>#REF!</v>
      </c>
      <c r="J425" s="55" t="e">
        <f>#REF!</f>
        <v>#REF!</v>
      </c>
      <c r="K425" s="39" t="e">
        <f t="shared" si="41"/>
        <v>#REF!</v>
      </c>
      <c r="L425" s="39" t="e">
        <f t="shared" si="42"/>
        <v>#REF!</v>
      </c>
      <c r="M425" s="41" t="e">
        <f>D425*#REF!+'Marius cleanup'!E425*#REF!+'Marius cleanup'!F425*#REF!+'Marius cleanup'!G425*#REF!+'Marius cleanup'!H425*#REF!+'Marius cleanup'!I425*#REF!</f>
        <v>#REF!</v>
      </c>
      <c r="N425" s="41" t="e">
        <f>D425*#REF!+'Marius cleanup'!E425*#REF!+'Marius cleanup'!F425*#REF!+'Marius cleanup'!G425*#REF!+'Marius cleanup'!H425*#REF!+'Marius cleanup'!I425*#REF!</f>
        <v>#REF!</v>
      </c>
      <c r="O425" s="65" t="e">
        <f>#REF!</f>
        <v>#REF!</v>
      </c>
      <c r="P425" s="54">
        <f t="shared" ca="1" si="39"/>
        <v>0</v>
      </c>
      <c r="Q425" s="53">
        <f t="shared" ca="1" si="40"/>
        <v>390029280</v>
      </c>
      <c r="R425" s="65" t="e">
        <f>#REF!</f>
        <v>#REF!</v>
      </c>
      <c r="S425" s="66" t="e">
        <f>#REF!</f>
        <v>#REF!</v>
      </c>
      <c r="T425" s="41" t="e">
        <f>#REF!</f>
        <v>#REF!</v>
      </c>
      <c r="U425" s="41" t="e">
        <f>#REF!</f>
        <v>#REF!</v>
      </c>
      <c r="V425" s="66" t="e">
        <f>#REF!</f>
        <v>#REF!</v>
      </c>
      <c r="W425" s="66" t="e">
        <f>#REF!</f>
        <v>#REF!</v>
      </c>
      <c r="X425" s="41" t="e">
        <f>#REF!</f>
        <v>#REF!</v>
      </c>
      <c r="Y425" s="41" t="e">
        <f>#REF!</f>
        <v>#REF!</v>
      </c>
      <c r="Z425" s="41" t="str">
        <f>SHA!A$15</f>
        <v>Folkehelseinstituttet, Vaksineforsyning</v>
      </c>
      <c r="AA425" s="41" t="str">
        <f>SHA!B$15</f>
        <v>Myrens verksted 6J</v>
      </c>
      <c r="AB425" s="41"/>
      <c r="AC425" s="41">
        <f>SHA!C$15</f>
        <v>473</v>
      </c>
      <c r="AD425" s="41" t="str">
        <f>SHA!D$15</f>
        <v>Oslo</v>
      </c>
      <c r="AE425" s="41" t="str">
        <f>SHA!E$15</f>
        <v>Kari Opheim</v>
      </c>
      <c r="AF425" s="41">
        <f>SHA!F$15</f>
        <v>95752748</v>
      </c>
      <c r="AG425" s="43" t="e">
        <f t="shared" si="43"/>
        <v>#REF!</v>
      </c>
      <c r="AH425" s="43" t="e">
        <f t="shared" si="44"/>
        <v>#REF!</v>
      </c>
      <c r="AI425" s="43"/>
      <c r="AJ425" s="43"/>
      <c r="AK425" s="43"/>
      <c r="AL425" s="43"/>
      <c r="AM425" s="44"/>
      <c r="AN425" s="45"/>
      <c r="AO425" s="44"/>
      <c r="AP425" s="43"/>
      <c r="AQ425" s="46"/>
      <c r="AR425" s="43"/>
      <c r="AS425" s="43"/>
      <c r="AT425" s="42"/>
      <c r="AU425" s="41"/>
    </row>
    <row r="426" spans="1:47" x14ac:dyDescent="0.3">
      <c r="A426" s="41" t="e">
        <f>#REF!</f>
        <v>#REF!</v>
      </c>
      <c r="B426" s="65" t="e">
        <f>#REF!</f>
        <v>#REF!</v>
      </c>
      <c r="C426" s="41" t="e">
        <f>#REF!</f>
        <v>#REF!</v>
      </c>
      <c r="D426" s="55" t="e">
        <f>#REF!</f>
        <v>#REF!</v>
      </c>
      <c r="E426" s="55" t="e">
        <f>#REF!</f>
        <v>#REF!</v>
      </c>
      <c r="F426" s="55" t="e">
        <f>#REF!</f>
        <v>#REF!</v>
      </c>
      <c r="G426" s="55" t="e">
        <f>#REF!</f>
        <v>#REF!</v>
      </c>
      <c r="H426" s="55" t="e">
        <f>#REF!</f>
        <v>#REF!</v>
      </c>
      <c r="I426" s="55" t="e">
        <f>#REF!</f>
        <v>#REF!</v>
      </c>
      <c r="J426" s="55" t="e">
        <f>#REF!</f>
        <v>#REF!</v>
      </c>
      <c r="K426" s="39" t="e">
        <f t="shared" si="41"/>
        <v>#REF!</v>
      </c>
      <c r="L426" s="39" t="e">
        <f t="shared" si="42"/>
        <v>#REF!</v>
      </c>
      <c r="M426" s="41" t="e">
        <f>D426*#REF!+'Marius cleanup'!E426*#REF!+'Marius cleanup'!F426*#REF!+'Marius cleanup'!G426*#REF!+'Marius cleanup'!H426*#REF!+'Marius cleanup'!I426*#REF!</f>
        <v>#REF!</v>
      </c>
      <c r="N426" s="41" t="e">
        <f>D426*#REF!+'Marius cleanup'!E426*#REF!+'Marius cleanup'!F426*#REF!+'Marius cleanup'!G426*#REF!+'Marius cleanup'!H426*#REF!+'Marius cleanup'!I426*#REF!</f>
        <v>#REF!</v>
      </c>
      <c r="O426" s="65" t="e">
        <f>#REF!</f>
        <v>#REF!</v>
      </c>
      <c r="P426" s="54">
        <f t="shared" ca="1" si="39"/>
        <v>0</v>
      </c>
      <c r="Q426" s="53">
        <f t="shared" ca="1" si="40"/>
        <v>390029280</v>
      </c>
      <c r="R426" s="65" t="e">
        <f>#REF!</f>
        <v>#REF!</v>
      </c>
      <c r="S426" s="66" t="e">
        <f>#REF!</f>
        <v>#REF!</v>
      </c>
      <c r="T426" s="41" t="e">
        <f>#REF!</f>
        <v>#REF!</v>
      </c>
      <c r="U426" s="41" t="e">
        <f>#REF!</f>
        <v>#REF!</v>
      </c>
      <c r="V426" s="66" t="e">
        <f>#REF!</f>
        <v>#REF!</v>
      </c>
      <c r="W426" s="66" t="e">
        <f>#REF!</f>
        <v>#REF!</v>
      </c>
      <c r="X426" s="41" t="e">
        <f>#REF!</f>
        <v>#REF!</v>
      </c>
      <c r="Y426" s="41" t="e">
        <f>#REF!</f>
        <v>#REF!</v>
      </c>
      <c r="Z426" s="41" t="str">
        <f>SHA!A$15</f>
        <v>Folkehelseinstituttet, Vaksineforsyning</v>
      </c>
      <c r="AA426" s="41" t="str">
        <f>SHA!B$15</f>
        <v>Myrens verksted 6J</v>
      </c>
      <c r="AB426" s="41"/>
      <c r="AC426" s="41">
        <f>SHA!C$15</f>
        <v>473</v>
      </c>
      <c r="AD426" s="41" t="str">
        <f>SHA!D$15</f>
        <v>Oslo</v>
      </c>
      <c r="AE426" s="41" t="str">
        <f>SHA!E$15</f>
        <v>Kari Opheim</v>
      </c>
      <c r="AF426" s="41">
        <f>SHA!F$15</f>
        <v>95752748</v>
      </c>
      <c r="AG426" s="43" t="e">
        <f t="shared" si="43"/>
        <v>#REF!</v>
      </c>
      <c r="AH426" s="43" t="e">
        <f t="shared" si="44"/>
        <v>#REF!</v>
      </c>
      <c r="AI426" s="43"/>
      <c r="AJ426" s="43"/>
      <c r="AK426" s="43"/>
      <c r="AL426" s="43"/>
      <c r="AM426" s="44"/>
      <c r="AN426" s="45"/>
      <c r="AO426" s="44"/>
      <c r="AP426" s="43"/>
      <c r="AQ426" s="46"/>
      <c r="AR426" s="43"/>
      <c r="AS426" s="43"/>
      <c r="AT426" s="42"/>
      <c r="AU426" s="41"/>
    </row>
    <row r="427" spans="1:47" x14ac:dyDescent="0.3">
      <c r="A427" s="41" t="e">
        <f>#REF!</f>
        <v>#REF!</v>
      </c>
      <c r="B427" s="65" t="e">
        <f>#REF!</f>
        <v>#REF!</v>
      </c>
      <c r="C427" s="41" t="e">
        <f>#REF!</f>
        <v>#REF!</v>
      </c>
      <c r="D427" s="55" t="e">
        <f>#REF!</f>
        <v>#REF!</v>
      </c>
      <c r="E427" s="55" t="e">
        <f>#REF!</f>
        <v>#REF!</v>
      </c>
      <c r="F427" s="55" t="e">
        <f>#REF!</f>
        <v>#REF!</v>
      </c>
      <c r="G427" s="55" t="e">
        <f>#REF!</f>
        <v>#REF!</v>
      </c>
      <c r="H427" s="55" t="e">
        <f>#REF!</f>
        <v>#REF!</v>
      </c>
      <c r="I427" s="55" t="e">
        <f>#REF!</f>
        <v>#REF!</v>
      </c>
      <c r="J427" s="55" t="e">
        <f>#REF!</f>
        <v>#REF!</v>
      </c>
      <c r="K427" s="39" t="e">
        <f t="shared" si="41"/>
        <v>#REF!</v>
      </c>
      <c r="L427" s="39" t="e">
        <f t="shared" si="42"/>
        <v>#REF!</v>
      </c>
      <c r="M427" s="41" t="e">
        <f>D427*#REF!+'Marius cleanup'!E427*#REF!+'Marius cleanup'!F427*#REF!+'Marius cleanup'!G427*#REF!+'Marius cleanup'!H427*#REF!+'Marius cleanup'!I427*#REF!</f>
        <v>#REF!</v>
      </c>
      <c r="N427" s="41" t="e">
        <f>D427*#REF!+'Marius cleanup'!E427*#REF!+'Marius cleanup'!F427*#REF!+'Marius cleanup'!G427*#REF!+'Marius cleanup'!H427*#REF!+'Marius cleanup'!I427*#REF!</f>
        <v>#REF!</v>
      </c>
      <c r="O427" s="65" t="e">
        <f>#REF!</f>
        <v>#REF!</v>
      </c>
      <c r="P427" s="54">
        <f t="shared" ca="1" si="39"/>
        <v>0</v>
      </c>
      <c r="Q427" s="53">
        <f t="shared" ca="1" si="40"/>
        <v>390029280</v>
      </c>
      <c r="R427" s="65" t="e">
        <f>#REF!</f>
        <v>#REF!</v>
      </c>
      <c r="S427" s="66" t="e">
        <f>#REF!</f>
        <v>#REF!</v>
      </c>
      <c r="T427" s="41" t="e">
        <f>#REF!</f>
        <v>#REF!</v>
      </c>
      <c r="U427" s="41" t="e">
        <f>#REF!</f>
        <v>#REF!</v>
      </c>
      <c r="V427" s="66" t="e">
        <f>#REF!</f>
        <v>#REF!</v>
      </c>
      <c r="W427" s="66" t="e">
        <f>#REF!</f>
        <v>#REF!</v>
      </c>
      <c r="X427" s="41" t="e">
        <f>#REF!</f>
        <v>#REF!</v>
      </c>
      <c r="Y427" s="41" t="e">
        <f>#REF!</f>
        <v>#REF!</v>
      </c>
      <c r="Z427" s="41" t="str">
        <f>SHA!A$15</f>
        <v>Folkehelseinstituttet, Vaksineforsyning</v>
      </c>
      <c r="AA427" s="41" t="str">
        <f>SHA!B$15</f>
        <v>Myrens verksted 6J</v>
      </c>
      <c r="AB427" s="41"/>
      <c r="AC427" s="41">
        <f>SHA!C$15</f>
        <v>473</v>
      </c>
      <c r="AD427" s="41" t="str">
        <f>SHA!D$15</f>
        <v>Oslo</v>
      </c>
      <c r="AE427" s="41" t="str">
        <f>SHA!E$15</f>
        <v>Kari Opheim</v>
      </c>
      <c r="AF427" s="41">
        <f>SHA!F$15</f>
        <v>95752748</v>
      </c>
      <c r="AG427" s="43" t="e">
        <f t="shared" si="43"/>
        <v>#REF!</v>
      </c>
      <c r="AH427" s="43" t="e">
        <f t="shared" si="44"/>
        <v>#REF!</v>
      </c>
      <c r="AI427" s="43"/>
      <c r="AJ427" s="43"/>
      <c r="AK427" s="43"/>
      <c r="AL427" s="43"/>
      <c r="AM427" s="44"/>
      <c r="AN427" s="45"/>
      <c r="AO427" s="44"/>
      <c r="AP427" s="43"/>
      <c r="AQ427" s="46"/>
      <c r="AR427" s="43"/>
      <c r="AS427" s="43"/>
      <c r="AT427" s="42"/>
      <c r="AU427" s="41"/>
    </row>
    <row r="428" spans="1:47" x14ac:dyDescent="0.3">
      <c r="A428" s="41" t="e">
        <f>#REF!</f>
        <v>#REF!</v>
      </c>
      <c r="B428" s="65" t="e">
        <f>#REF!</f>
        <v>#REF!</v>
      </c>
      <c r="C428" s="41" t="e">
        <f>#REF!</f>
        <v>#REF!</v>
      </c>
      <c r="D428" s="55" t="e">
        <f>#REF!</f>
        <v>#REF!</v>
      </c>
      <c r="E428" s="55" t="e">
        <f>#REF!</f>
        <v>#REF!</v>
      </c>
      <c r="F428" s="55" t="e">
        <f>#REF!</f>
        <v>#REF!</v>
      </c>
      <c r="G428" s="55" t="e">
        <f>#REF!</f>
        <v>#REF!</v>
      </c>
      <c r="H428" s="55" t="e">
        <f>#REF!</f>
        <v>#REF!</v>
      </c>
      <c r="I428" s="55" t="e">
        <f>#REF!</f>
        <v>#REF!</v>
      </c>
      <c r="J428" s="55" t="e">
        <f>#REF!</f>
        <v>#REF!</v>
      </c>
      <c r="K428" s="39" t="e">
        <f t="shared" si="41"/>
        <v>#REF!</v>
      </c>
      <c r="L428" s="39" t="e">
        <f t="shared" si="42"/>
        <v>#REF!</v>
      </c>
      <c r="M428" s="41" t="e">
        <f>D428*#REF!+'Marius cleanup'!E428*#REF!+'Marius cleanup'!F428*#REF!+'Marius cleanup'!G428*#REF!+'Marius cleanup'!H428*#REF!+'Marius cleanup'!I428*#REF!</f>
        <v>#REF!</v>
      </c>
      <c r="N428" s="41" t="e">
        <f>D428*#REF!+'Marius cleanup'!E428*#REF!+'Marius cleanup'!F428*#REF!+'Marius cleanup'!G428*#REF!+'Marius cleanup'!H428*#REF!+'Marius cleanup'!I428*#REF!</f>
        <v>#REF!</v>
      </c>
      <c r="O428" s="65" t="e">
        <f>#REF!</f>
        <v>#REF!</v>
      </c>
      <c r="P428" s="54">
        <f t="shared" ca="1" si="39"/>
        <v>0</v>
      </c>
      <c r="Q428" s="53">
        <f t="shared" ca="1" si="40"/>
        <v>390029280</v>
      </c>
      <c r="R428" s="65" t="e">
        <f>#REF!</f>
        <v>#REF!</v>
      </c>
      <c r="S428" s="66" t="e">
        <f>#REF!</f>
        <v>#REF!</v>
      </c>
      <c r="T428" s="41" t="e">
        <f>#REF!</f>
        <v>#REF!</v>
      </c>
      <c r="U428" s="41" t="e">
        <f>#REF!</f>
        <v>#REF!</v>
      </c>
      <c r="V428" s="66" t="e">
        <f>#REF!</f>
        <v>#REF!</v>
      </c>
      <c r="W428" s="66" t="e">
        <f>#REF!</f>
        <v>#REF!</v>
      </c>
      <c r="X428" s="41" t="e">
        <f>#REF!</f>
        <v>#REF!</v>
      </c>
      <c r="Y428" s="41" t="e">
        <f>#REF!</f>
        <v>#REF!</v>
      </c>
      <c r="Z428" s="41" t="str">
        <f>SHA!A$15</f>
        <v>Folkehelseinstituttet, Vaksineforsyning</v>
      </c>
      <c r="AA428" s="41" t="str">
        <f>SHA!B$15</f>
        <v>Myrens verksted 6J</v>
      </c>
      <c r="AB428" s="41"/>
      <c r="AC428" s="41">
        <f>SHA!C$15</f>
        <v>473</v>
      </c>
      <c r="AD428" s="41" t="str">
        <f>SHA!D$15</f>
        <v>Oslo</v>
      </c>
      <c r="AE428" s="41" t="str">
        <f>SHA!E$15</f>
        <v>Kari Opheim</v>
      </c>
      <c r="AF428" s="41">
        <f>SHA!F$15</f>
        <v>95752748</v>
      </c>
      <c r="AG428" s="43" t="e">
        <f t="shared" si="43"/>
        <v>#REF!</v>
      </c>
      <c r="AH428" s="43" t="e">
        <f t="shared" si="44"/>
        <v>#REF!</v>
      </c>
      <c r="AI428" s="43"/>
      <c r="AJ428" s="43"/>
      <c r="AK428" s="43"/>
      <c r="AL428" s="43"/>
      <c r="AM428" s="44"/>
      <c r="AN428" s="45"/>
      <c r="AO428" s="44"/>
      <c r="AP428" s="43"/>
      <c r="AQ428" s="46"/>
      <c r="AR428" s="43"/>
      <c r="AS428" s="43"/>
      <c r="AT428" s="42"/>
      <c r="AU428" s="41"/>
    </row>
    <row r="429" spans="1:47" x14ac:dyDescent="0.3">
      <c r="A429" s="41" t="e">
        <f>#REF!</f>
        <v>#REF!</v>
      </c>
      <c r="B429" s="65" t="e">
        <f>#REF!</f>
        <v>#REF!</v>
      </c>
      <c r="C429" s="41" t="e">
        <f>#REF!</f>
        <v>#REF!</v>
      </c>
      <c r="D429" s="55" t="e">
        <f>#REF!</f>
        <v>#REF!</v>
      </c>
      <c r="E429" s="55" t="e">
        <f>#REF!</f>
        <v>#REF!</v>
      </c>
      <c r="F429" s="55" t="e">
        <f>#REF!</f>
        <v>#REF!</v>
      </c>
      <c r="G429" s="55" t="e">
        <f>#REF!</f>
        <v>#REF!</v>
      </c>
      <c r="H429" s="55" t="e">
        <f>#REF!</f>
        <v>#REF!</v>
      </c>
      <c r="I429" s="55" t="e">
        <f>#REF!</f>
        <v>#REF!</v>
      </c>
      <c r="J429" s="55" t="e">
        <f>#REF!</f>
        <v>#REF!</v>
      </c>
      <c r="K429" s="39" t="e">
        <f t="shared" si="41"/>
        <v>#REF!</v>
      </c>
      <c r="L429" s="39" t="e">
        <f t="shared" si="42"/>
        <v>#REF!</v>
      </c>
      <c r="M429" s="41" t="e">
        <f>D429*#REF!+'Marius cleanup'!E429*#REF!+'Marius cleanup'!F429*#REF!+'Marius cleanup'!G429*#REF!+'Marius cleanup'!H429*#REF!+'Marius cleanup'!I429*#REF!</f>
        <v>#REF!</v>
      </c>
      <c r="N429" s="41" t="e">
        <f>D429*#REF!+'Marius cleanup'!E429*#REF!+'Marius cleanup'!F429*#REF!+'Marius cleanup'!G429*#REF!+'Marius cleanup'!H429*#REF!+'Marius cleanup'!I429*#REF!</f>
        <v>#REF!</v>
      </c>
      <c r="O429" s="65" t="e">
        <f>#REF!</f>
        <v>#REF!</v>
      </c>
      <c r="P429" s="54">
        <f t="shared" ca="1" si="39"/>
        <v>0</v>
      </c>
      <c r="Q429" s="53">
        <f t="shared" ca="1" si="40"/>
        <v>390029280</v>
      </c>
      <c r="R429" s="65" t="e">
        <f>#REF!</f>
        <v>#REF!</v>
      </c>
      <c r="S429" s="66" t="e">
        <f>#REF!</f>
        <v>#REF!</v>
      </c>
      <c r="T429" s="41" t="e">
        <f>#REF!</f>
        <v>#REF!</v>
      </c>
      <c r="U429" s="41" t="e">
        <f>#REF!</f>
        <v>#REF!</v>
      </c>
      <c r="V429" s="66" t="e">
        <f>#REF!</f>
        <v>#REF!</v>
      </c>
      <c r="W429" s="66" t="e">
        <f>#REF!</f>
        <v>#REF!</v>
      </c>
      <c r="X429" s="41" t="e">
        <f>#REF!</f>
        <v>#REF!</v>
      </c>
      <c r="Y429" s="41" t="e">
        <f>#REF!</f>
        <v>#REF!</v>
      </c>
      <c r="Z429" s="41" t="str">
        <f>SHA!A$15</f>
        <v>Folkehelseinstituttet, Vaksineforsyning</v>
      </c>
      <c r="AA429" s="41" t="str">
        <f>SHA!B$15</f>
        <v>Myrens verksted 6J</v>
      </c>
      <c r="AB429" s="41"/>
      <c r="AC429" s="41">
        <f>SHA!C$15</f>
        <v>473</v>
      </c>
      <c r="AD429" s="41" t="str">
        <f>SHA!D$15</f>
        <v>Oslo</v>
      </c>
      <c r="AE429" s="41" t="str">
        <f>SHA!E$15</f>
        <v>Kari Opheim</v>
      </c>
      <c r="AF429" s="41">
        <f>SHA!F$15</f>
        <v>95752748</v>
      </c>
      <c r="AG429" s="43" t="e">
        <f t="shared" si="43"/>
        <v>#REF!</v>
      </c>
      <c r="AH429" s="43" t="e">
        <f t="shared" si="44"/>
        <v>#REF!</v>
      </c>
      <c r="AI429" s="43"/>
      <c r="AJ429" s="43"/>
      <c r="AK429" s="43"/>
      <c r="AL429" s="43"/>
      <c r="AM429" s="44"/>
      <c r="AN429" s="45"/>
      <c r="AO429" s="44"/>
      <c r="AP429" s="43"/>
      <c r="AQ429" s="46"/>
      <c r="AR429" s="43"/>
      <c r="AS429" s="43"/>
      <c r="AT429" s="42"/>
      <c r="AU429" s="41"/>
    </row>
    <row r="430" spans="1:47" x14ac:dyDescent="0.3">
      <c r="A430" s="41" t="e">
        <f>#REF!</f>
        <v>#REF!</v>
      </c>
      <c r="B430" s="65" t="e">
        <f>#REF!</f>
        <v>#REF!</v>
      </c>
      <c r="C430" s="41" t="e">
        <f>#REF!</f>
        <v>#REF!</v>
      </c>
      <c r="D430" s="55" t="e">
        <f>#REF!</f>
        <v>#REF!</v>
      </c>
      <c r="E430" s="55" t="e">
        <f>#REF!</f>
        <v>#REF!</v>
      </c>
      <c r="F430" s="55" t="e">
        <f>#REF!</f>
        <v>#REF!</v>
      </c>
      <c r="G430" s="55" t="e">
        <f>#REF!</f>
        <v>#REF!</v>
      </c>
      <c r="H430" s="55" t="e">
        <f>#REF!</f>
        <v>#REF!</v>
      </c>
      <c r="I430" s="55" t="e">
        <f>#REF!</f>
        <v>#REF!</v>
      </c>
      <c r="J430" s="55" t="e">
        <f>#REF!</f>
        <v>#REF!</v>
      </c>
      <c r="K430" s="39" t="e">
        <f t="shared" si="41"/>
        <v>#REF!</v>
      </c>
      <c r="L430" s="39" t="e">
        <f t="shared" si="42"/>
        <v>#REF!</v>
      </c>
      <c r="M430" s="41" t="e">
        <f>D430*#REF!+'Marius cleanup'!E430*#REF!+'Marius cleanup'!F430*#REF!+'Marius cleanup'!G430*#REF!+'Marius cleanup'!H430*#REF!+'Marius cleanup'!I430*#REF!</f>
        <v>#REF!</v>
      </c>
      <c r="N430" s="41" t="e">
        <f>D430*#REF!+'Marius cleanup'!E430*#REF!+'Marius cleanup'!F430*#REF!+'Marius cleanup'!G430*#REF!+'Marius cleanup'!H430*#REF!+'Marius cleanup'!I430*#REF!</f>
        <v>#REF!</v>
      </c>
      <c r="O430" s="65" t="e">
        <f>#REF!</f>
        <v>#REF!</v>
      </c>
      <c r="P430" s="54">
        <f t="shared" ca="1" si="39"/>
        <v>0</v>
      </c>
      <c r="Q430" s="53">
        <f t="shared" ca="1" si="40"/>
        <v>390029280</v>
      </c>
      <c r="R430" s="65" t="e">
        <f>#REF!</f>
        <v>#REF!</v>
      </c>
      <c r="S430" s="66" t="e">
        <f>#REF!</f>
        <v>#REF!</v>
      </c>
      <c r="T430" s="41" t="e">
        <f>#REF!</f>
        <v>#REF!</v>
      </c>
      <c r="U430" s="41" t="e">
        <f>#REF!</f>
        <v>#REF!</v>
      </c>
      <c r="V430" s="66" t="e">
        <f>#REF!</f>
        <v>#REF!</v>
      </c>
      <c r="W430" s="66" t="e">
        <f>#REF!</f>
        <v>#REF!</v>
      </c>
      <c r="X430" s="41" t="e">
        <f>#REF!</f>
        <v>#REF!</v>
      </c>
      <c r="Y430" s="41" t="e">
        <f>#REF!</f>
        <v>#REF!</v>
      </c>
      <c r="Z430" s="41" t="str">
        <f>SHA!A$15</f>
        <v>Folkehelseinstituttet, Vaksineforsyning</v>
      </c>
      <c r="AA430" s="41" t="str">
        <f>SHA!B$15</f>
        <v>Myrens verksted 6J</v>
      </c>
      <c r="AB430" s="41"/>
      <c r="AC430" s="41">
        <f>SHA!C$15</f>
        <v>473</v>
      </c>
      <c r="AD430" s="41" t="str">
        <f>SHA!D$15</f>
        <v>Oslo</v>
      </c>
      <c r="AE430" s="41" t="str">
        <f>SHA!E$15</f>
        <v>Kari Opheim</v>
      </c>
      <c r="AF430" s="41">
        <f>SHA!F$15</f>
        <v>95752748</v>
      </c>
      <c r="AG430" s="43" t="e">
        <f t="shared" si="43"/>
        <v>#REF!</v>
      </c>
      <c r="AH430" s="43" t="e">
        <f t="shared" si="44"/>
        <v>#REF!</v>
      </c>
      <c r="AI430" s="43"/>
      <c r="AJ430" s="43"/>
      <c r="AK430" s="43"/>
      <c r="AL430" s="43"/>
      <c r="AM430" s="44"/>
      <c r="AN430" s="45"/>
      <c r="AO430" s="44"/>
      <c r="AP430" s="43"/>
      <c r="AQ430" s="46"/>
      <c r="AR430" s="43"/>
      <c r="AS430" s="43"/>
      <c r="AT430" s="42"/>
      <c r="AU430" s="41"/>
    </row>
    <row r="431" spans="1:47" x14ac:dyDescent="0.3">
      <c r="A431" s="41" t="e">
        <f>#REF!</f>
        <v>#REF!</v>
      </c>
      <c r="B431" s="65" t="e">
        <f>#REF!</f>
        <v>#REF!</v>
      </c>
      <c r="C431" s="41" t="e">
        <f>#REF!</f>
        <v>#REF!</v>
      </c>
      <c r="D431" s="55" t="e">
        <f>#REF!</f>
        <v>#REF!</v>
      </c>
      <c r="E431" s="55" t="e">
        <f>#REF!</f>
        <v>#REF!</v>
      </c>
      <c r="F431" s="55" t="e">
        <f>#REF!</f>
        <v>#REF!</v>
      </c>
      <c r="G431" s="55" t="e">
        <f>#REF!</f>
        <v>#REF!</v>
      </c>
      <c r="H431" s="55" t="e">
        <f>#REF!</f>
        <v>#REF!</v>
      </c>
      <c r="I431" s="55" t="e">
        <f>#REF!</f>
        <v>#REF!</v>
      </c>
      <c r="J431" s="55" t="e">
        <f>#REF!</f>
        <v>#REF!</v>
      </c>
      <c r="K431" s="39" t="e">
        <f t="shared" si="41"/>
        <v>#REF!</v>
      </c>
      <c r="L431" s="39" t="e">
        <f t="shared" si="42"/>
        <v>#REF!</v>
      </c>
      <c r="M431" s="41" t="e">
        <f>D431*#REF!+'Marius cleanup'!E431*#REF!+'Marius cleanup'!F431*#REF!+'Marius cleanup'!G431*#REF!+'Marius cleanup'!H431*#REF!+'Marius cleanup'!I431*#REF!</f>
        <v>#REF!</v>
      </c>
      <c r="N431" s="41" t="e">
        <f>D431*#REF!+'Marius cleanup'!E431*#REF!+'Marius cleanup'!F431*#REF!+'Marius cleanup'!G431*#REF!+'Marius cleanup'!H431*#REF!+'Marius cleanup'!I431*#REF!</f>
        <v>#REF!</v>
      </c>
      <c r="O431" s="65" t="e">
        <f>#REF!</f>
        <v>#REF!</v>
      </c>
      <c r="P431" s="54">
        <f t="shared" ca="1" si="39"/>
        <v>0</v>
      </c>
      <c r="Q431" s="53">
        <f t="shared" ca="1" si="40"/>
        <v>390029280</v>
      </c>
      <c r="R431" s="65" t="e">
        <f>#REF!</f>
        <v>#REF!</v>
      </c>
      <c r="S431" s="66" t="e">
        <f>#REF!</f>
        <v>#REF!</v>
      </c>
      <c r="T431" s="41" t="e">
        <f>#REF!</f>
        <v>#REF!</v>
      </c>
      <c r="U431" s="41" t="e">
        <f>#REF!</f>
        <v>#REF!</v>
      </c>
      <c r="V431" s="66" t="e">
        <f>#REF!</f>
        <v>#REF!</v>
      </c>
      <c r="W431" s="66" t="e">
        <f>#REF!</f>
        <v>#REF!</v>
      </c>
      <c r="X431" s="41" t="e">
        <f>#REF!</f>
        <v>#REF!</v>
      </c>
      <c r="Y431" s="41" t="e">
        <f>#REF!</f>
        <v>#REF!</v>
      </c>
      <c r="Z431" s="41" t="str">
        <f>SHA!A$15</f>
        <v>Folkehelseinstituttet, Vaksineforsyning</v>
      </c>
      <c r="AA431" s="41" t="str">
        <f>SHA!B$15</f>
        <v>Myrens verksted 6J</v>
      </c>
      <c r="AB431" s="41"/>
      <c r="AC431" s="41">
        <f>SHA!C$15</f>
        <v>473</v>
      </c>
      <c r="AD431" s="41" t="str">
        <f>SHA!D$15</f>
        <v>Oslo</v>
      </c>
      <c r="AE431" s="41" t="str">
        <f>SHA!E$15</f>
        <v>Kari Opheim</v>
      </c>
      <c r="AF431" s="41">
        <f>SHA!F$15</f>
        <v>95752748</v>
      </c>
      <c r="AG431" s="43" t="e">
        <f t="shared" si="43"/>
        <v>#REF!</v>
      </c>
      <c r="AH431" s="43" t="e">
        <f t="shared" si="44"/>
        <v>#REF!</v>
      </c>
      <c r="AI431" s="43"/>
      <c r="AJ431" s="43"/>
      <c r="AK431" s="43"/>
      <c r="AL431" s="43"/>
      <c r="AM431" s="44"/>
      <c r="AN431" s="45"/>
      <c r="AO431" s="44"/>
      <c r="AP431" s="43"/>
      <c r="AQ431" s="46"/>
      <c r="AR431" s="43"/>
      <c r="AS431" s="43"/>
      <c r="AT431" s="42"/>
      <c r="AU431" s="41"/>
    </row>
    <row r="432" spans="1:47" x14ac:dyDescent="0.3">
      <c r="A432" s="41" t="e">
        <f>#REF!</f>
        <v>#REF!</v>
      </c>
      <c r="B432" s="65" t="e">
        <f>#REF!</f>
        <v>#REF!</v>
      </c>
      <c r="C432" s="41" t="e">
        <f>#REF!</f>
        <v>#REF!</v>
      </c>
      <c r="D432" s="55" t="e">
        <f>#REF!</f>
        <v>#REF!</v>
      </c>
      <c r="E432" s="55" t="e">
        <f>#REF!</f>
        <v>#REF!</v>
      </c>
      <c r="F432" s="55" t="e">
        <f>#REF!</f>
        <v>#REF!</v>
      </c>
      <c r="G432" s="55" t="e">
        <f>#REF!</f>
        <v>#REF!</v>
      </c>
      <c r="H432" s="55" t="e">
        <f>#REF!</f>
        <v>#REF!</v>
      </c>
      <c r="I432" s="55" t="e">
        <f>#REF!</f>
        <v>#REF!</v>
      </c>
      <c r="J432" s="55" t="e">
        <f>#REF!</f>
        <v>#REF!</v>
      </c>
      <c r="K432" s="39" t="e">
        <f t="shared" si="41"/>
        <v>#REF!</v>
      </c>
      <c r="L432" s="39" t="e">
        <f t="shared" si="42"/>
        <v>#REF!</v>
      </c>
      <c r="M432" s="41" t="e">
        <f>D432*#REF!+'Marius cleanup'!E432*#REF!+'Marius cleanup'!F432*#REF!+'Marius cleanup'!G432*#REF!+'Marius cleanup'!H432*#REF!+'Marius cleanup'!I432*#REF!</f>
        <v>#REF!</v>
      </c>
      <c r="N432" s="41" t="e">
        <f>D432*#REF!+'Marius cleanup'!E432*#REF!+'Marius cleanup'!F432*#REF!+'Marius cleanup'!G432*#REF!+'Marius cleanup'!H432*#REF!+'Marius cleanup'!I432*#REF!</f>
        <v>#REF!</v>
      </c>
      <c r="O432" s="65" t="e">
        <f>#REF!</f>
        <v>#REF!</v>
      </c>
      <c r="P432" s="54">
        <f t="shared" ca="1" si="39"/>
        <v>0</v>
      </c>
      <c r="Q432" s="53">
        <f t="shared" ca="1" si="40"/>
        <v>390029280</v>
      </c>
      <c r="R432" s="65" t="e">
        <f>#REF!</f>
        <v>#REF!</v>
      </c>
      <c r="S432" s="66" t="e">
        <f>#REF!</f>
        <v>#REF!</v>
      </c>
      <c r="T432" s="41" t="e">
        <f>#REF!</f>
        <v>#REF!</v>
      </c>
      <c r="U432" s="41" t="e">
        <f>#REF!</f>
        <v>#REF!</v>
      </c>
      <c r="V432" s="66" t="e">
        <f>#REF!</f>
        <v>#REF!</v>
      </c>
      <c r="W432" s="66" t="e">
        <f>#REF!</f>
        <v>#REF!</v>
      </c>
      <c r="X432" s="41" t="e">
        <f>#REF!</f>
        <v>#REF!</v>
      </c>
      <c r="Y432" s="41" t="e">
        <f>#REF!</f>
        <v>#REF!</v>
      </c>
      <c r="Z432" s="41" t="str">
        <f>SHA!A$15</f>
        <v>Folkehelseinstituttet, Vaksineforsyning</v>
      </c>
      <c r="AA432" s="41" t="str">
        <f>SHA!B$15</f>
        <v>Myrens verksted 6J</v>
      </c>
      <c r="AB432" s="41"/>
      <c r="AC432" s="41">
        <f>SHA!C$15</f>
        <v>473</v>
      </c>
      <c r="AD432" s="41" t="str">
        <f>SHA!D$15</f>
        <v>Oslo</v>
      </c>
      <c r="AE432" s="41" t="str">
        <f>SHA!E$15</f>
        <v>Kari Opheim</v>
      </c>
      <c r="AF432" s="41">
        <f>SHA!F$15</f>
        <v>95752748</v>
      </c>
      <c r="AG432" s="43" t="e">
        <f t="shared" si="43"/>
        <v>#REF!</v>
      </c>
      <c r="AH432" s="43" t="e">
        <f t="shared" si="44"/>
        <v>#REF!</v>
      </c>
      <c r="AI432" s="43"/>
      <c r="AJ432" s="43"/>
      <c r="AK432" s="43"/>
      <c r="AL432" s="43"/>
      <c r="AM432" s="44"/>
      <c r="AN432" s="45"/>
      <c r="AO432" s="44"/>
      <c r="AP432" s="43"/>
      <c r="AQ432" s="46"/>
      <c r="AR432" s="43"/>
      <c r="AS432" s="43"/>
      <c r="AT432" s="42"/>
      <c r="AU432" s="41"/>
    </row>
    <row r="433" spans="1:47" x14ac:dyDescent="0.3">
      <c r="A433" s="41" t="e">
        <f>#REF!</f>
        <v>#REF!</v>
      </c>
      <c r="B433" s="65" t="e">
        <f>#REF!</f>
        <v>#REF!</v>
      </c>
      <c r="C433" s="41" t="e">
        <f>#REF!</f>
        <v>#REF!</v>
      </c>
      <c r="D433" s="55" t="e">
        <f>#REF!</f>
        <v>#REF!</v>
      </c>
      <c r="E433" s="55" t="e">
        <f>#REF!</f>
        <v>#REF!</v>
      </c>
      <c r="F433" s="55" t="e">
        <f>#REF!</f>
        <v>#REF!</v>
      </c>
      <c r="G433" s="55" t="e">
        <f>#REF!</f>
        <v>#REF!</v>
      </c>
      <c r="H433" s="55" t="e">
        <f>#REF!</f>
        <v>#REF!</v>
      </c>
      <c r="I433" s="55" t="e">
        <f>#REF!</f>
        <v>#REF!</v>
      </c>
      <c r="J433" s="55" t="e">
        <f>#REF!</f>
        <v>#REF!</v>
      </c>
      <c r="K433" s="39" t="e">
        <f t="shared" si="41"/>
        <v>#REF!</v>
      </c>
      <c r="L433" s="39" t="e">
        <f t="shared" si="42"/>
        <v>#REF!</v>
      </c>
      <c r="M433" s="41" t="e">
        <f>D433*#REF!+'Marius cleanup'!E433*#REF!+'Marius cleanup'!F433*#REF!+'Marius cleanup'!G433*#REF!+'Marius cleanup'!H433*#REF!+'Marius cleanup'!I433*#REF!</f>
        <v>#REF!</v>
      </c>
      <c r="N433" s="41" t="e">
        <f>D433*#REF!+'Marius cleanup'!E433*#REF!+'Marius cleanup'!F433*#REF!+'Marius cleanup'!G433*#REF!+'Marius cleanup'!H433*#REF!+'Marius cleanup'!I433*#REF!</f>
        <v>#REF!</v>
      </c>
      <c r="O433" s="65" t="e">
        <f>#REF!</f>
        <v>#REF!</v>
      </c>
      <c r="P433" s="54">
        <f t="shared" ca="1" si="39"/>
        <v>0</v>
      </c>
      <c r="Q433" s="53">
        <f t="shared" ca="1" si="40"/>
        <v>390029280</v>
      </c>
      <c r="R433" s="65" t="e">
        <f>#REF!</f>
        <v>#REF!</v>
      </c>
      <c r="S433" s="66" t="e">
        <f>#REF!</f>
        <v>#REF!</v>
      </c>
      <c r="T433" s="41" t="e">
        <f>#REF!</f>
        <v>#REF!</v>
      </c>
      <c r="U433" s="41" t="e">
        <f>#REF!</f>
        <v>#REF!</v>
      </c>
      <c r="V433" s="66" t="e">
        <f>#REF!</f>
        <v>#REF!</v>
      </c>
      <c r="W433" s="66" t="e">
        <f>#REF!</f>
        <v>#REF!</v>
      </c>
      <c r="X433" s="41" t="e">
        <f>#REF!</f>
        <v>#REF!</v>
      </c>
      <c r="Y433" s="41" t="e">
        <f>#REF!</f>
        <v>#REF!</v>
      </c>
      <c r="Z433" s="41" t="str">
        <f>SHA!A$15</f>
        <v>Folkehelseinstituttet, Vaksineforsyning</v>
      </c>
      <c r="AA433" s="41" t="str">
        <f>SHA!B$15</f>
        <v>Myrens verksted 6J</v>
      </c>
      <c r="AB433" s="41"/>
      <c r="AC433" s="41">
        <f>SHA!C$15</f>
        <v>473</v>
      </c>
      <c r="AD433" s="41" t="str">
        <f>SHA!D$15</f>
        <v>Oslo</v>
      </c>
      <c r="AE433" s="41" t="str">
        <f>SHA!E$15</f>
        <v>Kari Opheim</v>
      </c>
      <c r="AF433" s="41">
        <f>SHA!F$15</f>
        <v>95752748</v>
      </c>
      <c r="AG433" s="43" t="e">
        <f t="shared" si="43"/>
        <v>#REF!</v>
      </c>
      <c r="AH433" s="43" t="e">
        <f t="shared" si="44"/>
        <v>#REF!</v>
      </c>
      <c r="AI433" s="43"/>
      <c r="AJ433" s="43"/>
      <c r="AK433" s="43"/>
      <c r="AL433" s="43"/>
      <c r="AM433" s="44"/>
      <c r="AN433" s="45"/>
      <c r="AO433" s="44"/>
      <c r="AP433" s="43"/>
      <c r="AQ433" s="46"/>
      <c r="AR433" s="43"/>
      <c r="AS433" s="43"/>
      <c r="AT433" s="42"/>
      <c r="AU433" s="41"/>
    </row>
    <row r="434" spans="1:47" x14ac:dyDescent="0.3">
      <c r="A434" s="41" t="e">
        <f>#REF!</f>
        <v>#REF!</v>
      </c>
      <c r="B434" s="65" t="e">
        <f>#REF!</f>
        <v>#REF!</v>
      </c>
      <c r="C434" s="41" t="e">
        <f>#REF!</f>
        <v>#REF!</v>
      </c>
      <c r="D434" s="55" t="e">
        <f>#REF!</f>
        <v>#REF!</v>
      </c>
      <c r="E434" s="55" t="e">
        <f>#REF!</f>
        <v>#REF!</v>
      </c>
      <c r="F434" s="55" t="e">
        <f>#REF!</f>
        <v>#REF!</v>
      </c>
      <c r="G434" s="55" t="e">
        <f>#REF!</f>
        <v>#REF!</v>
      </c>
      <c r="H434" s="55" t="e">
        <f>#REF!</f>
        <v>#REF!</v>
      </c>
      <c r="I434" s="55" t="e">
        <f>#REF!</f>
        <v>#REF!</v>
      </c>
      <c r="J434" s="55" t="e">
        <f>#REF!</f>
        <v>#REF!</v>
      </c>
      <c r="K434" s="39" t="e">
        <f t="shared" si="41"/>
        <v>#REF!</v>
      </c>
      <c r="L434" s="39" t="e">
        <f t="shared" si="42"/>
        <v>#REF!</v>
      </c>
      <c r="M434" s="41" t="e">
        <f>D434*#REF!+'Marius cleanup'!E434*#REF!+'Marius cleanup'!F434*#REF!+'Marius cleanup'!G434*#REF!+'Marius cleanup'!H434*#REF!+'Marius cleanup'!I434*#REF!</f>
        <v>#REF!</v>
      </c>
      <c r="N434" s="41" t="e">
        <f>D434*#REF!+'Marius cleanup'!E434*#REF!+'Marius cleanup'!F434*#REF!+'Marius cleanup'!G434*#REF!+'Marius cleanup'!H434*#REF!+'Marius cleanup'!I434*#REF!</f>
        <v>#REF!</v>
      </c>
      <c r="O434" s="65" t="e">
        <f>#REF!</f>
        <v>#REF!</v>
      </c>
      <c r="P434" s="54">
        <f t="shared" ca="1" si="39"/>
        <v>0</v>
      </c>
      <c r="Q434" s="53">
        <f t="shared" ca="1" si="40"/>
        <v>390029280</v>
      </c>
      <c r="R434" s="65" t="e">
        <f>#REF!</f>
        <v>#REF!</v>
      </c>
      <c r="S434" s="66" t="e">
        <f>#REF!</f>
        <v>#REF!</v>
      </c>
      <c r="T434" s="41" t="e">
        <f>#REF!</f>
        <v>#REF!</v>
      </c>
      <c r="U434" s="41" t="e">
        <f>#REF!</f>
        <v>#REF!</v>
      </c>
      <c r="V434" s="66" t="e">
        <f>#REF!</f>
        <v>#REF!</v>
      </c>
      <c r="W434" s="66" t="e">
        <f>#REF!</f>
        <v>#REF!</v>
      </c>
      <c r="X434" s="41" t="e">
        <f>#REF!</f>
        <v>#REF!</v>
      </c>
      <c r="Y434" s="41" t="e">
        <f>#REF!</f>
        <v>#REF!</v>
      </c>
      <c r="Z434" s="41" t="str">
        <f>SHA!A$15</f>
        <v>Folkehelseinstituttet, Vaksineforsyning</v>
      </c>
      <c r="AA434" s="41" t="str">
        <f>SHA!B$15</f>
        <v>Myrens verksted 6J</v>
      </c>
      <c r="AB434" s="41"/>
      <c r="AC434" s="41">
        <f>SHA!C$15</f>
        <v>473</v>
      </c>
      <c r="AD434" s="41" t="str">
        <f>SHA!D$15</f>
        <v>Oslo</v>
      </c>
      <c r="AE434" s="41" t="str">
        <f>SHA!E$15</f>
        <v>Kari Opheim</v>
      </c>
      <c r="AF434" s="41">
        <f>SHA!F$15</f>
        <v>95752748</v>
      </c>
      <c r="AG434" s="43" t="e">
        <f t="shared" si="43"/>
        <v>#REF!</v>
      </c>
      <c r="AH434" s="43" t="e">
        <f t="shared" si="44"/>
        <v>#REF!</v>
      </c>
      <c r="AI434" s="43"/>
      <c r="AJ434" s="43"/>
      <c r="AK434" s="43"/>
      <c r="AL434" s="43"/>
      <c r="AM434" s="44"/>
      <c r="AN434" s="45"/>
      <c r="AO434" s="44"/>
      <c r="AP434" s="43"/>
      <c r="AQ434" s="46"/>
      <c r="AR434" s="43"/>
      <c r="AS434" s="43"/>
      <c r="AT434" s="42"/>
      <c r="AU434" s="41"/>
    </row>
    <row r="435" spans="1:47" x14ac:dyDescent="0.3">
      <c r="A435" s="41" t="e">
        <f>#REF!</f>
        <v>#REF!</v>
      </c>
      <c r="B435" s="65" t="e">
        <f>#REF!</f>
        <v>#REF!</v>
      </c>
      <c r="C435" s="41" t="e">
        <f>#REF!</f>
        <v>#REF!</v>
      </c>
      <c r="D435" s="55" t="e">
        <f>#REF!</f>
        <v>#REF!</v>
      </c>
      <c r="E435" s="55" t="e">
        <f>#REF!</f>
        <v>#REF!</v>
      </c>
      <c r="F435" s="55" t="e">
        <f>#REF!</f>
        <v>#REF!</v>
      </c>
      <c r="G435" s="55" t="e">
        <f>#REF!</f>
        <v>#REF!</v>
      </c>
      <c r="H435" s="55" t="e">
        <f>#REF!</f>
        <v>#REF!</v>
      </c>
      <c r="I435" s="55" t="e">
        <f>#REF!</f>
        <v>#REF!</v>
      </c>
      <c r="J435" s="55" t="e">
        <f>#REF!</f>
        <v>#REF!</v>
      </c>
      <c r="K435" s="39" t="e">
        <f t="shared" si="41"/>
        <v>#REF!</v>
      </c>
      <c r="L435" s="39" t="e">
        <f t="shared" si="42"/>
        <v>#REF!</v>
      </c>
      <c r="M435" s="41" t="e">
        <f>D435*#REF!+'Marius cleanup'!E435*#REF!+'Marius cleanup'!F435*#REF!+'Marius cleanup'!G435*#REF!+'Marius cleanup'!H435*#REF!+'Marius cleanup'!I435*#REF!</f>
        <v>#REF!</v>
      </c>
      <c r="N435" s="41" t="e">
        <f>D435*#REF!+'Marius cleanup'!E435*#REF!+'Marius cleanup'!F435*#REF!+'Marius cleanup'!G435*#REF!+'Marius cleanup'!H435*#REF!+'Marius cleanup'!I435*#REF!</f>
        <v>#REF!</v>
      </c>
      <c r="O435" s="65" t="e">
        <f>#REF!</f>
        <v>#REF!</v>
      </c>
      <c r="P435" s="54">
        <f t="shared" ca="1" si="39"/>
        <v>0</v>
      </c>
      <c r="Q435" s="53">
        <f t="shared" ca="1" si="40"/>
        <v>390029280</v>
      </c>
      <c r="R435" s="65" t="e">
        <f>#REF!</f>
        <v>#REF!</v>
      </c>
      <c r="S435" s="66" t="e">
        <f>#REF!</f>
        <v>#REF!</v>
      </c>
      <c r="T435" s="41" t="e">
        <f>#REF!</f>
        <v>#REF!</v>
      </c>
      <c r="U435" s="41" t="e">
        <f>#REF!</f>
        <v>#REF!</v>
      </c>
      <c r="V435" s="66" t="e">
        <f>#REF!</f>
        <v>#REF!</v>
      </c>
      <c r="W435" s="66" t="e">
        <f>#REF!</f>
        <v>#REF!</v>
      </c>
      <c r="X435" s="41" t="e">
        <f>#REF!</f>
        <v>#REF!</v>
      </c>
      <c r="Y435" s="41" t="e">
        <f>#REF!</f>
        <v>#REF!</v>
      </c>
      <c r="Z435" s="41" t="str">
        <f>SHA!A$15</f>
        <v>Folkehelseinstituttet, Vaksineforsyning</v>
      </c>
      <c r="AA435" s="41" t="str">
        <f>SHA!B$15</f>
        <v>Myrens verksted 6J</v>
      </c>
      <c r="AB435" s="41"/>
      <c r="AC435" s="41">
        <f>SHA!C$15</f>
        <v>473</v>
      </c>
      <c r="AD435" s="41" t="str">
        <f>SHA!D$15</f>
        <v>Oslo</v>
      </c>
      <c r="AE435" s="41" t="str">
        <f>SHA!E$15</f>
        <v>Kari Opheim</v>
      </c>
      <c r="AF435" s="41">
        <f>SHA!F$15</f>
        <v>95752748</v>
      </c>
      <c r="AG435" s="43" t="e">
        <f t="shared" si="43"/>
        <v>#REF!</v>
      </c>
      <c r="AH435" s="43" t="e">
        <f t="shared" si="44"/>
        <v>#REF!</v>
      </c>
      <c r="AI435" s="43"/>
      <c r="AJ435" s="43"/>
      <c r="AK435" s="43"/>
      <c r="AL435" s="43"/>
      <c r="AM435" s="44"/>
      <c r="AN435" s="45"/>
      <c r="AO435" s="44"/>
      <c r="AP435" s="43"/>
      <c r="AQ435" s="46"/>
      <c r="AR435" s="43"/>
      <c r="AS435" s="43"/>
      <c r="AT435" s="42"/>
      <c r="AU435" s="41"/>
    </row>
    <row r="436" spans="1:47" x14ac:dyDescent="0.3">
      <c r="A436" s="41" t="e">
        <f>#REF!</f>
        <v>#REF!</v>
      </c>
      <c r="B436" s="65" t="e">
        <f>#REF!</f>
        <v>#REF!</v>
      </c>
      <c r="C436" s="41" t="e">
        <f>#REF!</f>
        <v>#REF!</v>
      </c>
      <c r="D436" s="55" t="e">
        <f>#REF!</f>
        <v>#REF!</v>
      </c>
      <c r="E436" s="55" t="e">
        <f>#REF!</f>
        <v>#REF!</v>
      </c>
      <c r="F436" s="55" t="e">
        <f>#REF!</f>
        <v>#REF!</v>
      </c>
      <c r="G436" s="55" t="e">
        <f>#REF!</f>
        <v>#REF!</v>
      </c>
      <c r="H436" s="55" t="e">
        <f>#REF!</f>
        <v>#REF!</v>
      </c>
      <c r="I436" s="55" t="e">
        <f>#REF!</f>
        <v>#REF!</v>
      </c>
      <c r="J436" s="55" t="e">
        <f>#REF!</f>
        <v>#REF!</v>
      </c>
      <c r="K436" s="39" t="e">
        <f t="shared" si="41"/>
        <v>#REF!</v>
      </c>
      <c r="L436" s="39" t="e">
        <f t="shared" si="42"/>
        <v>#REF!</v>
      </c>
      <c r="M436" s="41" t="e">
        <f>D436*#REF!+'Marius cleanup'!E436*#REF!+'Marius cleanup'!F436*#REF!+'Marius cleanup'!G436*#REF!+'Marius cleanup'!H436*#REF!+'Marius cleanup'!I436*#REF!</f>
        <v>#REF!</v>
      </c>
      <c r="N436" s="41" t="e">
        <f>D436*#REF!+'Marius cleanup'!E436*#REF!+'Marius cleanup'!F436*#REF!+'Marius cleanup'!G436*#REF!+'Marius cleanup'!H436*#REF!+'Marius cleanup'!I436*#REF!</f>
        <v>#REF!</v>
      </c>
      <c r="O436" s="65" t="e">
        <f>#REF!</f>
        <v>#REF!</v>
      </c>
      <c r="P436" s="54">
        <f t="shared" ca="1" si="39"/>
        <v>0</v>
      </c>
      <c r="Q436" s="53">
        <f t="shared" ca="1" si="40"/>
        <v>390029280</v>
      </c>
      <c r="R436" s="65" t="e">
        <f>#REF!</f>
        <v>#REF!</v>
      </c>
      <c r="S436" s="66" t="e">
        <f>#REF!</f>
        <v>#REF!</v>
      </c>
      <c r="T436" s="41" t="e">
        <f>#REF!</f>
        <v>#REF!</v>
      </c>
      <c r="U436" s="41" t="e">
        <f>#REF!</f>
        <v>#REF!</v>
      </c>
      <c r="V436" s="66" t="e">
        <f>#REF!</f>
        <v>#REF!</v>
      </c>
      <c r="W436" s="66" t="e">
        <f>#REF!</f>
        <v>#REF!</v>
      </c>
      <c r="X436" s="41" t="e">
        <f>#REF!</f>
        <v>#REF!</v>
      </c>
      <c r="Y436" s="41" t="e">
        <f>#REF!</f>
        <v>#REF!</v>
      </c>
      <c r="Z436" s="41" t="str">
        <f>SHA!A$15</f>
        <v>Folkehelseinstituttet, Vaksineforsyning</v>
      </c>
      <c r="AA436" s="41" t="str">
        <f>SHA!B$15</f>
        <v>Myrens verksted 6J</v>
      </c>
      <c r="AB436" s="41"/>
      <c r="AC436" s="41">
        <f>SHA!C$15</f>
        <v>473</v>
      </c>
      <c r="AD436" s="41" t="str">
        <f>SHA!D$15</f>
        <v>Oslo</v>
      </c>
      <c r="AE436" s="41" t="str">
        <f>SHA!E$15</f>
        <v>Kari Opheim</v>
      </c>
      <c r="AF436" s="41">
        <f>SHA!F$15</f>
        <v>95752748</v>
      </c>
      <c r="AG436" s="43" t="e">
        <f t="shared" si="43"/>
        <v>#REF!</v>
      </c>
      <c r="AH436" s="43" t="e">
        <f t="shared" si="44"/>
        <v>#REF!</v>
      </c>
      <c r="AI436" s="43"/>
      <c r="AJ436" s="43"/>
      <c r="AK436" s="43"/>
      <c r="AL436" s="43"/>
      <c r="AM436" s="44"/>
      <c r="AN436" s="45"/>
      <c r="AO436" s="44"/>
      <c r="AP436" s="43"/>
      <c r="AQ436" s="46"/>
      <c r="AR436" s="43"/>
      <c r="AS436" s="43"/>
      <c r="AT436" s="42"/>
      <c r="AU436" s="41"/>
    </row>
    <row r="437" spans="1:47" x14ac:dyDescent="0.3">
      <c r="A437" s="41" t="e">
        <f>#REF!</f>
        <v>#REF!</v>
      </c>
      <c r="B437" s="65" t="e">
        <f>#REF!</f>
        <v>#REF!</v>
      </c>
      <c r="C437" s="41" t="e">
        <f>#REF!</f>
        <v>#REF!</v>
      </c>
      <c r="D437" s="55" t="e">
        <f>#REF!</f>
        <v>#REF!</v>
      </c>
      <c r="E437" s="55" t="e">
        <f>#REF!</f>
        <v>#REF!</v>
      </c>
      <c r="F437" s="55" t="e">
        <f>#REF!</f>
        <v>#REF!</v>
      </c>
      <c r="G437" s="55" t="e">
        <f>#REF!</f>
        <v>#REF!</v>
      </c>
      <c r="H437" s="55" t="e">
        <f>#REF!</f>
        <v>#REF!</v>
      </c>
      <c r="I437" s="55" t="e">
        <f>#REF!</f>
        <v>#REF!</v>
      </c>
      <c r="J437" s="55" t="e">
        <f>#REF!</f>
        <v>#REF!</v>
      </c>
      <c r="K437" s="39" t="e">
        <f t="shared" si="41"/>
        <v>#REF!</v>
      </c>
      <c r="L437" s="39" t="e">
        <f t="shared" si="42"/>
        <v>#REF!</v>
      </c>
      <c r="M437" s="41" t="e">
        <f>D437*#REF!+'Marius cleanup'!E437*#REF!+'Marius cleanup'!F437*#REF!+'Marius cleanup'!G437*#REF!+'Marius cleanup'!H437*#REF!+'Marius cleanup'!I437*#REF!</f>
        <v>#REF!</v>
      </c>
      <c r="N437" s="41" t="e">
        <f>D437*#REF!+'Marius cleanup'!E437*#REF!+'Marius cleanup'!F437*#REF!+'Marius cleanup'!G437*#REF!+'Marius cleanup'!H437*#REF!+'Marius cleanup'!I437*#REF!</f>
        <v>#REF!</v>
      </c>
      <c r="O437" s="65" t="e">
        <f>#REF!</f>
        <v>#REF!</v>
      </c>
      <c r="P437" s="54">
        <f t="shared" ca="1" si="39"/>
        <v>0</v>
      </c>
      <c r="Q437" s="53">
        <f t="shared" ca="1" si="40"/>
        <v>390029280</v>
      </c>
      <c r="R437" s="65" t="e">
        <f>#REF!</f>
        <v>#REF!</v>
      </c>
      <c r="S437" s="66" t="e">
        <f>#REF!</f>
        <v>#REF!</v>
      </c>
      <c r="T437" s="41" t="e">
        <f>#REF!</f>
        <v>#REF!</v>
      </c>
      <c r="U437" s="41" t="e">
        <f>#REF!</f>
        <v>#REF!</v>
      </c>
      <c r="V437" s="66" t="e">
        <f>#REF!</f>
        <v>#REF!</v>
      </c>
      <c r="W437" s="66" t="e">
        <f>#REF!</f>
        <v>#REF!</v>
      </c>
      <c r="X437" s="41" t="e">
        <f>#REF!</f>
        <v>#REF!</v>
      </c>
      <c r="Y437" s="41" t="e">
        <f>#REF!</f>
        <v>#REF!</v>
      </c>
      <c r="Z437" s="41" t="str">
        <f>SHA!A$15</f>
        <v>Folkehelseinstituttet, Vaksineforsyning</v>
      </c>
      <c r="AA437" s="41" t="str">
        <f>SHA!B$15</f>
        <v>Myrens verksted 6J</v>
      </c>
      <c r="AB437" s="41"/>
      <c r="AC437" s="41">
        <f>SHA!C$15</f>
        <v>473</v>
      </c>
      <c r="AD437" s="41" t="str">
        <f>SHA!D$15</f>
        <v>Oslo</v>
      </c>
      <c r="AE437" s="41" t="str">
        <f>SHA!E$15</f>
        <v>Kari Opheim</v>
      </c>
      <c r="AF437" s="41">
        <f>SHA!F$15</f>
        <v>95752748</v>
      </c>
      <c r="AG437" s="43" t="e">
        <f t="shared" si="43"/>
        <v>#REF!</v>
      </c>
      <c r="AH437" s="43" t="e">
        <f t="shared" si="44"/>
        <v>#REF!</v>
      </c>
      <c r="AI437" s="43"/>
      <c r="AJ437" s="43"/>
      <c r="AK437" s="43"/>
      <c r="AL437" s="43"/>
      <c r="AM437" s="44"/>
      <c r="AN437" s="45"/>
      <c r="AO437" s="44"/>
      <c r="AP437" s="43"/>
      <c r="AQ437" s="46"/>
      <c r="AR437" s="43"/>
      <c r="AS437" s="43"/>
      <c r="AT437" s="42"/>
      <c r="AU437" s="41"/>
    </row>
    <row r="438" spans="1:47" x14ac:dyDescent="0.3">
      <c r="A438" s="41" t="e">
        <f>#REF!</f>
        <v>#REF!</v>
      </c>
      <c r="B438" s="65" t="e">
        <f>#REF!</f>
        <v>#REF!</v>
      </c>
      <c r="C438" s="41" t="e">
        <f>#REF!</f>
        <v>#REF!</v>
      </c>
      <c r="D438" s="55" t="e">
        <f>#REF!</f>
        <v>#REF!</v>
      </c>
      <c r="E438" s="55" t="e">
        <f>#REF!</f>
        <v>#REF!</v>
      </c>
      <c r="F438" s="55" t="e">
        <f>#REF!</f>
        <v>#REF!</v>
      </c>
      <c r="G438" s="55" t="e">
        <f>#REF!</f>
        <v>#REF!</v>
      </c>
      <c r="H438" s="55" t="e">
        <f>#REF!</f>
        <v>#REF!</v>
      </c>
      <c r="I438" s="55" t="e">
        <f>#REF!</f>
        <v>#REF!</v>
      </c>
      <c r="J438" s="55" t="e">
        <f>#REF!</f>
        <v>#REF!</v>
      </c>
      <c r="K438" s="39" t="e">
        <f t="shared" si="41"/>
        <v>#REF!</v>
      </c>
      <c r="L438" s="39" t="e">
        <f t="shared" si="42"/>
        <v>#REF!</v>
      </c>
      <c r="M438" s="41" t="e">
        <f>D438*#REF!+'Marius cleanup'!E438*#REF!+'Marius cleanup'!F438*#REF!+'Marius cleanup'!G438*#REF!+'Marius cleanup'!H438*#REF!+'Marius cleanup'!I438*#REF!</f>
        <v>#REF!</v>
      </c>
      <c r="N438" s="41" t="e">
        <f>D438*#REF!+'Marius cleanup'!E438*#REF!+'Marius cleanup'!F438*#REF!+'Marius cleanup'!G438*#REF!+'Marius cleanup'!H438*#REF!+'Marius cleanup'!I438*#REF!</f>
        <v>#REF!</v>
      </c>
      <c r="O438" s="65" t="e">
        <f>#REF!</f>
        <v>#REF!</v>
      </c>
      <c r="P438" s="54">
        <f t="shared" ca="1" si="39"/>
        <v>0</v>
      </c>
      <c r="Q438" s="53">
        <f t="shared" ca="1" si="40"/>
        <v>390029280</v>
      </c>
      <c r="R438" s="65" t="e">
        <f>#REF!</f>
        <v>#REF!</v>
      </c>
      <c r="S438" s="66" t="e">
        <f>#REF!</f>
        <v>#REF!</v>
      </c>
      <c r="T438" s="41" t="e">
        <f>#REF!</f>
        <v>#REF!</v>
      </c>
      <c r="U438" s="41" t="e">
        <f>#REF!</f>
        <v>#REF!</v>
      </c>
      <c r="V438" s="66" t="e">
        <f>#REF!</f>
        <v>#REF!</v>
      </c>
      <c r="W438" s="66" t="e">
        <f>#REF!</f>
        <v>#REF!</v>
      </c>
      <c r="X438" s="41" t="e">
        <f>#REF!</f>
        <v>#REF!</v>
      </c>
      <c r="Y438" s="41" t="e">
        <f>#REF!</f>
        <v>#REF!</v>
      </c>
      <c r="Z438" s="41" t="str">
        <f>SHA!A$15</f>
        <v>Folkehelseinstituttet, Vaksineforsyning</v>
      </c>
      <c r="AA438" s="41" t="str">
        <f>SHA!B$15</f>
        <v>Myrens verksted 6J</v>
      </c>
      <c r="AB438" s="41"/>
      <c r="AC438" s="41">
        <f>SHA!C$15</f>
        <v>473</v>
      </c>
      <c r="AD438" s="41" t="str">
        <f>SHA!D$15</f>
        <v>Oslo</v>
      </c>
      <c r="AE438" s="41" t="str">
        <f>SHA!E$15</f>
        <v>Kari Opheim</v>
      </c>
      <c r="AF438" s="41">
        <f>SHA!F$15</f>
        <v>95752748</v>
      </c>
      <c r="AG438" s="43" t="e">
        <f t="shared" si="43"/>
        <v>#REF!</v>
      </c>
      <c r="AH438" s="43" t="e">
        <f t="shared" si="44"/>
        <v>#REF!</v>
      </c>
      <c r="AI438" s="43"/>
      <c r="AJ438" s="43"/>
      <c r="AK438" s="43"/>
      <c r="AL438" s="43"/>
      <c r="AM438" s="44"/>
      <c r="AN438" s="45"/>
      <c r="AO438" s="44"/>
      <c r="AP438" s="43"/>
      <c r="AQ438" s="46"/>
      <c r="AR438" s="43"/>
      <c r="AS438" s="43"/>
      <c r="AT438" s="42"/>
      <c r="AU438" s="41"/>
    </row>
    <row r="439" spans="1:47" x14ac:dyDescent="0.3">
      <c r="A439" s="41" t="e">
        <f>#REF!</f>
        <v>#REF!</v>
      </c>
      <c r="B439" s="65" t="e">
        <f>#REF!</f>
        <v>#REF!</v>
      </c>
      <c r="C439" s="41" t="e">
        <f>#REF!</f>
        <v>#REF!</v>
      </c>
      <c r="D439" s="55" t="e">
        <f>#REF!</f>
        <v>#REF!</v>
      </c>
      <c r="E439" s="55" t="e">
        <f>#REF!</f>
        <v>#REF!</v>
      </c>
      <c r="F439" s="55" t="e">
        <f>#REF!</f>
        <v>#REF!</v>
      </c>
      <c r="G439" s="55" t="e">
        <f>#REF!</f>
        <v>#REF!</v>
      </c>
      <c r="H439" s="55" t="e">
        <f>#REF!</f>
        <v>#REF!</v>
      </c>
      <c r="I439" s="55" t="e">
        <f>#REF!</f>
        <v>#REF!</v>
      </c>
      <c r="J439" s="55" t="e">
        <f>#REF!</f>
        <v>#REF!</v>
      </c>
      <c r="K439" s="39" t="e">
        <f t="shared" si="41"/>
        <v>#REF!</v>
      </c>
      <c r="L439" s="39" t="e">
        <f t="shared" si="42"/>
        <v>#REF!</v>
      </c>
      <c r="M439" s="41" t="e">
        <f>D439*#REF!+'Marius cleanup'!E439*#REF!+'Marius cleanup'!F439*#REF!+'Marius cleanup'!G439*#REF!+'Marius cleanup'!H439*#REF!+'Marius cleanup'!I439*#REF!</f>
        <v>#REF!</v>
      </c>
      <c r="N439" s="41" t="e">
        <f>D439*#REF!+'Marius cleanup'!E439*#REF!+'Marius cleanup'!F439*#REF!+'Marius cleanup'!G439*#REF!+'Marius cleanup'!H439*#REF!+'Marius cleanup'!I439*#REF!</f>
        <v>#REF!</v>
      </c>
      <c r="O439" s="65" t="e">
        <f>#REF!</f>
        <v>#REF!</v>
      </c>
      <c r="P439" s="54">
        <f t="shared" ca="1" si="39"/>
        <v>0</v>
      </c>
      <c r="Q439" s="53">
        <f t="shared" ca="1" si="40"/>
        <v>390029280</v>
      </c>
      <c r="R439" s="65" t="e">
        <f>#REF!</f>
        <v>#REF!</v>
      </c>
      <c r="S439" s="66" t="e">
        <f>#REF!</f>
        <v>#REF!</v>
      </c>
      <c r="T439" s="41" t="e">
        <f>#REF!</f>
        <v>#REF!</v>
      </c>
      <c r="U439" s="41" t="e">
        <f>#REF!</f>
        <v>#REF!</v>
      </c>
      <c r="V439" s="66" t="e">
        <f>#REF!</f>
        <v>#REF!</v>
      </c>
      <c r="W439" s="66" t="e">
        <f>#REF!</f>
        <v>#REF!</v>
      </c>
      <c r="X439" s="41" t="e">
        <f>#REF!</f>
        <v>#REF!</v>
      </c>
      <c r="Y439" s="41" t="e">
        <f>#REF!</f>
        <v>#REF!</v>
      </c>
      <c r="Z439" s="41" t="str">
        <f>SHA!A$15</f>
        <v>Folkehelseinstituttet, Vaksineforsyning</v>
      </c>
      <c r="AA439" s="41" t="str">
        <f>SHA!B$15</f>
        <v>Myrens verksted 6J</v>
      </c>
      <c r="AB439" s="41"/>
      <c r="AC439" s="41">
        <f>SHA!C$15</f>
        <v>473</v>
      </c>
      <c r="AD439" s="41" t="str">
        <f>SHA!D$15</f>
        <v>Oslo</v>
      </c>
      <c r="AE439" s="41" t="str">
        <f>SHA!E$15</f>
        <v>Kari Opheim</v>
      </c>
      <c r="AF439" s="41">
        <f>SHA!F$15</f>
        <v>95752748</v>
      </c>
      <c r="AG439" s="43" t="e">
        <f t="shared" si="43"/>
        <v>#REF!</v>
      </c>
      <c r="AH439" s="43" t="e">
        <f t="shared" si="44"/>
        <v>#REF!</v>
      </c>
      <c r="AI439" s="43"/>
      <c r="AJ439" s="43"/>
      <c r="AK439" s="43"/>
      <c r="AL439" s="43"/>
      <c r="AM439" s="44"/>
      <c r="AN439" s="45"/>
      <c r="AO439" s="44"/>
      <c r="AP439" s="43"/>
      <c r="AQ439" s="46"/>
      <c r="AR439" s="43"/>
      <c r="AS439" s="43"/>
      <c r="AT439" s="42"/>
      <c r="AU439" s="41"/>
    </row>
    <row r="440" spans="1:47" x14ac:dyDescent="0.3">
      <c r="A440" s="41" t="e">
        <f>#REF!</f>
        <v>#REF!</v>
      </c>
      <c r="B440" s="65" t="e">
        <f>#REF!</f>
        <v>#REF!</v>
      </c>
      <c r="C440" s="41" t="e">
        <f>#REF!</f>
        <v>#REF!</v>
      </c>
      <c r="D440" s="55" t="e">
        <f>#REF!</f>
        <v>#REF!</v>
      </c>
      <c r="E440" s="55" t="e">
        <f>#REF!</f>
        <v>#REF!</v>
      </c>
      <c r="F440" s="55" t="e">
        <f>#REF!</f>
        <v>#REF!</v>
      </c>
      <c r="G440" s="55" t="e">
        <f>#REF!</f>
        <v>#REF!</v>
      </c>
      <c r="H440" s="55" t="e">
        <f>#REF!</f>
        <v>#REF!</v>
      </c>
      <c r="I440" s="55" t="e">
        <f>#REF!</f>
        <v>#REF!</v>
      </c>
      <c r="J440" s="55" t="e">
        <f>#REF!</f>
        <v>#REF!</v>
      </c>
      <c r="K440" s="39" t="e">
        <f t="shared" si="41"/>
        <v>#REF!</v>
      </c>
      <c r="L440" s="39" t="e">
        <f t="shared" si="42"/>
        <v>#REF!</v>
      </c>
      <c r="M440" s="41" t="e">
        <f>D440*#REF!+'Marius cleanup'!E440*#REF!+'Marius cleanup'!F440*#REF!+'Marius cleanup'!G440*#REF!+'Marius cleanup'!H440*#REF!+'Marius cleanup'!I440*#REF!</f>
        <v>#REF!</v>
      </c>
      <c r="N440" s="41" t="e">
        <f>D440*#REF!+'Marius cleanup'!E440*#REF!+'Marius cleanup'!F440*#REF!+'Marius cleanup'!G440*#REF!+'Marius cleanup'!H440*#REF!+'Marius cleanup'!I440*#REF!</f>
        <v>#REF!</v>
      </c>
      <c r="O440" s="65" t="e">
        <f>#REF!</f>
        <v>#REF!</v>
      </c>
      <c r="P440" s="54">
        <f t="shared" ca="1" si="39"/>
        <v>0</v>
      </c>
      <c r="Q440" s="53">
        <f t="shared" ca="1" si="40"/>
        <v>390029280</v>
      </c>
      <c r="R440" s="65" t="e">
        <f>#REF!</f>
        <v>#REF!</v>
      </c>
      <c r="S440" s="66" t="e">
        <f>#REF!</f>
        <v>#REF!</v>
      </c>
      <c r="T440" s="41" t="e">
        <f>#REF!</f>
        <v>#REF!</v>
      </c>
      <c r="U440" s="41" t="e">
        <f>#REF!</f>
        <v>#REF!</v>
      </c>
      <c r="V440" s="66" t="e">
        <f>#REF!</f>
        <v>#REF!</v>
      </c>
      <c r="W440" s="66" t="e">
        <f>#REF!</f>
        <v>#REF!</v>
      </c>
      <c r="X440" s="41" t="e">
        <f>#REF!</f>
        <v>#REF!</v>
      </c>
      <c r="Y440" s="41" t="e">
        <f>#REF!</f>
        <v>#REF!</v>
      </c>
      <c r="Z440" s="41" t="str">
        <f>SHA!A$15</f>
        <v>Folkehelseinstituttet, Vaksineforsyning</v>
      </c>
      <c r="AA440" s="41" t="str">
        <f>SHA!B$15</f>
        <v>Myrens verksted 6J</v>
      </c>
      <c r="AB440" s="41"/>
      <c r="AC440" s="41">
        <f>SHA!C$15</f>
        <v>473</v>
      </c>
      <c r="AD440" s="41" t="str">
        <f>SHA!D$15</f>
        <v>Oslo</v>
      </c>
      <c r="AE440" s="41" t="str">
        <f>SHA!E$15</f>
        <v>Kari Opheim</v>
      </c>
      <c r="AF440" s="41">
        <f>SHA!F$15</f>
        <v>95752748</v>
      </c>
      <c r="AG440" s="43" t="e">
        <f t="shared" si="43"/>
        <v>#REF!</v>
      </c>
      <c r="AH440" s="43" t="e">
        <f t="shared" si="44"/>
        <v>#REF!</v>
      </c>
      <c r="AI440" s="43"/>
      <c r="AJ440" s="43"/>
      <c r="AK440" s="43"/>
      <c r="AL440" s="43"/>
      <c r="AM440" s="44"/>
      <c r="AN440" s="45"/>
      <c r="AO440" s="44"/>
      <c r="AP440" s="43"/>
      <c r="AQ440" s="46"/>
      <c r="AR440" s="43"/>
      <c r="AS440" s="43"/>
      <c r="AT440" s="42"/>
      <c r="AU440" s="41"/>
    </row>
    <row r="441" spans="1:47" x14ac:dyDescent="0.3">
      <c r="A441" s="41" t="e">
        <f>#REF!</f>
        <v>#REF!</v>
      </c>
      <c r="B441" s="65" t="e">
        <f>#REF!</f>
        <v>#REF!</v>
      </c>
      <c r="C441" s="41" t="e">
        <f>#REF!</f>
        <v>#REF!</v>
      </c>
      <c r="D441" s="55" t="e">
        <f>#REF!</f>
        <v>#REF!</v>
      </c>
      <c r="E441" s="55" t="e">
        <f>#REF!</f>
        <v>#REF!</v>
      </c>
      <c r="F441" s="55" t="e">
        <f>#REF!</f>
        <v>#REF!</v>
      </c>
      <c r="G441" s="55" t="e">
        <f>#REF!</f>
        <v>#REF!</v>
      </c>
      <c r="H441" s="55" t="e">
        <f>#REF!</f>
        <v>#REF!</v>
      </c>
      <c r="I441" s="55" t="e">
        <f>#REF!</f>
        <v>#REF!</v>
      </c>
      <c r="J441" s="55" t="e">
        <f>#REF!</f>
        <v>#REF!</v>
      </c>
      <c r="K441" s="39" t="e">
        <f t="shared" ref="K441:K450" si="45">D441+E441+F441+G441+H441+I441</f>
        <v>#REF!</v>
      </c>
      <c r="L441" s="39" t="e">
        <f t="shared" si="42"/>
        <v>#REF!</v>
      </c>
      <c r="M441" s="41" t="e">
        <f>D441*#REF!+'Marius cleanup'!E441*#REF!+'Marius cleanup'!F441*#REF!+'Marius cleanup'!G441*#REF!+'Marius cleanup'!H441*#REF!+'Marius cleanup'!I441*#REF!</f>
        <v>#REF!</v>
      </c>
      <c r="N441" s="41" t="e">
        <f>D441*#REF!+'Marius cleanup'!E441*#REF!+'Marius cleanup'!F441*#REF!+'Marius cleanup'!G441*#REF!+'Marius cleanup'!H441*#REF!+'Marius cleanup'!I441*#REF!</f>
        <v>#REF!</v>
      </c>
      <c r="O441" s="65" t="e">
        <f>#REF!</f>
        <v>#REF!</v>
      </c>
      <c r="P441" s="54">
        <f t="shared" ca="1" si="39"/>
        <v>0</v>
      </c>
      <c r="Q441" s="53">
        <f t="shared" ca="1" si="40"/>
        <v>390029280</v>
      </c>
      <c r="R441" s="65" t="e">
        <f>#REF!</f>
        <v>#REF!</v>
      </c>
      <c r="S441" s="66" t="e">
        <f>#REF!</f>
        <v>#REF!</v>
      </c>
      <c r="T441" s="41" t="e">
        <f>#REF!</f>
        <v>#REF!</v>
      </c>
      <c r="U441" s="41" t="e">
        <f>#REF!</f>
        <v>#REF!</v>
      </c>
      <c r="V441" s="66" t="e">
        <f>#REF!</f>
        <v>#REF!</v>
      </c>
      <c r="W441" s="66" t="e">
        <f>#REF!</f>
        <v>#REF!</v>
      </c>
      <c r="X441" s="41" t="e">
        <f>#REF!</f>
        <v>#REF!</v>
      </c>
      <c r="Y441" s="41" t="e">
        <f>#REF!</f>
        <v>#REF!</v>
      </c>
      <c r="Z441" s="41" t="str">
        <f>SHA!A$15</f>
        <v>Folkehelseinstituttet, Vaksineforsyning</v>
      </c>
      <c r="AA441" s="41" t="str">
        <f>SHA!B$15</f>
        <v>Myrens verksted 6J</v>
      </c>
      <c r="AB441" s="41"/>
      <c r="AC441" s="41">
        <f>SHA!C$15</f>
        <v>473</v>
      </c>
      <c r="AD441" s="41" t="str">
        <f>SHA!D$15</f>
        <v>Oslo</v>
      </c>
      <c r="AE441" s="41" t="str">
        <f>SHA!E$15</f>
        <v>Kari Opheim</v>
      </c>
      <c r="AF441" s="41">
        <f>SHA!F$15</f>
        <v>95752748</v>
      </c>
      <c r="AG441" s="43" t="e">
        <f t="shared" si="43"/>
        <v>#REF!</v>
      </c>
      <c r="AH441" s="43" t="e">
        <f t="shared" si="44"/>
        <v>#REF!</v>
      </c>
      <c r="AI441" s="43"/>
      <c r="AJ441" s="43"/>
      <c r="AK441" s="43"/>
      <c r="AL441" s="43"/>
      <c r="AM441" s="44"/>
      <c r="AN441" s="45"/>
      <c r="AO441" s="44"/>
      <c r="AP441" s="43"/>
      <c r="AQ441" s="46"/>
      <c r="AR441" s="43"/>
      <c r="AS441" s="43"/>
      <c r="AT441" s="42"/>
      <c r="AU441" s="41"/>
    </row>
    <row r="442" spans="1:47" x14ac:dyDescent="0.3">
      <c r="A442" s="41" t="e">
        <f>#REF!</f>
        <v>#REF!</v>
      </c>
      <c r="B442" s="65" t="e">
        <f>#REF!</f>
        <v>#REF!</v>
      </c>
      <c r="C442" s="41" t="e">
        <f>#REF!</f>
        <v>#REF!</v>
      </c>
      <c r="D442" s="55" t="e">
        <f>#REF!</f>
        <v>#REF!</v>
      </c>
      <c r="E442" s="55" t="e">
        <f>#REF!</f>
        <v>#REF!</v>
      </c>
      <c r="F442" s="55" t="e">
        <f>#REF!</f>
        <v>#REF!</v>
      </c>
      <c r="G442" s="55" t="e">
        <f>#REF!</f>
        <v>#REF!</v>
      </c>
      <c r="H442" s="55" t="e">
        <f>#REF!</f>
        <v>#REF!</v>
      </c>
      <c r="I442" s="55" t="e">
        <f>#REF!</f>
        <v>#REF!</v>
      </c>
      <c r="J442" s="55" t="e">
        <f>#REF!</f>
        <v>#REF!</v>
      </c>
      <c r="K442" s="39" t="e">
        <f t="shared" si="45"/>
        <v>#REF!</v>
      </c>
      <c r="L442" s="39" t="e">
        <f t="shared" si="42"/>
        <v>#REF!</v>
      </c>
      <c r="M442" s="41" t="e">
        <f>D442*#REF!+'Marius cleanup'!E442*#REF!+'Marius cleanup'!F442*#REF!+'Marius cleanup'!G442*#REF!+'Marius cleanup'!H442*#REF!+'Marius cleanup'!I442*#REF!</f>
        <v>#REF!</v>
      </c>
      <c r="N442" s="41" t="e">
        <f>D442*#REF!+'Marius cleanup'!E442*#REF!+'Marius cleanup'!F442*#REF!+'Marius cleanup'!G442*#REF!+'Marius cleanup'!H442*#REF!+'Marius cleanup'!I442*#REF!</f>
        <v>#REF!</v>
      </c>
      <c r="O442" s="65" t="e">
        <f>#REF!</f>
        <v>#REF!</v>
      </c>
      <c r="P442" s="54">
        <f t="shared" ca="1" si="39"/>
        <v>0</v>
      </c>
      <c r="Q442" s="53">
        <f t="shared" ca="1" si="40"/>
        <v>390029280</v>
      </c>
      <c r="R442" s="65" t="e">
        <f>#REF!</f>
        <v>#REF!</v>
      </c>
      <c r="S442" s="66" t="e">
        <f>#REF!</f>
        <v>#REF!</v>
      </c>
      <c r="T442" s="41" t="e">
        <f>#REF!</f>
        <v>#REF!</v>
      </c>
      <c r="U442" s="41" t="e">
        <f>#REF!</f>
        <v>#REF!</v>
      </c>
      <c r="V442" s="66" t="e">
        <f>#REF!</f>
        <v>#REF!</v>
      </c>
      <c r="W442" s="66" t="e">
        <f>#REF!</f>
        <v>#REF!</v>
      </c>
      <c r="X442" s="41" t="e">
        <f>#REF!</f>
        <v>#REF!</v>
      </c>
      <c r="Y442" s="41" t="e">
        <f>#REF!</f>
        <v>#REF!</v>
      </c>
      <c r="Z442" s="41" t="str">
        <f>SHA!A$15</f>
        <v>Folkehelseinstituttet, Vaksineforsyning</v>
      </c>
      <c r="AA442" s="41" t="str">
        <f>SHA!B$15</f>
        <v>Myrens verksted 6J</v>
      </c>
      <c r="AB442" s="41"/>
      <c r="AC442" s="41">
        <f>SHA!C$15</f>
        <v>473</v>
      </c>
      <c r="AD442" s="41" t="str">
        <f>SHA!D$15</f>
        <v>Oslo</v>
      </c>
      <c r="AE442" s="41" t="str">
        <f>SHA!E$15</f>
        <v>Kari Opheim</v>
      </c>
      <c r="AF442" s="41">
        <f>SHA!F$15</f>
        <v>95752748</v>
      </c>
      <c r="AG442" s="43" t="e">
        <f t="shared" si="43"/>
        <v>#REF!</v>
      </c>
      <c r="AH442" s="43" t="e">
        <f t="shared" si="44"/>
        <v>#REF!</v>
      </c>
      <c r="AI442" s="43"/>
      <c r="AJ442" s="43"/>
      <c r="AK442" s="43"/>
      <c r="AL442" s="43"/>
      <c r="AM442" s="44"/>
      <c r="AN442" s="45"/>
      <c r="AO442" s="44"/>
      <c r="AP442" s="43"/>
      <c r="AQ442" s="46"/>
      <c r="AR442" s="43"/>
      <c r="AS442" s="43"/>
      <c r="AT442" s="42"/>
      <c r="AU442" s="41"/>
    </row>
    <row r="443" spans="1:47" x14ac:dyDescent="0.3">
      <c r="A443" s="41" t="e">
        <f>#REF!</f>
        <v>#REF!</v>
      </c>
      <c r="B443" s="65" t="e">
        <f>#REF!</f>
        <v>#REF!</v>
      </c>
      <c r="C443" s="41" t="e">
        <f>#REF!</f>
        <v>#REF!</v>
      </c>
      <c r="D443" s="55" t="e">
        <f>#REF!</f>
        <v>#REF!</v>
      </c>
      <c r="E443" s="55" t="e">
        <f>#REF!</f>
        <v>#REF!</v>
      </c>
      <c r="F443" s="55" t="e">
        <f>#REF!</f>
        <v>#REF!</v>
      </c>
      <c r="G443" s="55" t="e">
        <f>#REF!</f>
        <v>#REF!</v>
      </c>
      <c r="H443" s="55" t="e">
        <f>#REF!</f>
        <v>#REF!</v>
      </c>
      <c r="I443" s="55" t="e">
        <f>#REF!</f>
        <v>#REF!</v>
      </c>
      <c r="J443" s="55" t="e">
        <f>#REF!</f>
        <v>#REF!</v>
      </c>
      <c r="K443" s="39" t="e">
        <f t="shared" si="45"/>
        <v>#REF!</v>
      </c>
      <c r="L443" s="39" t="e">
        <f t="shared" si="42"/>
        <v>#REF!</v>
      </c>
      <c r="M443" s="41" t="e">
        <f>D443*#REF!+'Marius cleanup'!E443*#REF!+'Marius cleanup'!F443*#REF!+'Marius cleanup'!G443*#REF!+'Marius cleanup'!H443*#REF!+'Marius cleanup'!I443*#REF!</f>
        <v>#REF!</v>
      </c>
      <c r="N443" s="41" t="e">
        <f>D443*#REF!+'Marius cleanup'!E443*#REF!+'Marius cleanup'!F443*#REF!+'Marius cleanup'!G443*#REF!+'Marius cleanup'!H443*#REF!+'Marius cleanup'!I443*#REF!</f>
        <v>#REF!</v>
      </c>
      <c r="O443" s="65" t="e">
        <f>#REF!</f>
        <v>#REF!</v>
      </c>
      <c r="P443" s="54">
        <f t="shared" ca="1" si="39"/>
        <v>0</v>
      </c>
      <c r="Q443" s="53">
        <f t="shared" ca="1" si="40"/>
        <v>390029280</v>
      </c>
      <c r="R443" s="65" t="e">
        <f>#REF!</f>
        <v>#REF!</v>
      </c>
      <c r="S443" s="66" t="e">
        <f>#REF!</f>
        <v>#REF!</v>
      </c>
      <c r="T443" s="41" t="e">
        <f>#REF!</f>
        <v>#REF!</v>
      </c>
      <c r="U443" s="41" t="e">
        <f>#REF!</f>
        <v>#REF!</v>
      </c>
      <c r="V443" s="66" t="e">
        <f>#REF!</f>
        <v>#REF!</v>
      </c>
      <c r="W443" s="66" t="e">
        <f>#REF!</f>
        <v>#REF!</v>
      </c>
      <c r="X443" s="41" t="e">
        <f>#REF!</f>
        <v>#REF!</v>
      </c>
      <c r="Y443" s="41" t="e">
        <f>#REF!</f>
        <v>#REF!</v>
      </c>
      <c r="Z443" s="41" t="str">
        <f>SHA!A$15</f>
        <v>Folkehelseinstituttet, Vaksineforsyning</v>
      </c>
      <c r="AA443" s="41" t="str">
        <f>SHA!B$15</f>
        <v>Myrens verksted 6J</v>
      </c>
      <c r="AB443" s="41"/>
      <c r="AC443" s="41">
        <f>SHA!C$15</f>
        <v>473</v>
      </c>
      <c r="AD443" s="41" t="str">
        <f>SHA!D$15</f>
        <v>Oslo</v>
      </c>
      <c r="AE443" s="41" t="str">
        <f>SHA!E$15</f>
        <v>Kari Opheim</v>
      </c>
      <c r="AF443" s="41">
        <f>SHA!F$15</f>
        <v>95752748</v>
      </c>
      <c r="AG443" s="43" t="e">
        <f t="shared" si="43"/>
        <v>#REF!</v>
      </c>
      <c r="AH443" s="43" t="e">
        <f t="shared" si="44"/>
        <v>#REF!</v>
      </c>
      <c r="AI443" s="43"/>
      <c r="AJ443" s="43"/>
      <c r="AK443" s="43"/>
      <c r="AL443" s="43"/>
      <c r="AM443" s="44"/>
      <c r="AN443" s="45"/>
      <c r="AO443" s="44"/>
      <c r="AP443" s="43"/>
      <c r="AQ443" s="46"/>
      <c r="AR443" s="43"/>
      <c r="AS443" s="43"/>
      <c r="AT443" s="42"/>
      <c r="AU443" s="41"/>
    </row>
    <row r="444" spans="1:47" x14ac:dyDescent="0.3">
      <c r="A444" s="41" t="e">
        <f>#REF!</f>
        <v>#REF!</v>
      </c>
      <c r="B444" s="65" t="e">
        <f>#REF!</f>
        <v>#REF!</v>
      </c>
      <c r="C444" s="41" t="e">
        <f>#REF!</f>
        <v>#REF!</v>
      </c>
      <c r="D444" s="55" t="e">
        <f>#REF!</f>
        <v>#REF!</v>
      </c>
      <c r="E444" s="55" t="e">
        <f>#REF!</f>
        <v>#REF!</v>
      </c>
      <c r="F444" s="55" t="e">
        <f>#REF!</f>
        <v>#REF!</v>
      </c>
      <c r="G444" s="55" t="e">
        <f>#REF!</f>
        <v>#REF!</v>
      </c>
      <c r="H444" s="55" t="e">
        <f>#REF!</f>
        <v>#REF!</v>
      </c>
      <c r="I444" s="55" t="e">
        <f>#REF!</f>
        <v>#REF!</v>
      </c>
      <c r="J444" s="55" t="e">
        <f>#REF!</f>
        <v>#REF!</v>
      </c>
      <c r="K444" s="39" t="e">
        <f t="shared" si="45"/>
        <v>#REF!</v>
      </c>
      <c r="L444" s="39" t="e">
        <f t="shared" si="42"/>
        <v>#REF!</v>
      </c>
      <c r="M444" s="41" t="e">
        <f>D444*#REF!+'Marius cleanup'!E444*#REF!+'Marius cleanup'!F444*#REF!+'Marius cleanup'!G444*#REF!+'Marius cleanup'!H444*#REF!+'Marius cleanup'!I444*#REF!</f>
        <v>#REF!</v>
      </c>
      <c r="N444" s="41" t="e">
        <f>D444*#REF!+'Marius cleanup'!E444*#REF!+'Marius cleanup'!F444*#REF!+'Marius cleanup'!G444*#REF!+'Marius cleanup'!H444*#REF!+'Marius cleanup'!I444*#REF!</f>
        <v>#REF!</v>
      </c>
      <c r="O444" s="65" t="e">
        <f>#REF!</f>
        <v>#REF!</v>
      </c>
      <c r="P444" s="54">
        <f t="shared" ca="1" si="39"/>
        <v>0</v>
      </c>
      <c r="Q444" s="53">
        <f t="shared" ca="1" si="40"/>
        <v>390029280</v>
      </c>
      <c r="R444" s="65" t="e">
        <f>#REF!</f>
        <v>#REF!</v>
      </c>
      <c r="S444" s="66" t="e">
        <f>#REF!</f>
        <v>#REF!</v>
      </c>
      <c r="T444" s="41" t="e">
        <f>#REF!</f>
        <v>#REF!</v>
      </c>
      <c r="U444" s="41" t="e">
        <f>#REF!</f>
        <v>#REF!</v>
      </c>
      <c r="V444" s="66" t="e">
        <f>#REF!</f>
        <v>#REF!</v>
      </c>
      <c r="W444" s="66" t="e">
        <f>#REF!</f>
        <v>#REF!</v>
      </c>
      <c r="X444" s="41" t="e">
        <f>#REF!</f>
        <v>#REF!</v>
      </c>
      <c r="Y444" s="41" t="e">
        <f>#REF!</f>
        <v>#REF!</v>
      </c>
      <c r="Z444" s="41" t="str">
        <f>SHA!A$15</f>
        <v>Folkehelseinstituttet, Vaksineforsyning</v>
      </c>
      <c r="AA444" s="41" t="str">
        <f>SHA!B$15</f>
        <v>Myrens verksted 6J</v>
      </c>
      <c r="AB444" s="41"/>
      <c r="AC444" s="41">
        <f>SHA!C$15</f>
        <v>473</v>
      </c>
      <c r="AD444" s="41" t="str">
        <f>SHA!D$15</f>
        <v>Oslo</v>
      </c>
      <c r="AE444" s="41" t="str">
        <f>SHA!E$15</f>
        <v>Kari Opheim</v>
      </c>
      <c r="AF444" s="41">
        <f>SHA!F$15</f>
        <v>95752748</v>
      </c>
      <c r="AG444" s="43" t="e">
        <f t="shared" si="43"/>
        <v>#REF!</v>
      </c>
      <c r="AH444" s="43" t="e">
        <f t="shared" si="44"/>
        <v>#REF!</v>
      </c>
      <c r="AI444" s="43"/>
      <c r="AJ444" s="43"/>
      <c r="AK444" s="43"/>
      <c r="AL444" s="43"/>
      <c r="AM444" s="44"/>
      <c r="AN444" s="45"/>
      <c r="AO444" s="44"/>
      <c r="AP444" s="43"/>
      <c r="AQ444" s="46"/>
      <c r="AR444" s="43"/>
      <c r="AS444" s="43"/>
      <c r="AT444" s="42"/>
      <c r="AU444" s="41"/>
    </row>
    <row r="445" spans="1:47" x14ac:dyDescent="0.3">
      <c r="A445" s="41" t="e">
        <f>#REF!</f>
        <v>#REF!</v>
      </c>
      <c r="B445" s="65" t="e">
        <f>#REF!</f>
        <v>#REF!</v>
      </c>
      <c r="C445" s="41" t="e">
        <f>#REF!</f>
        <v>#REF!</v>
      </c>
      <c r="D445" s="55" t="e">
        <f>#REF!</f>
        <v>#REF!</v>
      </c>
      <c r="E445" s="55" t="e">
        <f>#REF!</f>
        <v>#REF!</v>
      </c>
      <c r="F445" s="55" t="e">
        <f>#REF!</f>
        <v>#REF!</v>
      </c>
      <c r="G445" s="55" t="e">
        <f>#REF!</f>
        <v>#REF!</v>
      </c>
      <c r="H445" s="55" t="e">
        <f>#REF!</f>
        <v>#REF!</v>
      </c>
      <c r="I445" s="55" t="e">
        <f>#REF!</f>
        <v>#REF!</v>
      </c>
      <c r="J445" s="55" t="e">
        <f>#REF!</f>
        <v>#REF!</v>
      </c>
      <c r="K445" s="39" t="e">
        <f t="shared" si="45"/>
        <v>#REF!</v>
      </c>
      <c r="L445" s="39" t="e">
        <f t="shared" si="42"/>
        <v>#REF!</v>
      </c>
      <c r="M445" s="41" t="e">
        <f>D445*#REF!+'Marius cleanup'!E445*#REF!+'Marius cleanup'!F445*#REF!+'Marius cleanup'!G445*#REF!+'Marius cleanup'!H445*#REF!+'Marius cleanup'!I445*#REF!</f>
        <v>#REF!</v>
      </c>
      <c r="N445" s="41" t="e">
        <f>D445*#REF!+'Marius cleanup'!E445*#REF!+'Marius cleanup'!F445*#REF!+'Marius cleanup'!G445*#REF!+'Marius cleanup'!H445*#REF!+'Marius cleanup'!I445*#REF!</f>
        <v>#REF!</v>
      </c>
      <c r="O445" s="65" t="e">
        <f>#REF!</f>
        <v>#REF!</v>
      </c>
      <c r="P445" s="54">
        <f t="shared" ca="1" si="39"/>
        <v>0</v>
      </c>
      <c r="Q445" s="53">
        <f t="shared" ca="1" si="40"/>
        <v>390029280</v>
      </c>
      <c r="R445" s="65" t="e">
        <f>#REF!</f>
        <v>#REF!</v>
      </c>
      <c r="S445" s="66" t="e">
        <f>#REF!</f>
        <v>#REF!</v>
      </c>
      <c r="T445" s="41" t="e">
        <f>#REF!</f>
        <v>#REF!</v>
      </c>
      <c r="U445" s="41" t="e">
        <f>#REF!</f>
        <v>#REF!</v>
      </c>
      <c r="V445" s="66" t="e">
        <f>#REF!</f>
        <v>#REF!</v>
      </c>
      <c r="W445" s="66" t="e">
        <f>#REF!</f>
        <v>#REF!</v>
      </c>
      <c r="X445" s="41" t="e">
        <f>#REF!</f>
        <v>#REF!</v>
      </c>
      <c r="Y445" s="41" t="e">
        <f>#REF!</f>
        <v>#REF!</v>
      </c>
      <c r="Z445" s="41" t="str">
        <f>SHA!A$15</f>
        <v>Folkehelseinstituttet, Vaksineforsyning</v>
      </c>
      <c r="AA445" s="41" t="str">
        <f>SHA!B$15</f>
        <v>Myrens verksted 6J</v>
      </c>
      <c r="AB445" s="41"/>
      <c r="AC445" s="41">
        <f>SHA!C$15</f>
        <v>473</v>
      </c>
      <c r="AD445" s="41" t="str">
        <f>SHA!D$15</f>
        <v>Oslo</v>
      </c>
      <c r="AE445" s="41" t="str">
        <f>SHA!E$15</f>
        <v>Kari Opheim</v>
      </c>
      <c r="AF445" s="41">
        <f>SHA!F$15</f>
        <v>95752748</v>
      </c>
      <c r="AG445" s="43" t="e">
        <f t="shared" si="43"/>
        <v>#REF!</v>
      </c>
      <c r="AH445" s="43" t="e">
        <f t="shared" si="44"/>
        <v>#REF!</v>
      </c>
      <c r="AI445" s="43"/>
      <c r="AJ445" s="43"/>
      <c r="AK445" s="43"/>
      <c r="AL445" s="43"/>
      <c r="AM445" s="44"/>
      <c r="AN445" s="45"/>
      <c r="AO445" s="44"/>
      <c r="AP445" s="43"/>
      <c r="AQ445" s="46"/>
      <c r="AR445" s="43"/>
      <c r="AS445" s="43"/>
      <c r="AT445" s="42"/>
      <c r="AU445" s="41"/>
    </row>
    <row r="446" spans="1:47" x14ac:dyDescent="0.3">
      <c r="A446" s="41" t="e">
        <f>#REF!</f>
        <v>#REF!</v>
      </c>
      <c r="B446" s="65" t="e">
        <f>#REF!</f>
        <v>#REF!</v>
      </c>
      <c r="C446" s="41" t="e">
        <f>#REF!</f>
        <v>#REF!</v>
      </c>
      <c r="D446" s="55" t="e">
        <f>#REF!</f>
        <v>#REF!</v>
      </c>
      <c r="E446" s="55" t="e">
        <f>#REF!</f>
        <v>#REF!</v>
      </c>
      <c r="F446" s="55" t="e">
        <f>#REF!</f>
        <v>#REF!</v>
      </c>
      <c r="G446" s="55" t="e">
        <f>#REF!</f>
        <v>#REF!</v>
      </c>
      <c r="H446" s="55" t="e">
        <f>#REF!</f>
        <v>#REF!</v>
      </c>
      <c r="I446" s="55" t="e">
        <f>#REF!</f>
        <v>#REF!</v>
      </c>
      <c r="J446" s="55" t="e">
        <f>#REF!</f>
        <v>#REF!</v>
      </c>
      <c r="K446" s="39" t="e">
        <f t="shared" si="45"/>
        <v>#REF!</v>
      </c>
      <c r="L446" s="39" t="e">
        <f t="shared" si="42"/>
        <v>#REF!</v>
      </c>
      <c r="M446" s="41" t="e">
        <f>D446*#REF!+'Marius cleanup'!E446*#REF!+'Marius cleanup'!F446*#REF!+'Marius cleanup'!G446*#REF!+'Marius cleanup'!H446*#REF!+'Marius cleanup'!I446*#REF!</f>
        <v>#REF!</v>
      </c>
      <c r="N446" s="41" t="e">
        <f>D446*#REF!+'Marius cleanup'!E446*#REF!+'Marius cleanup'!F446*#REF!+'Marius cleanup'!G446*#REF!+'Marius cleanup'!H446*#REF!+'Marius cleanup'!I446*#REF!</f>
        <v>#REF!</v>
      </c>
      <c r="O446" s="65" t="e">
        <f>#REF!</f>
        <v>#REF!</v>
      </c>
      <c r="P446" s="54">
        <f t="shared" ca="1" si="39"/>
        <v>0</v>
      </c>
      <c r="Q446" s="53">
        <f t="shared" ca="1" si="40"/>
        <v>390029280</v>
      </c>
      <c r="R446" s="65" t="e">
        <f>#REF!</f>
        <v>#REF!</v>
      </c>
      <c r="S446" s="66" t="e">
        <f>#REF!</f>
        <v>#REF!</v>
      </c>
      <c r="T446" s="41" t="e">
        <f>#REF!</f>
        <v>#REF!</v>
      </c>
      <c r="U446" s="41" t="e">
        <f>#REF!</f>
        <v>#REF!</v>
      </c>
      <c r="V446" s="66" t="e">
        <f>#REF!</f>
        <v>#REF!</v>
      </c>
      <c r="W446" s="66" t="e">
        <f>#REF!</f>
        <v>#REF!</v>
      </c>
      <c r="X446" s="41" t="e">
        <f>#REF!</f>
        <v>#REF!</v>
      </c>
      <c r="Y446" s="41" t="e">
        <f>#REF!</f>
        <v>#REF!</v>
      </c>
      <c r="Z446" s="41" t="str">
        <f>SHA!A$15</f>
        <v>Folkehelseinstituttet, Vaksineforsyning</v>
      </c>
      <c r="AA446" s="41" t="str">
        <f>SHA!B$15</f>
        <v>Myrens verksted 6J</v>
      </c>
      <c r="AB446" s="41"/>
      <c r="AC446" s="41">
        <f>SHA!C$15</f>
        <v>473</v>
      </c>
      <c r="AD446" s="41" t="str">
        <f>SHA!D$15</f>
        <v>Oslo</v>
      </c>
      <c r="AE446" s="41" t="str">
        <f>SHA!E$15</f>
        <v>Kari Opheim</v>
      </c>
      <c r="AF446" s="41">
        <f>SHA!F$15</f>
        <v>95752748</v>
      </c>
      <c r="AG446" s="43" t="e">
        <f t="shared" si="43"/>
        <v>#REF!</v>
      </c>
      <c r="AH446" s="43" t="e">
        <f t="shared" si="44"/>
        <v>#REF!</v>
      </c>
      <c r="AI446" s="43"/>
      <c r="AJ446" s="43"/>
      <c r="AK446" s="43"/>
      <c r="AL446" s="43"/>
      <c r="AM446" s="44"/>
      <c r="AN446" s="45"/>
      <c r="AO446" s="44"/>
      <c r="AP446" s="43"/>
      <c r="AQ446" s="46"/>
      <c r="AR446" s="43"/>
      <c r="AS446" s="43"/>
      <c r="AT446" s="42"/>
      <c r="AU446" s="41"/>
    </row>
    <row r="447" spans="1:47" x14ac:dyDescent="0.3">
      <c r="A447" s="41" t="e">
        <f>#REF!</f>
        <v>#REF!</v>
      </c>
      <c r="B447" s="65" t="e">
        <f>#REF!</f>
        <v>#REF!</v>
      </c>
      <c r="C447" s="41" t="e">
        <f>#REF!</f>
        <v>#REF!</v>
      </c>
      <c r="D447" s="55" t="e">
        <f>#REF!</f>
        <v>#REF!</v>
      </c>
      <c r="E447" s="55" t="e">
        <f>#REF!</f>
        <v>#REF!</v>
      </c>
      <c r="F447" s="55" t="e">
        <f>#REF!</f>
        <v>#REF!</v>
      </c>
      <c r="G447" s="55" t="e">
        <f>#REF!</f>
        <v>#REF!</v>
      </c>
      <c r="H447" s="55" t="e">
        <f>#REF!</f>
        <v>#REF!</v>
      </c>
      <c r="I447" s="55" t="e">
        <f>#REF!</f>
        <v>#REF!</v>
      </c>
      <c r="J447" s="55" t="e">
        <f>#REF!</f>
        <v>#REF!</v>
      </c>
      <c r="K447" s="39" t="e">
        <f t="shared" si="45"/>
        <v>#REF!</v>
      </c>
      <c r="L447" s="39" t="e">
        <f t="shared" si="42"/>
        <v>#REF!</v>
      </c>
      <c r="M447" s="41" t="e">
        <f>D447*#REF!+'Marius cleanup'!E447*#REF!+'Marius cleanup'!F447*#REF!+'Marius cleanup'!G447*#REF!+'Marius cleanup'!H447*#REF!+'Marius cleanup'!I447*#REF!</f>
        <v>#REF!</v>
      </c>
      <c r="N447" s="41" t="e">
        <f>D447*#REF!+'Marius cleanup'!E447*#REF!+'Marius cleanup'!F447*#REF!+'Marius cleanup'!G447*#REF!+'Marius cleanup'!H447*#REF!+'Marius cleanup'!I447*#REF!</f>
        <v>#REF!</v>
      </c>
      <c r="O447" s="65" t="e">
        <f>#REF!</f>
        <v>#REF!</v>
      </c>
      <c r="P447" s="54">
        <f t="shared" ca="1" si="39"/>
        <v>0</v>
      </c>
      <c r="Q447" s="53">
        <f t="shared" ca="1" si="40"/>
        <v>390029280</v>
      </c>
      <c r="R447" s="65" t="e">
        <f>#REF!</f>
        <v>#REF!</v>
      </c>
      <c r="S447" s="66" t="e">
        <f>#REF!</f>
        <v>#REF!</v>
      </c>
      <c r="T447" s="41" t="e">
        <f>#REF!</f>
        <v>#REF!</v>
      </c>
      <c r="U447" s="41" t="e">
        <f>#REF!</f>
        <v>#REF!</v>
      </c>
      <c r="V447" s="66" t="e">
        <f>#REF!</f>
        <v>#REF!</v>
      </c>
      <c r="W447" s="66" t="e">
        <f>#REF!</f>
        <v>#REF!</v>
      </c>
      <c r="X447" s="41" t="e">
        <f>#REF!</f>
        <v>#REF!</v>
      </c>
      <c r="Y447" s="41" t="e">
        <f>#REF!</f>
        <v>#REF!</v>
      </c>
      <c r="Z447" s="41" t="str">
        <f>SHA!A$15</f>
        <v>Folkehelseinstituttet, Vaksineforsyning</v>
      </c>
      <c r="AA447" s="41" t="str">
        <f>SHA!B$15</f>
        <v>Myrens verksted 6J</v>
      </c>
      <c r="AB447" s="41"/>
      <c r="AC447" s="41">
        <f>SHA!C$15</f>
        <v>473</v>
      </c>
      <c r="AD447" s="41" t="str">
        <f>SHA!D$15</f>
        <v>Oslo</v>
      </c>
      <c r="AE447" s="41" t="str">
        <f>SHA!E$15</f>
        <v>Kari Opheim</v>
      </c>
      <c r="AF447" s="41">
        <f>SHA!F$15</f>
        <v>95752748</v>
      </c>
      <c r="AG447" s="43" t="e">
        <f t="shared" si="43"/>
        <v>#REF!</v>
      </c>
      <c r="AH447" s="43" t="e">
        <f t="shared" si="44"/>
        <v>#REF!</v>
      </c>
      <c r="AI447" s="43"/>
      <c r="AJ447" s="43"/>
      <c r="AK447" s="43"/>
      <c r="AL447" s="43"/>
      <c r="AM447" s="44"/>
      <c r="AN447" s="45"/>
      <c r="AO447" s="44"/>
      <c r="AP447" s="43"/>
      <c r="AQ447" s="46"/>
      <c r="AR447" s="43"/>
      <c r="AS447" s="43"/>
      <c r="AT447" s="42"/>
      <c r="AU447" s="41"/>
    </row>
    <row r="448" spans="1:47" x14ac:dyDescent="0.3">
      <c r="A448" s="41" t="e">
        <f>#REF!</f>
        <v>#REF!</v>
      </c>
      <c r="B448" s="65" t="e">
        <f>#REF!</f>
        <v>#REF!</v>
      </c>
      <c r="C448" s="41" t="e">
        <f>#REF!</f>
        <v>#REF!</v>
      </c>
      <c r="D448" s="55" t="e">
        <f>#REF!</f>
        <v>#REF!</v>
      </c>
      <c r="E448" s="55" t="e">
        <f>#REF!</f>
        <v>#REF!</v>
      </c>
      <c r="F448" s="55" t="e">
        <f>#REF!</f>
        <v>#REF!</v>
      </c>
      <c r="G448" s="55" t="e">
        <f>#REF!</f>
        <v>#REF!</v>
      </c>
      <c r="H448" s="55" t="e">
        <f>#REF!</f>
        <v>#REF!</v>
      </c>
      <c r="I448" s="55" t="e">
        <f>#REF!</f>
        <v>#REF!</v>
      </c>
      <c r="J448" s="55" t="e">
        <f>#REF!</f>
        <v>#REF!</v>
      </c>
      <c r="K448" s="39" t="e">
        <f t="shared" si="45"/>
        <v>#REF!</v>
      </c>
      <c r="L448" s="39" t="e">
        <f t="shared" si="42"/>
        <v>#REF!</v>
      </c>
      <c r="M448" s="41" t="e">
        <f>D448*#REF!+'Marius cleanup'!E448*#REF!+'Marius cleanup'!F448*#REF!+'Marius cleanup'!G448*#REF!+'Marius cleanup'!H448*#REF!+'Marius cleanup'!I448*#REF!</f>
        <v>#REF!</v>
      </c>
      <c r="N448" s="41" t="e">
        <f>D448*#REF!+'Marius cleanup'!E448*#REF!+'Marius cleanup'!F448*#REF!+'Marius cleanup'!G448*#REF!+'Marius cleanup'!H448*#REF!+'Marius cleanup'!I448*#REF!</f>
        <v>#REF!</v>
      </c>
      <c r="O448" s="65" t="e">
        <f>#REF!</f>
        <v>#REF!</v>
      </c>
      <c r="P448" s="54">
        <f t="shared" ca="1" si="39"/>
        <v>0</v>
      </c>
      <c r="Q448" s="53">
        <f t="shared" ca="1" si="40"/>
        <v>390029280</v>
      </c>
      <c r="R448" s="65" t="e">
        <f>#REF!</f>
        <v>#REF!</v>
      </c>
      <c r="S448" s="66" t="e">
        <f>#REF!</f>
        <v>#REF!</v>
      </c>
      <c r="T448" s="41" t="e">
        <f>#REF!</f>
        <v>#REF!</v>
      </c>
      <c r="U448" s="41" t="e">
        <f>#REF!</f>
        <v>#REF!</v>
      </c>
      <c r="V448" s="66" t="e">
        <f>#REF!</f>
        <v>#REF!</v>
      </c>
      <c r="W448" s="66" t="e">
        <f>#REF!</f>
        <v>#REF!</v>
      </c>
      <c r="X448" s="41" t="e">
        <f>#REF!</f>
        <v>#REF!</v>
      </c>
      <c r="Y448" s="41" t="e">
        <f>#REF!</f>
        <v>#REF!</v>
      </c>
      <c r="Z448" s="41" t="str">
        <f>SHA!A$15</f>
        <v>Folkehelseinstituttet, Vaksineforsyning</v>
      </c>
      <c r="AA448" s="41" t="str">
        <f>SHA!B$15</f>
        <v>Myrens verksted 6J</v>
      </c>
      <c r="AB448" s="41"/>
      <c r="AC448" s="41">
        <f>SHA!C$15</f>
        <v>473</v>
      </c>
      <c r="AD448" s="41" t="str">
        <f>SHA!D$15</f>
        <v>Oslo</v>
      </c>
      <c r="AE448" s="41" t="str">
        <f>SHA!E$15</f>
        <v>Kari Opheim</v>
      </c>
      <c r="AF448" s="41">
        <f>SHA!F$15</f>
        <v>95752748</v>
      </c>
      <c r="AG448" s="43" t="e">
        <f t="shared" si="43"/>
        <v>#REF!</v>
      </c>
      <c r="AH448" s="43" t="e">
        <f t="shared" si="44"/>
        <v>#REF!</v>
      </c>
      <c r="AI448" s="43"/>
      <c r="AJ448" s="43"/>
      <c r="AK448" s="43"/>
      <c r="AL448" s="43"/>
      <c r="AM448" s="44"/>
      <c r="AN448" s="45"/>
      <c r="AO448" s="44"/>
      <c r="AP448" s="43"/>
      <c r="AQ448" s="46"/>
      <c r="AR448" s="43"/>
      <c r="AS448" s="43"/>
      <c r="AT448" s="42"/>
      <c r="AU448" s="41"/>
    </row>
    <row r="449" spans="1:47" x14ac:dyDescent="0.3">
      <c r="A449" s="41" t="e">
        <f>#REF!</f>
        <v>#REF!</v>
      </c>
      <c r="B449" s="65" t="e">
        <f>#REF!</f>
        <v>#REF!</v>
      </c>
      <c r="C449" s="41" t="e">
        <f>#REF!</f>
        <v>#REF!</v>
      </c>
      <c r="D449" s="55" t="e">
        <f>#REF!</f>
        <v>#REF!</v>
      </c>
      <c r="E449" s="55" t="e">
        <f>#REF!</f>
        <v>#REF!</v>
      </c>
      <c r="F449" s="55" t="e">
        <f>#REF!</f>
        <v>#REF!</v>
      </c>
      <c r="G449" s="55" t="e">
        <f>#REF!</f>
        <v>#REF!</v>
      </c>
      <c r="H449" s="55" t="e">
        <f>#REF!</f>
        <v>#REF!</v>
      </c>
      <c r="I449" s="55" t="e">
        <f>#REF!</f>
        <v>#REF!</v>
      </c>
      <c r="J449" s="55" t="e">
        <f>#REF!</f>
        <v>#REF!</v>
      </c>
      <c r="K449" s="39" t="e">
        <f t="shared" si="45"/>
        <v>#REF!</v>
      </c>
      <c r="L449" s="39" t="e">
        <f t="shared" si="42"/>
        <v>#REF!</v>
      </c>
      <c r="M449" s="41" t="e">
        <f>D449*#REF!+'Marius cleanup'!E449*#REF!+'Marius cleanup'!F449*#REF!+'Marius cleanup'!G449*#REF!+'Marius cleanup'!H449*#REF!+'Marius cleanup'!I449*#REF!</f>
        <v>#REF!</v>
      </c>
      <c r="N449" s="41" t="e">
        <f>D449*#REF!+'Marius cleanup'!E449*#REF!+'Marius cleanup'!F449*#REF!+'Marius cleanup'!G449*#REF!+'Marius cleanup'!H449*#REF!+'Marius cleanup'!I449*#REF!</f>
        <v>#REF!</v>
      </c>
      <c r="O449" s="65" t="e">
        <f>#REF!</f>
        <v>#REF!</v>
      </c>
      <c r="P449" s="54">
        <f t="shared" ca="1" si="39"/>
        <v>0</v>
      </c>
      <c r="Q449" s="53">
        <f t="shared" ca="1" si="40"/>
        <v>390029280</v>
      </c>
      <c r="R449" s="65" t="e">
        <f>#REF!</f>
        <v>#REF!</v>
      </c>
      <c r="S449" s="66" t="e">
        <f>#REF!</f>
        <v>#REF!</v>
      </c>
      <c r="T449" s="41" t="e">
        <f>#REF!</f>
        <v>#REF!</v>
      </c>
      <c r="U449" s="41" t="e">
        <f>#REF!</f>
        <v>#REF!</v>
      </c>
      <c r="V449" s="66" t="e">
        <f>#REF!</f>
        <v>#REF!</v>
      </c>
      <c r="W449" s="66" t="e">
        <f>#REF!</f>
        <v>#REF!</v>
      </c>
      <c r="X449" s="41" t="e">
        <f>#REF!</f>
        <v>#REF!</v>
      </c>
      <c r="Y449" s="41" t="e">
        <f>#REF!</f>
        <v>#REF!</v>
      </c>
      <c r="Z449" s="41" t="str">
        <f>SHA!A$15</f>
        <v>Folkehelseinstituttet, Vaksineforsyning</v>
      </c>
      <c r="AA449" s="41" t="str">
        <f>SHA!B$15</f>
        <v>Myrens verksted 6J</v>
      </c>
      <c r="AB449" s="41"/>
      <c r="AC449" s="41">
        <f>SHA!C$15</f>
        <v>473</v>
      </c>
      <c r="AD449" s="41" t="str">
        <f>SHA!D$15</f>
        <v>Oslo</v>
      </c>
      <c r="AE449" s="41" t="str">
        <f>SHA!E$15</f>
        <v>Kari Opheim</v>
      </c>
      <c r="AF449" s="41">
        <f>SHA!F$15</f>
        <v>95752748</v>
      </c>
      <c r="AG449" s="43" t="e">
        <f t="shared" si="43"/>
        <v>#REF!</v>
      </c>
      <c r="AH449" s="43" t="e">
        <f t="shared" si="44"/>
        <v>#REF!</v>
      </c>
      <c r="AI449" s="43"/>
      <c r="AJ449" s="43"/>
      <c r="AK449" s="43"/>
      <c r="AL449" s="43"/>
      <c r="AM449" s="44"/>
      <c r="AN449" s="45"/>
      <c r="AO449" s="44"/>
      <c r="AP449" s="43"/>
      <c r="AQ449" s="46"/>
      <c r="AR449" s="43"/>
      <c r="AS449" s="43"/>
      <c r="AT449" s="42"/>
      <c r="AU449" s="41"/>
    </row>
    <row r="450" spans="1:47" x14ac:dyDescent="0.3">
      <c r="A450" s="41" t="e">
        <f>#REF!</f>
        <v>#REF!</v>
      </c>
      <c r="B450" s="65" t="e">
        <f>#REF!</f>
        <v>#REF!</v>
      </c>
      <c r="C450" s="41" t="e">
        <f>#REF!</f>
        <v>#REF!</v>
      </c>
      <c r="D450" s="55" t="e">
        <f>#REF!</f>
        <v>#REF!</v>
      </c>
      <c r="E450" s="55" t="e">
        <f>#REF!</f>
        <v>#REF!</v>
      </c>
      <c r="F450" s="55" t="e">
        <f>#REF!</f>
        <v>#REF!</v>
      </c>
      <c r="G450" s="55" t="e">
        <f>#REF!</f>
        <v>#REF!</v>
      </c>
      <c r="H450" s="55" t="e">
        <f>#REF!</f>
        <v>#REF!</v>
      </c>
      <c r="I450" s="55" t="e">
        <f>#REF!</f>
        <v>#REF!</v>
      </c>
      <c r="J450" s="55" t="e">
        <f>#REF!</f>
        <v>#REF!</v>
      </c>
      <c r="K450" s="39" t="e">
        <f t="shared" si="45"/>
        <v>#REF!</v>
      </c>
      <c r="L450" s="39" t="e">
        <f t="shared" si="42"/>
        <v>#REF!</v>
      </c>
      <c r="M450" s="41" t="e">
        <f>D450*#REF!+'Marius cleanup'!E450*#REF!+'Marius cleanup'!F450*#REF!+'Marius cleanup'!G450*#REF!+'Marius cleanup'!H450*#REF!+'Marius cleanup'!I450*#REF!</f>
        <v>#REF!</v>
      </c>
      <c r="N450" s="41" t="e">
        <f>D450*#REF!+'Marius cleanup'!E450*#REF!+'Marius cleanup'!F450*#REF!+'Marius cleanup'!G450*#REF!+'Marius cleanup'!H450*#REF!+'Marius cleanup'!I450*#REF!</f>
        <v>#REF!</v>
      </c>
      <c r="O450" s="65" t="e">
        <f>#REF!</f>
        <v>#REF!</v>
      </c>
      <c r="P450" s="54">
        <f t="shared" ref="P450:P458" ca="1" si="46">O450-Q450</f>
        <v>0</v>
      </c>
      <c r="Q450" s="53">
        <f t="shared" ref="Q450:Q458" ca="1" si="47">O450-P450</f>
        <v>390029280</v>
      </c>
      <c r="R450" s="65" t="e">
        <f>#REF!</f>
        <v>#REF!</v>
      </c>
      <c r="S450" s="66" t="e">
        <f>#REF!</f>
        <v>#REF!</v>
      </c>
      <c r="T450" s="41" t="e">
        <f>#REF!</f>
        <v>#REF!</v>
      </c>
      <c r="U450" s="41" t="e">
        <f>#REF!</f>
        <v>#REF!</v>
      </c>
      <c r="V450" s="66" t="e">
        <f>#REF!</f>
        <v>#REF!</v>
      </c>
      <c r="W450" s="66" t="e">
        <f>#REF!</f>
        <v>#REF!</v>
      </c>
      <c r="X450" s="41" t="e">
        <f>#REF!</f>
        <v>#REF!</v>
      </c>
      <c r="Y450" s="41" t="e">
        <f>#REF!</f>
        <v>#REF!</v>
      </c>
      <c r="Z450" s="41" t="str">
        <f>SHA!A$15</f>
        <v>Folkehelseinstituttet, Vaksineforsyning</v>
      </c>
      <c r="AA450" s="41" t="str">
        <f>SHA!B$15</f>
        <v>Myrens verksted 6J</v>
      </c>
      <c r="AB450" s="41"/>
      <c r="AC450" s="41">
        <f>SHA!C$15</f>
        <v>473</v>
      </c>
      <c r="AD450" s="41" t="str">
        <f>SHA!D$15</f>
        <v>Oslo</v>
      </c>
      <c r="AE450" s="41" t="str">
        <f>SHA!E$15</f>
        <v>Kari Opheim</v>
      </c>
      <c r="AF450" s="41">
        <f>SHA!F$15</f>
        <v>95752748</v>
      </c>
      <c r="AG450" s="43" t="e">
        <f t="shared" si="43"/>
        <v>#REF!</v>
      </c>
      <c r="AH450" s="43" t="e">
        <f t="shared" si="44"/>
        <v>#REF!</v>
      </c>
      <c r="AI450" s="43"/>
      <c r="AJ450" s="43"/>
      <c r="AK450" s="43"/>
      <c r="AL450" s="43"/>
      <c r="AM450" s="44"/>
      <c r="AN450" s="45"/>
      <c r="AO450" s="44"/>
      <c r="AP450" s="43"/>
      <c r="AQ450" s="46"/>
      <c r="AR450" s="43"/>
      <c r="AS450" s="43"/>
      <c r="AT450" s="42"/>
      <c r="AU450" s="41"/>
    </row>
    <row r="451" spans="1:47" x14ac:dyDescent="0.3">
      <c r="A451" s="41" t="e">
        <f>#REF!</f>
        <v>#REF!</v>
      </c>
      <c r="B451" s="65" t="e">
        <f>#REF!</f>
        <v>#REF!</v>
      </c>
      <c r="C451" s="41" t="e">
        <f>#REF!</f>
        <v>#REF!</v>
      </c>
      <c r="D451" s="55" t="e">
        <f>#REF!</f>
        <v>#REF!</v>
      </c>
      <c r="E451" s="55" t="e">
        <f>#REF!</f>
        <v>#REF!</v>
      </c>
      <c r="F451" s="55" t="e">
        <f>#REF!</f>
        <v>#REF!</v>
      </c>
      <c r="G451" s="55" t="e">
        <f>#REF!</f>
        <v>#REF!</v>
      </c>
      <c r="H451" s="55" t="e">
        <f>#REF!</f>
        <v>#REF!</v>
      </c>
      <c r="I451" s="55" t="e">
        <f>#REF!</f>
        <v>#REF!</v>
      </c>
      <c r="J451" s="55" t="e">
        <f>#REF!</f>
        <v>#REF!</v>
      </c>
      <c r="K451" s="39" t="e">
        <f t="shared" ref="K451:K458" si="48">D451+E451+F451+G451+H451+I451</f>
        <v>#REF!</v>
      </c>
      <c r="L451" s="39" t="e">
        <f t="shared" ref="L451:L458" si="49">J451-K451</f>
        <v>#REF!</v>
      </c>
      <c r="M451" s="41" t="e">
        <f>D451*#REF!+'Marius cleanup'!E451*#REF!+'Marius cleanup'!F451*#REF!+'Marius cleanup'!G451*#REF!+'Marius cleanup'!H451*#REF!+'Marius cleanup'!I451*#REF!</f>
        <v>#REF!</v>
      </c>
      <c r="N451" s="41" t="e">
        <f>D451*#REF!+'Marius cleanup'!E451*#REF!+'Marius cleanup'!F451*#REF!+'Marius cleanup'!G451*#REF!+'Marius cleanup'!H451*#REF!+'Marius cleanup'!I451*#REF!</f>
        <v>#REF!</v>
      </c>
      <c r="O451" s="65" t="e">
        <f>#REF!</f>
        <v>#REF!</v>
      </c>
      <c r="P451" s="54">
        <f t="shared" ca="1" si="46"/>
        <v>0</v>
      </c>
      <c r="Q451" s="53">
        <f t="shared" ca="1" si="47"/>
        <v>390029280</v>
      </c>
      <c r="R451" s="65" t="e">
        <f>#REF!</f>
        <v>#REF!</v>
      </c>
      <c r="S451" s="66" t="e">
        <f>#REF!</f>
        <v>#REF!</v>
      </c>
      <c r="T451" s="41" t="e">
        <f>#REF!</f>
        <v>#REF!</v>
      </c>
      <c r="U451" s="41" t="e">
        <f>#REF!</f>
        <v>#REF!</v>
      </c>
      <c r="V451" s="66" t="e">
        <f>#REF!</f>
        <v>#REF!</v>
      </c>
      <c r="W451" s="66" t="e">
        <f>#REF!</f>
        <v>#REF!</v>
      </c>
      <c r="X451" s="41" t="e">
        <f>#REF!</f>
        <v>#REF!</v>
      </c>
      <c r="Y451" s="41" t="e">
        <f>#REF!</f>
        <v>#REF!</v>
      </c>
      <c r="Z451" s="41" t="str">
        <f>SHA!A$15</f>
        <v>Folkehelseinstituttet, Vaksineforsyning</v>
      </c>
      <c r="AA451" s="41" t="str">
        <f>SHA!B$15</f>
        <v>Myrens verksted 6J</v>
      </c>
      <c r="AB451" s="41"/>
      <c r="AC451" s="41">
        <f>SHA!C$15</f>
        <v>473</v>
      </c>
      <c r="AD451" s="41" t="str">
        <f>SHA!D$15</f>
        <v>Oslo</v>
      </c>
      <c r="AE451" s="41" t="str">
        <f>SHA!E$15</f>
        <v>Kari Opheim</v>
      </c>
      <c r="AF451" s="41">
        <f>SHA!F$15</f>
        <v>95752748</v>
      </c>
      <c r="AG451" s="43" t="e">
        <f t="shared" ref="AG451:AG458" si="50">M451</f>
        <v>#REF!</v>
      </c>
      <c r="AH451" s="43" t="e">
        <f t="shared" ref="AH451:AH458" si="51">N451</f>
        <v>#REF!</v>
      </c>
      <c r="AI451" s="43"/>
      <c r="AJ451" s="43"/>
      <c r="AK451" s="43"/>
      <c r="AL451" s="43"/>
      <c r="AM451" s="44"/>
      <c r="AN451" s="45"/>
      <c r="AO451" s="44"/>
      <c r="AP451" s="43"/>
      <c r="AQ451" s="46"/>
      <c r="AR451" s="43"/>
      <c r="AS451" s="43"/>
      <c r="AT451" s="42"/>
      <c r="AU451" s="41"/>
    </row>
    <row r="452" spans="1:47" x14ac:dyDescent="0.3">
      <c r="A452" s="41" t="e">
        <f>#REF!</f>
        <v>#REF!</v>
      </c>
      <c r="B452" s="65" t="e">
        <f>#REF!</f>
        <v>#REF!</v>
      </c>
      <c r="C452" s="41" t="e">
        <f>#REF!</f>
        <v>#REF!</v>
      </c>
      <c r="D452" s="55" t="e">
        <f>#REF!</f>
        <v>#REF!</v>
      </c>
      <c r="E452" s="55" t="e">
        <f>#REF!</f>
        <v>#REF!</v>
      </c>
      <c r="F452" s="55" t="e">
        <f>#REF!</f>
        <v>#REF!</v>
      </c>
      <c r="G452" s="55" t="e">
        <f>#REF!</f>
        <v>#REF!</v>
      </c>
      <c r="H452" s="55" t="e">
        <f>#REF!</f>
        <v>#REF!</v>
      </c>
      <c r="I452" s="55" t="e">
        <f>#REF!</f>
        <v>#REF!</v>
      </c>
      <c r="J452" s="55" t="e">
        <f>#REF!</f>
        <v>#REF!</v>
      </c>
      <c r="K452" s="39" t="e">
        <f t="shared" si="48"/>
        <v>#REF!</v>
      </c>
      <c r="L452" s="39" t="e">
        <f t="shared" si="49"/>
        <v>#REF!</v>
      </c>
      <c r="M452" s="41" t="e">
        <f>D452*#REF!+'Marius cleanup'!E452*#REF!+'Marius cleanup'!F452*#REF!+'Marius cleanup'!G452*#REF!+'Marius cleanup'!H452*#REF!+'Marius cleanup'!I452*#REF!</f>
        <v>#REF!</v>
      </c>
      <c r="N452" s="41" t="e">
        <f>D452*#REF!+'Marius cleanup'!E452*#REF!+'Marius cleanup'!F452*#REF!+'Marius cleanup'!G452*#REF!+'Marius cleanup'!H452*#REF!+'Marius cleanup'!I452*#REF!</f>
        <v>#REF!</v>
      </c>
      <c r="O452" s="65" t="e">
        <f>#REF!</f>
        <v>#REF!</v>
      </c>
      <c r="P452" s="54">
        <f t="shared" ca="1" si="46"/>
        <v>0</v>
      </c>
      <c r="Q452" s="53">
        <f t="shared" ca="1" si="47"/>
        <v>390029280</v>
      </c>
      <c r="R452" s="65" t="e">
        <f>#REF!</f>
        <v>#REF!</v>
      </c>
      <c r="S452" s="66" t="e">
        <f>#REF!</f>
        <v>#REF!</v>
      </c>
      <c r="T452" s="41" t="e">
        <f>#REF!</f>
        <v>#REF!</v>
      </c>
      <c r="U452" s="41" t="e">
        <f>#REF!</f>
        <v>#REF!</v>
      </c>
      <c r="V452" s="66" t="e">
        <f>#REF!</f>
        <v>#REF!</v>
      </c>
      <c r="W452" s="66" t="e">
        <f>#REF!</f>
        <v>#REF!</v>
      </c>
      <c r="X452" s="41" t="e">
        <f>#REF!</f>
        <v>#REF!</v>
      </c>
      <c r="Y452" s="41" t="e">
        <f>#REF!</f>
        <v>#REF!</v>
      </c>
      <c r="Z452" s="41" t="str">
        <f>SHA!A$15</f>
        <v>Folkehelseinstituttet, Vaksineforsyning</v>
      </c>
      <c r="AA452" s="41" t="str">
        <f>SHA!B$15</f>
        <v>Myrens verksted 6J</v>
      </c>
      <c r="AB452" s="41"/>
      <c r="AC452" s="41">
        <f>SHA!C$15</f>
        <v>473</v>
      </c>
      <c r="AD452" s="41" t="str">
        <f>SHA!D$15</f>
        <v>Oslo</v>
      </c>
      <c r="AE452" s="41" t="str">
        <f>SHA!E$15</f>
        <v>Kari Opheim</v>
      </c>
      <c r="AF452" s="41">
        <f>SHA!F$15</f>
        <v>95752748</v>
      </c>
      <c r="AG452" s="43" t="e">
        <f t="shared" si="50"/>
        <v>#REF!</v>
      </c>
      <c r="AH452" s="43" t="e">
        <f t="shared" si="51"/>
        <v>#REF!</v>
      </c>
      <c r="AI452" s="43"/>
      <c r="AJ452" s="43"/>
      <c r="AK452" s="43"/>
      <c r="AL452" s="43"/>
      <c r="AM452" s="44"/>
      <c r="AN452" s="45"/>
      <c r="AO452" s="44"/>
      <c r="AP452" s="43"/>
      <c r="AQ452" s="46"/>
      <c r="AR452" s="43"/>
      <c r="AS452" s="43"/>
      <c r="AT452" s="42"/>
      <c r="AU452" s="41"/>
    </row>
    <row r="453" spans="1:47" x14ac:dyDescent="0.3">
      <c r="A453" s="41" t="e">
        <f>#REF!</f>
        <v>#REF!</v>
      </c>
      <c r="B453" s="65" t="e">
        <f>#REF!</f>
        <v>#REF!</v>
      </c>
      <c r="C453" s="41" t="e">
        <f>#REF!</f>
        <v>#REF!</v>
      </c>
      <c r="D453" s="55" t="e">
        <f>#REF!</f>
        <v>#REF!</v>
      </c>
      <c r="E453" s="55" t="e">
        <f>#REF!</f>
        <v>#REF!</v>
      </c>
      <c r="F453" s="55" t="e">
        <f>#REF!</f>
        <v>#REF!</v>
      </c>
      <c r="G453" s="55" t="e">
        <f>#REF!</f>
        <v>#REF!</v>
      </c>
      <c r="H453" s="55" t="e">
        <f>#REF!</f>
        <v>#REF!</v>
      </c>
      <c r="I453" s="55" t="e">
        <f>#REF!</f>
        <v>#REF!</v>
      </c>
      <c r="J453" s="55" t="e">
        <f>#REF!</f>
        <v>#REF!</v>
      </c>
      <c r="K453" s="39" t="e">
        <f t="shared" si="48"/>
        <v>#REF!</v>
      </c>
      <c r="L453" s="39" t="e">
        <f t="shared" si="49"/>
        <v>#REF!</v>
      </c>
      <c r="M453" s="41" t="e">
        <f>D453*#REF!+'Marius cleanup'!E453*#REF!+'Marius cleanup'!F453*#REF!+'Marius cleanup'!G453*#REF!+'Marius cleanup'!H453*#REF!+'Marius cleanup'!I453*#REF!</f>
        <v>#REF!</v>
      </c>
      <c r="N453" s="41" t="e">
        <f>D453*#REF!+'Marius cleanup'!E453*#REF!+'Marius cleanup'!F453*#REF!+'Marius cleanup'!G453*#REF!+'Marius cleanup'!H453*#REF!+'Marius cleanup'!I453*#REF!</f>
        <v>#REF!</v>
      </c>
      <c r="O453" s="65" t="e">
        <f>#REF!</f>
        <v>#REF!</v>
      </c>
      <c r="P453" s="54">
        <f t="shared" ca="1" si="46"/>
        <v>0</v>
      </c>
      <c r="Q453" s="53">
        <f t="shared" ca="1" si="47"/>
        <v>390029280</v>
      </c>
      <c r="R453" s="65" t="e">
        <f>#REF!</f>
        <v>#REF!</v>
      </c>
      <c r="S453" s="66" t="e">
        <f>#REF!</f>
        <v>#REF!</v>
      </c>
      <c r="T453" s="41" t="e">
        <f>#REF!</f>
        <v>#REF!</v>
      </c>
      <c r="U453" s="41" t="e">
        <f>#REF!</f>
        <v>#REF!</v>
      </c>
      <c r="V453" s="66" t="e">
        <f>#REF!</f>
        <v>#REF!</v>
      </c>
      <c r="W453" s="66" t="e">
        <f>#REF!</f>
        <v>#REF!</v>
      </c>
      <c r="X453" s="41" t="e">
        <f>#REF!</f>
        <v>#REF!</v>
      </c>
      <c r="Y453" s="41" t="e">
        <f>#REF!</f>
        <v>#REF!</v>
      </c>
      <c r="Z453" s="41" t="str">
        <f>SHA!A$15</f>
        <v>Folkehelseinstituttet, Vaksineforsyning</v>
      </c>
      <c r="AA453" s="41" t="str">
        <f>SHA!B$15</f>
        <v>Myrens verksted 6J</v>
      </c>
      <c r="AB453" s="41"/>
      <c r="AC453" s="41">
        <f>SHA!C$15</f>
        <v>473</v>
      </c>
      <c r="AD453" s="41" t="str">
        <f>SHA!D$15</f>
        <v>Oslo</v>
      </c>
      <c r="AE453" s="41" t="str">
        <f>SHA!E$15</f>
        <v>Kari Opheim</v>
      </c>
      <c r="AF453" s="41">
        <f>SHA!F$15</f>
        <v>95752748</v>
      </c>
      <c r="AG453" s="43" t="e">
        <f t="shared" si="50"/>
        <v>#REF!</v>
      </c>
      <c r="AH453" s="43" t="e">
        <f t="shared" si="51"/>
        <v>#REF!</v>
      </c>
      <c r="AI453" s="43"/>
      <c r="AJ453" s="43"/>
      <c r="AK453" s="43"/>
      <c r="AL453" s="43"/>
      <c r="AM453" s="44"/>
      <c r="AN453" s="45"/>
      <c r="AO453" s="44"/>
      <c r="AP453" s="43"/>
      <c r="AQ453" s="46"/>
      <c r="AR453" s="43"/>
      <c r="AS453" s="43"/>
      <c r="AT453" s="42"/>
      <c r="AU453" s="41"/>
    </row>
    <row r="454" spans="1:47" x14ac:dyDescent="0.3">
      <c r="A454" s="41" t="e">
        <f>#REF!</f>
        <v>#REF!</v>
      </c>
      <c r="B454" s="65" t="e">
        <f>#REF!</f>
        <v>#REF!</v>
      </c>
      <c r="C454" s="41" t="e">
        <f>#REF!</f>
        <v>#REF!</v>
      </c>
      <c r="D454" s="55" t="e">
        <f>#REF!</f>
        <v>#REF!</v>
      </c>
      <c r="E454" s="55" t="e">
        <f>#REF!</f>
        <v>#REF!</v>
      </c>
      <c r="F454" s="55" t="e">
        <f>#REF!</f>
        <v>#REF!</v>
      </c>
      <c r="G454" s="55" t="e">
        <f>#REF!</f>
        <v>#REF!</v>
      </c>
      <c r="H454" s="55" t="e">
        <f>#REF!</f>
        <v>#REF!</v>
      </c>
      <c r="I454" s="55" t="e">
        <f>#REF!</f>
        <v>#REF!</v>
      </c>
      <c r="J454" s="55" t="e">
        <f>#REF!</f>
        <v>#REF!</v>
      </c>
      <c r="K454" s="39" t="e">
        <f t="shared" si="48"/>
        <v>#REF!</v>
      </c>
      <c r="L454" s="39" t="e">
        <f t="shared" si="49"/>
        <v>#REF!</v>
      </c>
      <c r="M454" s="41" t="e">
        <f>D454*#REF!+'Marius cleanup'!E454*#REF!+'Marius cleanup'!F454*#REF!+'Marius cleanup'!G454*#REF!+'Marius cleanup'!H454*#REF!+'Marius cleanup'!I454*#REF!</f>
        <v>#REF!</v>
      </c>
      <c r="N454" s="41" t="e">
        <f>D454*#REF!+'Marius cleanup'!E454*#REF!+'Marius cleanup'!F454*#REF!+'Marius cleanup'!G454*#REF!+'Marius cleanup'!H454*#REF!+'Marius cleanup'!I454*#REF!</f>
        <v>#REF!</v>
      </c>
      <c r="O454" s="65" t="e">
        <f>#REF!</f>
        <v>#REF!</v>
      </c>
      <c r="P454" s="54">
        <f t="shared" ca="1" si="46"/>
        <v>0</v>
      </c>
      <c r="Q454" s="53">
        <f t="shared" ca="1" si="47"/>
        <v>390029280</v>
      </c>
      <c r="R454" s="65" t="e">
        <f>#REF!</f>
        <v>#REF!</v>
      </c>
      <c r="S454" s="66" t="e">
        <f>#REF!</f>
        <v>#REF!</v>
      </c>
      <c r="T454" s="41" t="e">
        <f>#REF!</f>
        <v>#REF!</v>
      </c>
      <c r="U454" s="41" t="e">
        <f>#REF!</f>
        <v>#REF!</v>
      </c>
      <c r="V454" s="66" t="e">
        <f>#REF!</f>
        <v>#REF!</v>
      </c>
      <c r="W454" s="66" t="e">
        <f>#REF!</f>
        <v>#REF!</v>
      </c>
      <c r="X454" s="41" t="e">
        <f>#REF!</f>
        <v>#REF!</v>
      </c>
      <c r="Y454" s="41" t="e">
        <f>#REF!</f>
        <v>#REF!</v>
      </c>
      <c r="Z454" s="41" t="str">
        <f>SHA!A$15</f>
        <v>Folkehelseinstituttet, Vaksineforsyning</v>
      </c>
      <c r="AA454" s="41" t="str">
        <f>SHA!B$15</f>
        <v>Myrens verksted 6J</v>
      </c>
      <c r="AB454" s="41"/>
      <c r="AC454" s="41">
        <f>SHA!C$15</f>
        <v>473</v>
      </c>
      <c r="AD454" s="41" t="str">
        <f>SHA!D$15</f>
        <v>Oslo</v>
      </c>
      <c r="AE454" s="41" t="str">
        <f>SHA!E$15</f>
        <v>Kari Opheim</v>
      </c>
      <c r="AF454" s="41">
        <f>SHA!F$15</f>
        <v>95752748</v>
      </c>
      <c r="AG454" s="43" t="e">
        <f t="shared" si="50"/>
        <v>#REF!</v>
      </c>
      <c r="AH454" s="43" t="e">
        <f t="shared" si="51"/>
        <v>#REF!</v>
      </c>
      <c r="AI454" s="43"/>
      <c r="AJ454" s="43"/>
      <c r="AK454" s="43"/>
      <c r="AL454" s="43"/>
      <c r="AM454" s="44"/>
      <c r="AN454" s="45"/>
      <c r="AO454" s="44"/>
      <c r="AP454" s="43"/>
      <c r="AQ454" s="46"/>
      <c r="AR454" s="43"/>
      <c r="AS454" s="43"/>
      <c r="AT454" s="42"/>
      <c r="AU454" s="41"/>
    </row>
    <row r="455" spans="1:47" x14ac:dyDescent="0.3">
      <c r="A455" s="41" t="e">
        <f>#REF!</f>
        <v>#REF!</v>
      </c>
      <c r="B455" s="65" t="e">
        <f>#REF!</f>
        <v>#REF!</v>
      </c>
      <c r="C455" s="41" t="e">
        <f>#REF!</f>
        <v>#REF!</v>
      </c>
      <c r="D455" s="55" t="e">
        <f>#REF!</f>
        <v>#REF!</v>
      </c>
      <c r="E455" s="55" t="e">
        <f>#REF!</f>
        <v>#REF!</v>
      </c>
      <c r="F455" s="55" t="e">
        <f>#REF!</f>
        <v>#REF!</v>
      </c>
      <c r="G455" s="55" t="e">
        <f>#REF!</f>
        <v>#REF!</v>
      </c>
      <c r="H455" s="55" t="e">
        <f>#REF!</f>
        <v>#REF!</v>
      </c>
      <c r="I455" s="55" t="e">
        <f>#REF!</f>
        <v>#REF!</v>
      </c>
      <c r="J455" s="55" t="e">
        <f>#REF!</f>
        <v>#REF!</v>
      </c>
      <c r="K455" s="39" t="e">
        <f t="shared" si="48"/>
        <v>#REF!</v>
      </c>
      <c r="L455" s="39" t="e">
        <f t="shared" si="49"/>
        <v>#REF!</v>
      </c>
      <c r="M455" s="41" t="e">
        <f>D455*#REF!+'Marius cleanup'!E455*#REF!+'Marius cleanup'!F455*#REF!+'Marius cleanup'!G455*#REF!+'Marius cleanup'!H455*#REF!+'Marius cleanup'!I455*#REF!</f>
        <v>#REF!</v>
      </c>
      <c r="N455" s="41" t="e">
        <f>D455*#REF!+'Marius cleanup'!E455*#REF!+'Marius cleanup'!F455*#REF!+'Marius cleanup'!G455*#REF!+'Marius cleanup'!H455*#REF!+'Marius cleanup'!I455*#REF!</f>
        <v>#REF!</v>
      </c>
      <c r="O455" s="65" t="e">
        <f>#REF!</f>
        <v>#REF!</v>
      </c>
      <c r="P455" s="54">
        <f t="shared" ca="1" si="46"/>
        <v>0</v>
      </c>
      <c r="Q455" s="53">
        <f t="shared" ca="1" si="47"/>
        <v>390029280</v>
      </c>
      <c r="R455" s="65" t="e">
        <f>#REF!</f>
        <v>#REF!</v>
      </c>
      <c r="S455" s="66" t="e">
        <f>#REF!</f>
        <v>#REF!</v>
      </c>
      <c r="T455" s="41" t="e">
        <f>#REF!</f>
        <v>#REF!</v>
      </c>
      <c r="U455" s="41" t="e">
        <f>#REF!</f>
        <v>#REF!</v>
      </c>
      <c r="V455" s="66" t="e">
        <f>#REF!</f>
        <v>#REF!</v>
      </c>
      <c r="W455" s="66" t="e">
        <f>#REF!</f>
        <v>#REF!</v>
      </c>
      <c r="X455" s="41" t="e">
        <f>#REF!</f>
        <v>#REF!</v>
      </c>
      <c r="Y455" s="41" t="e">
        <f>#REF!</f>
        <v>#REF!</v>
      </c>
      <c r="Z455" s="41" t="str">
        <f>SHA!A$15</f>
        <v>Folkehelseinstituttet, Vaksineforsyning</v>
      </c>
      <c r="AA455" s="41" t="str">
        <f>SHA!B$15</f>
        <v>Myrens verksted 6J</v>
      </c>
      <c r="AB455" s="41"/>
      <c r="AC455" s="41">
        <f>SHA!C$15</f>
        <v>473</v>
      </c>
      <c r="AD455" s="41" t="str">
        <f>SHA!D$15</f>
        <v>Oslo</v>
      </c>
      <c r="AE455" s="41" t="str">
        <f>SHA!E$15</f>
        <v>Kari Opheim</v>
      </c>
      <c r="AF455" s="41">
        <f>SHA!F$15</f>
        <v>95752748</v>
      </c>
      <c r="AG455" s="43" t="e">
        <f t="shared" si="50"/>
        <v>#REF!</v>
      </c>
      <c r="AH455" s="43" t="e">
        <f t="shared" si="51"/>
        <v>#REF!</v>
      </c>
      <c r="AI455" s="43"/>
      <c r="AJ455" s="43"/>
      <c r="AK455" s="43"/>
      <c r="AL455" s="43"/>
      <c r="AM455" s="44"/>
      <c r="AN455" s="45"/>
      <c r="AO455" s="44"/>
      <c r="AP455" s="43"/>
      <c r="AQ455" s="46"/>
      <c r="AR455" s="43"/>
      <c r="AS455" s="43"/>
      <c r="AT455" s="42"/>
      <c r="AU455" s="41"/>
    </row>
    <row r="456" spans="1:47" x14ac:dyDescent="0.3">
      <c r="A456" s="41" t="e">
        <f>#REF!</f>
        <v>#REF!</v>
      </c>
      <c r="B456" s="65" t="e">
        <f>#REF!</f>
        <v>#REF!</v>
      </c>
      <c r="C456" s="41" t="e">
        <f>#REF!</f>
        <v>#REF!</v>
      </c>
      <c r="D456" s="55" t="e">
        <f>#REF!</f>
        <v>#REF!</v>
      </c>
      <c r="E456" s="55" t="e">
        <f>#REF!</f>
        <v>#REF!</v>
      </c>
      <c r="F456" s="55" t="e">
        <f>#REF!</f>
        <v>#REF!</v>
      </c>
      <c r="G456" s="55" t="e">
        <f>#REF!</f>
        <v>#REF!</v>
      </c>
      <c r="H456" s="55" t="e">
        <f>#REF!</f>
        <v>#REF!</v>
      </c>
      <c r="I456" s="55" t="e">
        <f>#REF!</f>
        <v>#REF!</v>
      </c>
      <c r="J456" s="55" t="e">
        <f>#REF!</f>
        <v>#REF!</v>
      </c>
      <c r="K456" s="39" t="e">
        <f t="shared" si="48"/>
        <v>#REF!</v>
      </c>
      <c r="L456" s="39" t="e">
        <f t="shared" si="49"/>
        <v>#REF!</v>
      </c>
      <c r="M456" s="41" t="e">
        <f>D456*#REF!+'Marius cleanup'!E456*#REF!+'Marius cleanup'!F456*#REF!+'Marius cleanup'!G456*#REF!+'Marius cleanup'!H456*#REF!+'Marius cleanup'!I456*#REF!</f>
        <v>#REF!</v>
      </c>
      <c r="N456" s="41" t="e">
        <f>D456*#REF!+'Marius cleanup'!E456*#REF!+'Marius cleanup'!F456*#REF!+'Marius cleanup'!G456*#REF!+'Marius cleanup'!H456*#REF!+'Marius cleanup'!I456*#REF!</f>
        <v>#REF!</v>
      </c>
      <c r="O456" s="65" t="e">
        <f>#REF!</f>
        <v>#REF!</v>
      </c>
      <c r="P456" s="54">
        <f t="shared" ca="1" si="46"/>
        <v>0</v>
      </c>
      <c r="Q456" s="53">
        <f t="shared" ca="1" si="47"/>
        <v>390029280</v>
      </c>
      <c r="R456" s="65" t="e">
        <f>#REF!</f>
        <v>#REF!</v>
      </c>
      <c r="S456" s="66" t="e">
        <f>#REF!</f>
        <v>#REF!</v>
      </c>
      <c r="T456" s="41" t="e">
        <f>#REF!</f>
        <v>#REF!</v>
      </c>
      <c r="U456" s="41" t="e">
        <f>#REF!</f>
        <v>#REF!</v>
      </c>
      <c r="V456" s="66" t="e">
        <f>#REF!</f>
        <v>#REF!</v>
      </c>
      <c r="W456" s="66" t="e">
        <f>#REF!</f>
        <v>#REF!</v>
      </c>
      <c r="X456" s="41" t="e">
        <f>#REF!</f>
        <v>#REF!</v>
      </c>
      <c r="Y456" s="41" t="e">
        <f>#REF!</f>
        <v>#REF!</v>
      </c>
      <c r="Z456" s="41" t="str">
        <f>SHA!A$15</f>
        <v>Folkehelseinstituttet, Vaksineforsyning</v>
      </c>
      <c r="AA456" s="41" t="str">
        <f>SHA!B$15</f>
        <v>Myrens verksted 6J</v>
      </c>
      <c r="AB456" s="41"/>
      <c r="AC456" s="41">
        <f>SHA!C$15</f>
        <v>473</v>
      </c>
      <c r="AD456" s="41" t="str">
        <f>SHA!D$15</f>
        <v>Oslo</v>
      </c>
      <c r="AE456" s="41" t="str">
        <f>SHA!E$15</f>
        <v>Kari Opheim</v>
      </c>
      <c r="AF456" s="41">
        <f>SHA!F$15</f>
        <v>95752748</v>
      </c>
      <c r="AG456" s="43" t="e">
        <f t="shared" si="50"/>
        <v>#REF!</v>
      </c>
      <c r="AH456" s="43" t="e">
        <f t="shared" si="51"/>
        <v>#REF!</v>
      </c>
      <c r="AI456" s="43"/>
      <c r="AJ456" s="43"/>
      <c r="AK456" s="43"/>
      <c r="AL456" s="43"/>
      <c r="AM456" s="44"/>
      <c r="AN456" s="45"/>
      <c r="AO456" s="44"/>
      <c r="AP456" s="43"/>
      <c r="AQ456" s="46"/>
      <c r="AR456" s="43"/>
      <c r="AS456" s="43"/>
      <c r="AT456" s="42"/>
      <c r="AU456" s="41"/>
    </row>
    <row r="457" spans="1:47" x14ac:dyDescent="0.3">
      <c r="A457" s="41" t="e">
        <f>#REF!</f>
        <v>#REF!</v>
      </c>
      <c r="B457" s="65" t="e">
        <f>#REF!</f>
        <v>#REF!</v>
      </c>
      <c r="C457" s="41" t="e">
        <f>#REF!</f>
        <v>#REF!</v>
      </c>
      <c r="D457" s="55" t="e">
        <f>#REF!</f>
        <v>#REF!</v>
      </c>
      <c r="E457" s="55" t="e">
        <f>#REF!</f>
        <v>#REF!</v>
      </c>
      <c r="F457" s="55" t="e">
        <f>#REF!</f>
        <v>#REF!</v>
      </c>
      <c r="G457" s="55" t="e">
        <f>#REF!</f>
        <v>#REF!</v>
      </c>
      <c r="H457" s="55" t="e">
        <f>#REF!</f>
        <v>#REF!</v>
      </c>
      <c r="I457" s="55" t="e">
        <f>#REF!</f>
        <v>#REF!</v>
      </c>
      <c r="J457" s="55" t="e">
        <f>#REF!</f>
        <v>#REF!</v>
      </c>
      <c r="K457" s="39" t="e">
        <f t="shared" si="48"/>
        <v>#REF!</v>
      </c>
      <c r="L457" s="39" t="e">
        <f t="shared" si="49"/>
        <v>#REF!</v>
      </c>
      <c r="M457" s="41" t="e">
        <f>D457*#REF!+'Marius cleanup'!E457*#REF!+'Marius cleanup'!F457*#REF!+'Marius cleanup'!G457*#REF!+'Marius cleanup'!H457*#REF!+'Marius cleanup'!I457*#REF!</f>
        <v>#REF!</v>
      </c>
      <c r="N457" s="41" t="e">
        <f>D457*#REF!+'Marius cleanup'!E457*#REF!+'Marius cleanup'!F457*#REF!+'Marius cleanup'!G457*#REF!+'Marius cleanup'!H457*#REF!+'Marius cleanup'!I457*#REF!</f>
        <v>#REF!</v>
      </c>
      <c r="O457" s="65" t="e">
        <f>#REF!</f>
        <v>#REF!</v>
      </c>
      <c r="P457" s="54">
        <f t="shared" ca="1" si="46"/>
        <v>0</v>
      </c>
      <c r="Q457" s="53">
        <f t="shared" ca="1" si="47"/>
        <v>390029280</v>
      </c>
      <c r="R457" s="65" t="e">
        <f>#REF!</f>
        <v>#REF!</v>
      </c>
      <c r="S457" s="66" t="e">
        <f>#REF!</f>
        <v>#REF!</v>
      </c>
      <c r="T457" s="41" t="e">
        <f>#REF!</f>
        <v>#REF!</v>
      </c>
      <c r="U457" s="41" t="e">
        <f>#REF!</f>
        <v>#REF!</v>
      </c>
      <c r="V457" s="66" t="e">
        <f>#REF!</f>
        <v>#REF!</v>
      </c>
      <c r="W457" s="66" t="e">
        <f>#REF!</f>
        <v>#REF!</v>
      </c>
      <c r="X457" s="41" t="e">
        <f>#REF!</f>
        <v>#REF!</v>
      </c>
      <c r="Y457" s="41" t="e">
        <f>#REF!</f>
        <v>#REF!</v>
      </c>
      <c r="Z457" s="41" t="str">
        <f>SHA!A$15</f>
        <v>Folkehelseinstituttet, Vaksineforsyning</v>
      </c>
      <c r="AA457" s="41" t="str">
        <f>SHA!B$15</f>
        <v>Myrens verksted 6J</v>
      </c>
      <c r="AB457" s="41"/>
      <c r="AC457" s="41">
        <f>SHA!C$15</f>
        <v>473</v>
      </c>
      <c r="AD457" s="41" t="str">
        <f>SHA!D$15</f>
        <v>Oslo</v>
      </c>
      <c r="AE457" s="41" t="str">
        <f>SHA!E$15</f>
        <v>Kari Opheim</v>
      </c>
      <c r="AF457" s="41">
        <f>SHA!F$15</f>
        <v>95752748</v>
      </c>
      <c r="AG457" s="43" t="e">
        <f t="shared" si="50"/>
        <v>#REF!</v>
      </c>
      <c r="AH457" s="43" t="e">
        <f t="shared" si="51"/>
        <v>#REF!</v>
      </c>
      <c r="AI457" s="43"/>
      <c r="AJ457" s="43"/>
      <c r="AK457" s="43"/>
      <c r="AL457" s="43"/>
      <c r="AM457" s="44"/>
      <c r="AN457" s="45"/>
      <c r="AO457" s="44"/>
      <c r="AP457" s="43"/>
      <c r="AQ457" s="46"/>
      <c r="AR457" s="43"/>
      <c r="AS457" s="43"/>
      <c r="AT457" s="42"/>
      <c r="AU457" s="41"/>
    </row>
    <row r="458" spans="1:47" x14ac:dyDescent="0.3">
      <c r="A458" s="41" t="e">
        <f>#REF!</f>
        <v>#REF!</v>
      </c>
      <c r="B458" s="65" t="e">
        <f>#REF!</f>
        <v>#REF!</v>
      </c>
      <c r="C458" s="41" t="e">
        <f>#REF!</f>
        <v>#REF!</v>
      </c>
      <c r="D458" s="55" t="e">
        <f>#REF!</f>
        <v>#REF!</v>
      </c>
      <c r="E458" s="55" t="e">
        <f>#REF!</f>
        <v>#REF!</v>
      </c>
      <c r="F458" s="55" t="e">
        <f>#REF!</f>
        <v>#REF!</v>
      </c>
      <c r="G458" s="55" t="e">
        <f>#REF!</f>
        <v>#REF!</v>
      </c>
      <c r="H458" s="55" t="e">
        <f>#REF!</f>
        <v>#REF!</v>
      </c>
      <c r="I458" s="55" t="e">
        <f>#REF!</f>
        <v>#REF!</v>
      </c>
      <c r="J458" s="55" t="e">
        <f>#REF!</f>
        <v>#REF!</v>
      </c>
      <c r="K458" s="39" t="e">
        <f t="shared" si="48"/>
        <v>#REF!</v>
      </c>
      <c r="L458" s="39" t="e">
        <f t="shared" si="49"/>
        <v>#REF!</v>
      </c>
      <c r="M458" s="41" t="e">
        <f>D458*#REF!+'Marius cleanup'!E458*#REF!+'Marius cleanup'!F458*#REF!+'Marius cleanup'!G458*#REF!+'Marius cleanup'!H458*#REF!+'Marius cleanup'!I458*#REF!</f>
        <v>#REF!</v>
      </c>
      <c r="N458" s="41" t="e">
        <f>D458*#REF!+'Marius cleanup'!E458*#REF!+'Marius cleanup'!F458*#REF!+'Marius cleanup'!G458*#REF!+'Marius cleanup'!H458*#REF!+'Marius cleanup'!I458*#REF!</f>
        <v>#REF!</v>
      </c>
      <c r="O458" s="65" t="e">
        <f>#REF!</f>
        <v>#REF!</v>
      </c>
      <c r="P458" s="54">
        <f t="shared" ca="1" si="46"/>
        <v>0</v>
      </c>
      <c r="Q458" s="53">
        <f t="shared" ca="1" si="47"/>
        <v>390029280</v>
      </c>
      <c r="R458" s="65" t="e">
        <f>#REF!</f>
        <v>#REF!</v>
      </c>
      <c r="S458" s="66" t="e">
        <f>#REF!</f>
        <v>#REF!</v>
      </c>
      <c r="T458" s="41" t="e">
        <f>#REF!</f>
        <v>#REF!</v>
      </c>
      <c r="U458" s="41" t="e">
        <f>#REF!</f>
        <v>#REF!</v>
      </c>
      <c r="V458" s="66" t="e">
        <f>#REF!</f>
        <v>#REF!</v>
      </c>
      <c r="W458" s="66" t="e">
        <f>#REF!</f>
        <v>#REF!</v>
      </c>
      <c r="X458" s="41" t="e">
        <f>#REF!</f>
        <v>#REF!</v>
      </c>
      <c r="Y458" s="41" t="e">
        <f>#REF!</f>
        <v>#REF!</v>
      </c>
      <c r="Z458" s="41" t="str">
        <f>SHA!A$15</f>
        <v>Folkehelseinstituttet, Vaksineforsyning</v>
      </c>
      <c r="AA458" s="41" t="str">
        <f>SHA!B$15</f>
        <v>Myrens verksted 6J</v>
      </c>
      <c r="AB458" s="41"/>
      <c r="AC458" s="41">
        <f>SHA!C$15</f>
        <v>473</v>
      </c>
      <c r="AD458" s="41" t="str">
        <f>SHA!D$15</f>
        <v>Oslo</v>
      </c>
      <c r="AE458" s="41" t="str">
        <f>SHA!E$15</f>
        <v>Kari Opheim</v>
      </c>
      <c r="AF458" s="41">
        <f>SHA!F$15</f>
        <v>95752748</v>
      </c>
      <c r="AG458" s="43" t="e">
        <f t="shared" si="50"/>
        <v>#REF!</v>
      </c>
      <c r="AH458" s="43" t="e">
        <f t="shared" si="51"/>
        <v>#REF!</v>
      </c>
      <c r="AI458" s="43"/>
      <c r="AJ458" s="43"/>
      <c r="AK458" s="43"/>
      <c r="AL458" s="43"/>
      <c r="AM458" s="44"/>
      <c r="AN458" s="45"/>
      <c r="AO458" s="44"/>
      <c r="AP458" s="43"/>
      <c r="AQ458" s="46"/>
      <c r="AR458" s="43"/>
      <c r="AS458" s="43"/>
      <c r="AT458" s="42"/>
      <c r="AU458" s="41"/>
    </row>
  </sheetData>
  <protectedRanges>
    <protectedRange sqref="AO2:AS458 AG2:AK458" name="Range1"/>
    <protectedRange sqref="AX4:BH4 AW4:AW13 AW16:BG31" name="Range1_1"/>
    <protectedRange sqref="AL2:AL458" name="Range1_3"/>
    <protectedRange sqref="AM2:AM458" name="Range1_4"/>
    <protectedRange sqref="AN2:AN458" name="Range1_5"/>
  </protectedRanges>
  <autoFilter ref="A1:AU458" xr:uid="{C74963BC-0953-4194-8BD8-1675E0F72DB6}"/>
  <sortState xmlns:xlrd2="http://schemas.microsoft.com/office/spreadsheetml/2017/richdata2" ref="A3:BH411">
    <sortCondition ref="M3:M411"/>
  </sortState>
  <phoneticPr fontId="11" type="noConversion"/>
  <conditionalFormatting sqref="AX5:BC13">
    <cfRule type="cellIs" dxfId="2" priority="1" operator="equal">
      <formula>0</formula>
    </cfRule>
    <cfRule type="cellIs" dxfId="1" priority="2" operator="lessThanOrEqual">
      <formula>400</formula>
    </cfRule>
    <cfRule type="cellIs" dxfId="0" priority="3" operator="greaterThan">
      <formula>400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C514-9D02-41AC-BD8B-BF47905D9C8E}">
  <sheetPr codeName="Sheet17">
    <tabColor rgb="FFFF0000"/>
  </sheetPr>
  <dimension ref="A1:G441"/>
  <sheetViews>
    <sheetView showGridLines="0" tabSelected="1" zoomScale="95" zoomScaleNormal="95" workbookViewId="0">
      <pane ySplit="2" topLeftCell="A3" activePane="bottomLeft" state="frozen"/>
      <selection activeCell="E4" sqref="E4"/>
      <selection pane="bottomLeft" activeCell="M23" sqref="M23"/>
    </sheetView>
  </sheetViews>
  <sheetFormatPr baseColWidth="10" defaultColWidth="9.109375" defaultRowHeight="14.4" x14ac:dyDescent="0.3"/>
  <cols>
    <col min="1" max="1" width="12.5546875" style="5" customWidth="1"/>
    <col min="2" max="2" width="9.88671875" customWidth="1"/>
    <col min="3" max="3" width="16.21875" style="6" bestFit="1" customWidth="1"/>
    <col min="4" max="4" width="13.44140625" style="3" bestFit="1" customWidth="1"/>
    <col min="5" max="5" width="11" style="3" bestFit="1" customWidth="1"/>
    <col min="7" max="7" width="10.44140625" bestFit="1" customWidth="1"/>
  </cols>
  <sheetData>
    <row r="1" spans="1:7" s="1" customFormat="1" x14ac:dyDescent="0.3">
      <c r="A1" s="72"/>
      <c r="B1" s="72"/>
      <c r="C1" s="72"/>
      <c r="D1" s="72"/>
      <c r="E1" s="72"/>
    </row>
    <row r="2" spans="1:7" ht="32.25" customHeight="1" x14ac:dyDescent="0.3">
      <c r="A2" s="10" t="s">
        <v>2235</v>
      </c>
      <c r="B2" s="10" t="s">
        <v>18</v>
      </c>
      <c r="C2" s="11" t="s">
        <v>6748</v>
      </c>
      <c r="D2" s="12" t="s">
        <v>6749</v>
      </c>
      <c r="E2" s="12" t="s">
        <v>6747</v>
      </c>
      <c r="G2" s="7"/>
    </row>
    <row r="3" spans="1:7" x14ac:dyDescent="0.3">
      <c r="A3" s="68" t="s">
        <v>6676</v>
      </c>
      <c r="B3" s="71" t="s">
        <v>6618</v>
      </c>
      <c r="C3" s="70">
        <v>46314</v>
      </c>
      <c r="D3" s="69">
        <v>1</v>
      </c>
      <c r="E3" s="69">
        <v>1</v>
      </c>
    </row>
    <row r="4" spans="1:7" x14ac:dyDescent="0.3">
      <c r="A4" s="68" t="s">
        <v>6320</v>
      </c>
      <c r="B4" s="71" t="s">
        <v>6195</v>
      </c>
      <c r="C4" s="70">
        <v>46314</v>
      </c>
      <c r="D4" s="69">
        <v>1</v>
      </c>
      <c r="E4" s="69">
        <v>2</v>
      </c>
    </row>
    <row r="5" spans="1:7" x14ac:dyDescent="0.3">
      <c r="A5" s="68" t="s">
        <v>6194</v>
      </c>
      <c r="B5" s="71" t="s">
        <v>6195</v>
      </c>
      <c r="C5" s="70">
        <v>46314</v>
      </c>
      <c r="D5" s="69">
        <v>1</v>
      </c>
      <c r="E5" s="69">
        <v>3</v>
      </c>
    </row>
    <row r="6" spans="1:7" x14ac:dyDescent="0.3">
      <c r="A6" s="68" t="s">
        <v>6044</v>
      </c>
      <c r="B6" s="71" t="s">
        <v>6045</v>
      </c>
      <c r="C6" s="70">
        <v>46314</v>
      </c>
      <c r="D6" s="69">
        <v>1</v>
      </c>
      <c r="E6" s="69">
        <v>4</v>
      </c>
    </row>
    <row r="7" spans="1:7" x14ac:dyDescent="0.3">
      <c r="A7" s="68" t="s">
        <v>6715</v>
      </c>
      <c r="B7" s="71" t="s">
        <v>6644</v>
      </c>
      <c r="C7" s="70">
        <v>46314</v>
      </c>
      <c r="D7" s="69">
        <v>1</v>
      </c>
      <c r="E7" s="69">
        <v>5</v>
      </c>
    </row>
    <row r="8" spans="1:7" x14ac:dyDescent="0.3">
      <c r="A8" s="13" t="s">
        <v>6702</v>
      </c>
      <c r="B8" s="67" t="s">
        <v>6531</v>
      </c>
      <c r="C8" s="15">
        <v>46314</v>
      </c>
      <c r="D8" s="14">
        <v>2</v>
      </c>
      <c r="E8" s="14">
        <v>1</v>
      </c>
    </row>
    <row r="9" spans="1:7" x14ac:dyDescent="0.3">
      <c r="A9" s="13" t="s">
        <v>6014</v>
      </c>
      <c r="B9" s="67" t="s">
        <v>6015</v>
      </c>
      <c r="C9" s="15">
        <v>46314</v>
      </c>
      <c r="D9" s="14">
        <v>2</v>
      </c>
      <c r="E9" s="14">
        <v>2</v>
      </c>
    </row>
    <row r="10" spans="1:7" x14ac:dyDescent="0.3">
      <c r="A10" s="13" t="s">
        <v>6163</v>
      </c>
      <c r="B10" s="67" t="s">
        <v>6164</v>
      </c>
      <c r="C10" s="15">
        <v>46314</v>
      </c>
      <c r="D10" s="14">
        <v>2</v>
      </c>
      <c r="E10" s="14">
        <v>3</v>
      </c>
    </row>
    <row r="11" spans="1:7" x14ac:dyDescent="0.3">
      <c r="A11" s="13" t="s">
        <v>6219</v>
      </c>
      <c r="B11" s="67" t="s">
        <v>6240</v>
      </c>
      <c r="C11" s="15">
        <v>46314</v>
      </c>
      <c r="D11" s="14">
        <v>2</v>
      </c>
      <c r="E11" s="14">
        <v>4</v>
      </c>
    </row>
    <row r="12" spans="1:7" x14ac:dyDescent="0.3">
      <c r="A12" s="13" t="s">
        <v>6298</v>
      </c>
      <c r="B12" s="67" t="s">
        <v>6299</v>
      </c>
      <c r="C12" s="15">
        <v>46314</v>
      </c>
      <c r="D12" s="14">
        <v>2</v>
      </c>
      <c r="E12" s="14">
        <v>5</v>
      </c>
    </row>
    <row r="13" spans="1:7" x14ac:dyDescent="0.3">
      <c r="A13" s="13" t="s">
        <v>5959</v>
      </c>
      <c r="B13" s="67" t="s">
        <v>5960</v>
      </c>
      <c r="C13" s="15">
        <v>46314</v>
      </c>
      <c r="D13" s="14">
        <v>2</v>
      </c>
      <c r="E13" s="14">
        <v>6</v>
      </c>
    </row>
    <row r="14" spans="1:7" x14ac:dyDescent="0.3">
      <c r="A14" s="13" t="s">
        <v>5968</v>
      </c>
      <c r="B14" s="67" t="s">
        <v>5969</v>
      </c>
      <c r="C14" s="15">
        <v>46314</v>
      </c>
      <c r="D14" s="14">
        <v>2</v>
      </c>
      <c r="E14" s="14">
        <v>7</v>
      </c>
    </row>
    <row r="15" spans="1:7" x14ac:dyDescent="0.3">
      <c r="A15" s="13" t="s">
        <v>6469</v>
      </c>
      <c r="B15" s="67" t="s">
        <v>6470</v>
      </c>
      <c r="C15" s="15">
        <v>46314</v>
      </c>
      <c r="D15" s="14">
        <v>2</v>
      </c>
      <c r="E15" s="14">
        <v>8</v>
      </c>
    </row>
    <row r="16" spans="1:7" x14ac:dyDescent="0.3">
      <c r="A16" s="68" t="s">
        <v>6251</v>
      </c>
      <c r="B16" s="71" t="s">
        <v>6252</v>
      </c>
      <c r="C16" s="70">
        <v>46314</v>
      </c>
      <c r="D16" s="69">
        <v>3</v>
      </c>
      <c r="E16" s="69">
        <v>1</v>
      </c>
    </row>
    <row r="17" spans="1:5" x14ac:dyDescent="0.3">
      <c r="A17" s="68" t="s">
        <v>6255</v>
      </c>
      <c r="B17" s="71" t="s">
        <v>6256</v>
      </c>
      <c r="C17" s="70">
        <v>46314</v>
      </c>
      <c r="D17" s="69">
        <v>3</v>
      </c>
      <c r="E17" s="69">
        <v>2</v>
      </c>
    </row>
    <row r="18" spans="1:5" x14ac:dyDescent="0.3">
      <c r="A18" s="68" t="s">
        <v>6048</v>
      </c>
      <c r="B18" s="71" t="s">
        <v>6049</v>
      </c>
      <c r="C18" s="70">
        <v>46314</v>
      </c>
      <c r="D18" s="69">
        <v>3</v>
      </c>
      <c r="E18" s="69">
        <v>3</v>
      </c>
    </row>
    <row r="19" spans="1:5" x14ac:dyDescent="0.3">
      <c r="A19" s="68" t="s">
        <v>5997</v>
      </c>
      <c r="B19" s="71" t="s">
        <v>5998</v>
      </c>
      <c r="C19" s="70">
        <v>46314</v>
      </c>
      <c r="D19" s="69">
        <v>3</v>
      </c>
      <c r="E19" s="69">
        <v>4</v>
      </c>
    </row>
    <row r="20" spans="1:5" x14ac:dyDescent="0.3">
      <c r="A20" s="68" t="s">
        <v>5980</v>
      </c>
      <c r="B20" s="71" t="s">
        <v>5981</v>
      </c>
      <c r="C20" s="70">
        <v>46314</v>
      </c>
      <c r="D20" s="69">
        <v>3</v>
      </c>
      <c r="E20" s="69">
        <v>5</v>
      </c>
    </row>
    <row r="21" spans="1:5" x14ac:dyDescent="0.3">
      <c r="A21" s="68" t="s">
        <v>6105</v>
      </c>
      <c r="B21" s="71" t="s">
        <v>6106</v>
      </c>
      <c r="C21" s="70">
        <v>46314</v>
      </c>
      <c r="D21" s="69">
        <v>3</v>
      </c>
      <c r="E21" s="69">
        <v>6</v>
      </c>
    </row>
    <row r="22" spans="1:5" x14ac:dyDescent="0.3">
      <c r="A22" s="13" t="s">
        <v>6459</v>
      </c>
      <c r="B22" s="67" t="s">
        <v>3512</v>
      </c>
      <c r="C22" s="15">
        <v>46315</v>
      </c>
      <c r="D22" s="14">
        <v>4</v>
      </c>
      <c r="E22" s="14">
        <v>1</v>
      </c>
    </row>
    <row r="23" spans="1:5" x14ac:dyDescent="0.3">
      <c r="A23" s="13" t="s">
        <v>6434</v>
      </c>
      <c r="B23" s="67" t="s">
        <v>3526</v>
      </c>
      <c r="C23" s="15">
        <v>46315</v>
      </c>
      <c r="D23" s="14">
        <v>4</v>
      </c>
      <c r="E23" s="14">
        <v>2</v>
      </c>
    </row>
    <row r="24" spans="1:5" x14ac:dyDescent="0.3">
      <c r="A24" s="13" t="s">
        <v>6530</v>
      </c>
      <c r="B24" s="67" t="s">
        <v>6531</v>
      </c>
      <c r="C24" s="15">
        <v>46315</v>
      </c>
      <c r="D24" s="14">
        <v>4</v>
      </c>
      <c r="E24" s="14">
        <v>3</v>
      </c>
    </row>
    <row r="25" spans="1:5" x14ac:dyDescent="0.3">
      <c r="A25" s="13" t="s">
        <v>6443</v>
      </c>
      <c r="B25" s="67" t="s">
        <v>6436</v>
      </c>
      <c r="C25" s="15">
        <v>46315</v>
      </c>
      <c r="D25" s="14">
        <v>4</v>
      </c>
      <c r="E25" s="14">
        <v>4</v>
      </c>
    </row>
    <row r="26" spans="1:5" x14ac:dyDescent="0.3">
      <c r="A26" s="13" t="s">
        <v>6435</v>
      </c>
      <c r="B26" s="67" t="s">
        <v>6436</v>
      </c>
      <c r="C26" s="15">
        <v>46315</v>
      </c>
      <c r="D26" s="14">
        <v>4</v>
      </c>
      <c r="E26" s="14">
        <v>5</v>
      </c>
    </row>
    <row r="27" spans="1:5" x14ac:dyDescent="0.3">
      <c r="A27" s="13" t="s">
        <v>6569</v>
      </c>
      <c r="B27" s="67" t="s">
        <v>6570</v>
      </c>
      <c r="C27" s="15">
        <v>46315</v>
      </c>
      <c r="D27" s="14">
        <v>4</v>
      </c>
      <c r="E27" s="14">
        <v>6</v>
      </c>
    </row>
    <row r="28" spans="1:5" x14ac:dyDescent="0.3">
      <c r="A28" s="68" t="s">
        <v>6352</v>
      </c>
      <c r="B28" s="71" t="s">
        <v>6353</v>
      </c>
      <c r="C28" s="70">
        <v>46316</v>
      </c>
      <c r="D28" s="69">
        <v>5</v>
      </c>
      <c r="E28" s="69">
        <v>1</v>
      </c>
    </row>
    <row r="29" spans="1:5" x14ac:dyDescent="0.3">
      <c r="A29" s="68" t="s">
        <v>6218</v>
      </c>
      <c r="B29" s="71" t="s">
        <v>6219</v>
      </c>
      <c r="C29" s="70">
        <v>46316</v>
      </c>
      <c r="D29" s="69">
        <v>5</v>
      </c>
      <c r="E29" s="69">
        <v>2</v>
      </c>
    </row>
    <row r="30" spans="1:5" x14ac:dyDescent="0.3">
      <c r="A30" s="68" t="s">
        <v>6595</v>
      </c>
      <c r="B30" s="71" t="s">
        <v>6596</v>
      </c>
      <c r="C30" s="70">
        <v>46316</v>
      </c>
      <c r="D30" s="69">
        <v>5</v>
      </c>
      <c r="E30" s="69">
        <v>3</v>
      </c>
    </row>
    <row r="31" spans="1:5" x14ac:dyDescent="0.3">
      <c r="A31" s="68" t="s">
        <v>6134</v>
      </c>
      <c r="B31" s="71" t="s">
        <v>6135</v>
      </c>
      <c r="C31" s="70">
        <v>46316</v>
      </c>
      <c r="D31" s="69">
        <v>5</v>
      </c>
      <c r="E31" s="69">
        <v>4</v>
      </c>
    </row>
    <row r="32" spans="1:5" x14ac:dyDescent="0.3">
      <c r="A32" s="68" t="s">
        <v>6397</v>
      </c>
      <c r="B32" s="71" t="s">
        <v>6398</v>
      </c>
      <c r="C32" s="70">
        <v>46316</v>
      </c>
      <c r="D32" s="69">
        <v>5</v>
      </c>
      <c r="E32" s="69">
        <v>5</v>
      </c>
    </row>
    <row r="33" spans="1:5" x14ac:dyDescent="0.3">
      <c r="A33" s="68" t="s">
        <v>5964</v>
      </c>
      <c r="B33" s="71" t="s">
        <v>5965</v>
      </c>
      <c r="C33" s="70">
        <v>46316</v>
      </c>
      <c r="D33" s="69">
        <v>5</v>
      </c>
      <c r="E33" s="69">
        <v>6</v>
      </c>
    </row>
    <row r="34" spans="1:5" x14ac:dyDescent="0.3">
      <c r="A34" s="68" t="s">
        <v>5962</v>
      </c>
      <c r="B34" s="71" t="s">
        <v>5963</v>
      </c>
      <c r="C34" s="70">
        <v>46316</v>
      </c>
      <c r="D34" s="69">
        <v>5</v>
      </c>
      <c r="E34" s="69">
        <v>7</v>
      </c>
    </row>
    <row r="35" spans="1:5" x14ac:dyDescent="0.3">
      <c r="A35" s="13" t="s">
        <v>6723</v>
      </c>
      <c r="B35" s="67" t="s">
        <v>6511</v>
      </c>
      <c r="C35" s="15">
        <v>46316</v>
      </c>
      <c r="D35" s="14">
        <v>6</v>
      </c>
      <c r="E35" s="14">
        <v>1</v>
      </c>
    </row>
    <row r="36" spans="1:5" x14ac:dyDescent="0.3">
      <c r="A36" s="13" t="s">
        <v>6580</v>
      </c>
      <c r="B36" s="67" t="s">
        <v>6581</v>
      </c>
      <c r="C36" s="15">
        <v>46316</v>
      </c>
      <c r="D36" s="14">
        <v>6</v>
      </c>
      <c r="E36" s="14">
        <v>2</v>
      </c>
    </row>
    <row r="37" spans="1:5" x14ac:dyDescent="0.3">
      <c r="A37" s="13" t="s">
        <v>6720</v>
      </c>
      <c r="B37" s="67" t="s">
        <v>6054</v>
      </c>
      <c r="C37" s="15">
        <v>46316</v>
      </c>
      <c r="D37" s="14">
        <v>6</v>
      </c>
      <c r="E37" s="14">
        <v>3</v>
      </c>
    </row>
    <row r="38" spans="1:5" x14ac:dyDescent="0.3">
      <c r="A38" s="13" t="s">
        <v>6053</v>
      </c>
      <c r="B38" s="67" t="s">
        <v>6054</v>
      </c>
      <c r="C38" s="15">
        <v>46316</v>
      </c>
      <c r="D38" s="14">
        <v>6</v>
      </c>
      <c r="E38" s="14">
        <v>4</v>
      </c>
    </row>
    <row r="39" spans="1:5" x14ac:dyDescent="0.3">
      <c r="A39" s="13" t="s">
        <v>6675</v>
      </c>
      <c r="B39" s="67" t="s">
        <v>6052</v>
      </c>
      <c r="C39" s="15">
        <v>46316</v>
      </c>
      <c r="D39" s="14">
        <v>6</v>
      </c>
      <c r="E39" s="14">
        <v>5</v>
      </c>
    </row>
    <row r="40" spans="1:5" x14ac:dyDescent="0.3">
      <c r="A40" s="13" t="s">
        <v>6118</v>
      </c>
      <c r="B40" s="67" t="s">
        <v>6119</v>
      </c>
      <c r="C40" s="15">
        <v>46316</v>
      </c>
      <c r="D40" s="14">
        <v>6</v>
      </c>
      <c r="E40" s="14">
        <v>6</v>
      </c>
    </row>
    <row r="41" spans="1:5" x14ac:dyDescent="0.3">
      <c r="A41" s="13" t="s">
        <v>5989</v>
      </c>
      <c r="B41" s="67" t="s">
        <v>5990</v>
      </c>
      <c r="C41" s="15">
        <v>46316</v>
      </c>
      <c r="D41" s="14">
        <v>6</v>
      </c>
      <c r="E41" s="14">
        <v>7</v>
      </c>
    </row>
    <row r="42" spans="1:5" x14ac:dyDescent="0.3">
      <c r="A42" s="13" t="s">
        <v>6016</v>
      </c>
      <c r="B42" s="67" t="s">
        <v>6017</v>
      </c>
      <c r="C42" s="15">
        <v>46316</v>
      </c>
      <c r="D42" s="14">
        <v>6</v>
      </c>
      <c r="E42" s="14">
        <v>8</v>
      </c>
    </row>
    <row r="43" spans="1:5" x14ac:dyDescent="0.3">
      <c r="A43" s="13" t="s">
        <v>6235</v>
      </c>
      <c r="B43" s="67" t="s">
        <v>6236</v>
      </c>
      <c r="C43" s="15">
        <v>46316</v>
      </c>
      <c r="D43" s="14">
        <v>6</v>
      </c>
      <c r="E43" s="14">
        <v>9</v>
      </c>
    </row>
    <row r="44" spans="1:5" x14ac:dyDescent="0.3">
      <c r="A44" s="68" t="s">
        <v>6513</v>
      </c>
      <c r="B44" s="71" t="s">
        <v>6514</v>
      </c>
      <c r="C44" s="70">
        <v>46316</v>
      </c>
      <c r="D44" s="69">
        <v>7</v>
      </c>
      <c r="E44" s="69">
        <v>1</v>
      </c>
    </row>
    <row r="45" spans="1:5" x14ac:dyDescent="0.3">
      <c r="A45" s="68" t="s">
        <v>6323</v>
      </c>
      <c r="B45" s="71" t="s">
        <v>6324</v>
      </c>
      <c r="C45" s="70">
        <v>46316</v>
      </c>
      <c r="D45" s="69">
        <v>7</v>
      </c>
      <c r="E45" s="69">
        <v>2</v>
      </c>
    </row>
    <row r="46" spans="1:5" x14ac:dyDescent="0.3">
      <c r="A46" s="68" t="s">
        <v>6722</v>
      </c>
      <c r="B46" s="71" t="s">
        <v>5970</v>
      </c>
      <c r="C46" s="70">
        <v>46316</v>
      </c>
      <c r="D46" s="69">
        <v>7</v>
      </c>
      <c r="E46" s="69">
        <v>3</v>
      </c>
    </row>
    <row r="47" spans="1:5" x14ac:dyDescent="0.3">
      <c r="A47" s="68" t="s">
        <v>6664</v>
      </c>
      <c r="B47" s="71" t="s">
        <v>6611</v>
      </c>
      <c r="C47" s="70">
        <v>46316</v>
      </c>
      <c r="D47" s="69">
        <v>7</v>
      </c>
      <c r="E47" s="69">
        <v>4</v>
      </c>
    </row>
    <row r="48" spans="1:5" x14ac:dyDescent="0.3">
      <c r="A48" s="68" t="s">
        <v>6066</v>
      </c>
      <c r="B48" s="71" t="s">
        <v>6067</v>
      </c>
      <c r="C48" s="70">
        <v>46316</v>
      </c>
      <c r="D48" s="69">
        <v>7</v>
      </c>
      <c r="E48" s="69">
        <v>5</v>
      </c>
    </row>
    <row r="49" spans="1:5" x14ac:dyDescent="0.3">
      <c r="A49" s="68" t="s">
        <v>6101</v>
      </c>
      <c r="B49" s="71" t="s">
        <v>6102</v>
      </c>
      <c r="C49" s="70">
        <v>46316</v>
      </c>
      <c r="D49" s="69">
        <v>7</v>
      </c>
      <c r="E49" s="69">
        <v>6</v>
      </c>
    </row>
    <row r="50" spans="1:5" x14ac:dyDescent="0.3">
      <c r="A50" s="68" t="s">
        <v>6358</v>
      </c>
      <c r="B50" s="71" t="s">
        <v>6102</v>
      </c>
      <c r="C50" s="70">
        <v>46316</v>
      </c>
      <c r="D50" s="69">
        <v>7</v>
      </c>
      <c r="E50" s="69">
        <v>7</v>
      </c>
    </row>
    <row r="51" spans="1:5" x14ac:dyDescent="0.3">
      <c r="A51" s="68" t="s">
        <v>6315</v>
      </c>
      <c r="B51" s="71" t="s">
        <v>6316</v>
      </c>
      <c r="C51" s="70">
        <v>46316</v>
      </c>
      <c r="D51" s="69">
        <v>7</v>
      </c>
      <c r="E51" s="69">
        <v>8</v>
      </c>
    </row>
    <row r="52" spans="1:5" x14ac:dyDescent="0.3">
      <c r="A52" s="68" t="s">
        <v>6551</v>
      </c>
      <c r="B52" s="71" t="s">
        <v>6552</v>
      </c>
      <c r="C52" s="70">
        <v>46316</v>
      </c>
      <c r="D52" s="69">
        <v>7</v>
      </c>
      <c r="E52" s="69">
        <v>9</v>
      </c>
    </row>
    <row r="53" spans="1:5" x14ac:dyDescent="0.3">
      <c r="A53" s="13" t="s">
        <v>6330</v>
      </c>
      <c r="B53" s="67" t="s">
        <v>6331</v>
      </c>
      <c r="C53" s="15">
        <v>46315</v>
      </c>
      <c r="D53" s="14">
        <v>8</v>
      </c>
      <c r="E53" s="14">
        <v>1</v>
      </c>
    </row>
    <row r="54" spans="1:5" x14ac:dyDescent="0.3">
      <c r="A54" s="13" t="s">
        <v>6403</v>
      </c>
      <c r="B54" s="67" t="s">
        <v>6331</v>
      </c>
      <c r="C54" s="15">
        <v>46315</v>
      </c>
      <c r="D54" s="14">
        <v>8</v>
      </c>
      <c r="E54" s="14">
        <v>2</v>
      </c>
    </row>
    <row r="55" spans="1:5" x14ac:dyDescent="0.3">
      <c r="A55" s="13" t="s">
        <v>6391</v>
      </c>
      <c r="B55" s="67" t="s">
        <v>6392</v>
      </c>
      <c r="C55" s="15">
        <v>46315</v>
      </c>
      <c r="D55" s="14">
        <v>8</v>
      </c>
      <c r="E55" s="14">
        <v>3</v>
      </c>
    </row>
    <row r="56" spans="1:5" x14ac:dyDescent="0.3">
      <c r="A56" s="13" t="s">
        <v>6694</v>
      </c>
      <c r="B56" s="67" t="s">
        <v>6627</v>
      </c>
      <c r="C56" s="15">
        <v>46315</v>
      </c>
      <c r="D56" s="14">
        <v>8</v>
      </c>
      <c r="E56" s="14">
        <v>4</v>
      </c>
    </row>
    <row r="57" spans="1:5" x14ac:dyDescent="0.3">
      <c r="A57" s="13" t="s">
        <v>5973</v>
      </c>
      <c r="B57" s="67" t="s">
        <v>5974</v>
      </c>
      <c r="C57" s="15">
        <v>46315</v>
      </c>
      <c r="D57" s="14">
        <v>8</v>
      </c>
      <c r="E57" s="14">
        <v>5</v>
      </c>
    </row>
    <row r="58" spans="1:5" x14ac:dyDescent="0.3">
      <c r="A58" s="68" t="s">
        <v>6681</v>
      </c>
      <c r="B58" s="71" t="s">
        <v>6086</v>
      </c>
      <c r="C58" s="70">
        <v>46315</v>
      </c>
      <c r="D58" s="69">
        <v>9</v>
      </c>
      <c r="E58" s="69">
        <v>1</v>
      </c>
    </row>
    <row r="59" spans="1:5" x14ac:dyDescent="0.3">
      <c r="A59" s="68" t="s">
        <v>6170</v>
      </c>
      <c r="B59" s="71" t="s">
        <v>6171</v>
      </c>
      <c r="C59" s="70">
        <v>46315</v>
      </c>
      <c r="D59" s="69">
        <v>9</v>
      </c>
      <c r="E59" s="69">
        <v>2</v>
      </c>
    </row>
    <row r="60" spans="1:5" x14ac:dyDescent="0.3">
      <c r="A60" s="68" t="s">
        <v>6599</v>
      </c>
      <c r="B60" s="71" t="s">
        <v>6168</v>
      </c>
      <c r="C60" s="70">
        <v>46315</v>
      </c>
      <c r="D60" s="69">
        <v>9</v>
      </c>
      <c r="E60" s="69">
        <v>3</v>
      </c>
    </row>
    <row r="61" spans="1:5" x14ac:dyDescent="0.3">
      <c r="A61" s="68" t="s">
        <v>6167</v>
      </c>
      <c r="B61" s="71" t="s">
        <v>6168</v>
      </c>
      <c r="C61" s="70">
        <v>46315</v>
      </c>
      <c r="D61" s="69">
        <v>9</v>
      </c>
      <c r="E61" s="69">
        <v>4</v>
      </c>
    </row>
    <row r="62" spans="1:5" x14ac:dyDescent="0.3">
      <c r="A62" s="68" t="s">
        <v>6027</v>
      </c>
      <c r="B62" s="71" t="s">
        <v>6028</v>
      </c>
      <c r="C62" s="70">
        <v>46315</v>
      </c>
      <c r="D62" s="69">
        <v>9</v>
      </c>
      <c r="E62" s="69">
        <v>5</v>
      </c>
    </row>
    <row r="63" spans="1:5" x14ac:dyDescent="0.3">
      <c r="A63" s="68" t="s">
        <v>6284</v>
      </c>
      <c r="B63" s="71" t="s">
        <v>6285</v>
      </c>
      <c r="C63" s="70">
        <v>46315</v>
      </c>
      <c r="D63" s="69">
        <v>9</v>
      </c>
      <c r="E63" s="69">
        <v>6</v>
      </c>
    </row>
    <row r="64" spans="1:5" x14ac:dyDescent="0.3">
      <c r="A64" s="13" t="s">
        <v>6737</v>
      </c>
      <c r="B64" s="67" t="s">
        <v>3626</v>
      </c>
      <c r="C64" s="15">
        <v>46317</v>
      </c>
      <c r="D64" s="14">
        <v>10</v>
      </c>
      <c r="E64" s="14">
        <v>1</v>
      </c>
    </row>
    <row r="65" spans="1:5" x14ac:dyDescent="0.3">
      <c r="A65" s="13" t="s">
        <v>6677</v>
      </c>
      <c r="B65" s="67" t="s">
        <v>6619</v>
      </c>
      <c r="C65" s="15">
        <v>46317</v>
      </c>
      <c r="D65" s="14">
        <v>10</v>
      </c>
      <c r="E65" s="14">
        <v>2</v>
      </c>
    </row>
    <row r="66" spans="1:5" x14ac:dyDescent="0.3">
      <c r="A66" s="13" t="s">
        <v>6204</v>
      </c>
      <c r="B66" s="67" t="s">
        <v>6205</v>
      </c>
      <c r="C66" s="15">
        <v>46317</v>
      </c>
      <c r="D66" s="14">
        <v>10</v>
      </c>
      <c r="E66" s="14">
        <v>3</v>
      </c>
    </row>
    <row r="67" spans="1:5" x14ac:dyDescent="0.3">
      <c r="A67" s="13" t="s">
        <v>5991</v>
      </c>
      <c r="B67" s="67" t="s">
        <v>5992</v>
      </c>
      <c r="C67" s="15">
        <v>46317</v>
      </c>
      <c r="D67" s="14">
        <v>10</v>
      </c>
      <c r="E67" s="14">
        <v>4</v>
      </c>
    </row>
    <row r="68" spans="1:5" x14ac:dyDescent="0.3">
      <c r="A68" s="13" t="s">
        <v>6095</v>
      </c>
      <c r="B68" s="67" t="s">
        <v>6096</v>
      </c>
      <c r="C68" s="15">
        <v>46317</v>
      </c>
      <c r="D68" s="14">
        <v>10</v>
      </c>
      <c r="E68" s="14">
        <v>5</v>
      </c>
    </row>
    <row r="69" spans="1:5" x14ac:dyDescent="0.3">
      <c r="A69" s="68" t="s">
        <v>6138</v>
      </c>
      <c r="B69" s="71" t="s">
        <v>6139</v>
      </c>
      <c r="C69" s="70">
        <v>46317</v>
      </c>
      <c r="D69" s="69">
        <v>11</v>
      </c>
      <c r="E69" s="69">
        <v>1</v>
      </c>
    </row>
    <row r="70" spans="1:5" x14ac:dyDescent="0.3">
      <c r="A70" s="68" t="s">
        <v>5982</v>
      </c>
      <c r="B70" s="71" t="s">
        <v>6629</v>
      </c>
      <c r="C70" s="70">
        <v>46317</v>
      </c>
      <c r="D70" s="69">
        <v>11</v>
      </c>
      <c r="E70" s="69">
        <v>2</v>
      </c>
    </row>
    <row r="71" spans="1:5" x14ac:dyDescent="0.3">
      <c r="A71" s="68" t="s">
        <v>6176</v>
      </c>
      <c r="B71" s="71" t="s">
        <v>6177</v>
      </c>
      <c r="C71" s="70">
        <v>46317</v>
      </c>
      <c r="D71" s="69">
        <v>11</v>
      </c>
      <c r="E71" s="69">
        <v>3</v>
      </c>
    </row>
    <row r="72" spans="1:5" x14ac:dyDescent="0.3">
      <c r="A72" s="68" t="s">
        <v>6553</v>
      </c>
      <c r="B72" s="71" t="s">
        <v>6554</v>
      </c>
      <c r="C72" s="70">
        <v>46317</v>
      </c>
      <c r="D72" s="69">
        <v>11</v>
      </c>
      <c r="E72" s="69">
        <v>4</v>
      </c>
    </row>
    <row r="73" spans="1:5" x14ac:dyDescent="0.3">
      <c r="A73" s="68" t="s">
        <v>6449</v>
      </c>
      <c r="B73" s="71" t="s">
        <v>6450</v>
      </c>
      <c r="C73" s="70">
        <v>46317</v>
      </c>
      <c r="D73" s="69">
        <v>11</v>
      </c>
      <c r="E73" s="69">
        <v>5</v>
      </c>
    </row>
    <row r="74" spans="1:5" x14ac:dyDescent="0.3">
      <c r="A74" s="13">
        <v>108866</v>
      </c>
      <c r="B74" s="67">
        <v>1364</v>
      </c>
      <c r="C74" s="15">
        <v>46314</v>
      </c>
      <c r="D74" s="14">
        <v>12</v>
      </c>
      <c r="E74" s="14">
        <v>1</v>
      </c>
    </row>
    <row r="75" spans="1:5" x14ac:dyDescent="0.3">
      <c r="A75" s="13" t="s">
        <v>6406</v>
      </c>
      <c r="B75" s="67" t="s">
        <v>6407</v>
      </c>
      <c r="C75" s="15">
        <v>46314</v>
      </c>
      <c r="D75" s="14">
        <v>12</v>
      </c>
      <c r="E75" s="14">
        <v>2</v>
      </c>
    </row>
    <row r="76" spans="1:5" x14ac:dyDescent="0.3">
      <c r="A76" s="13" t="s">
        <v>6332</v>
      </c>
      <c r="B76" s="67" t="s">
        <v>6333</v>
      </c>
      <c r="C76" s="15">
        <v>46314</v>
      </c>
      <c r="D76" s="14">
        <v>12</v>
      </c>
      <c r="E76" s="14">
        <v>3</v>
      </c>
    </row>
    <row r="77" spans="1:5" x14ac:dyDescent="0.3">
      <c r="A77" s="13" t="s">
        <v>6734</v>
      </c>
      <c r="B77" s="67" t="s">
        <v>6655</v>
      </c>
      <c r="C77" s="15">
        <v>46314</v>
      </c>
      <c r="D77" s="14">
        <v>12</v>
      </c>
      <c r="E77" s="14">
        <v>4</v>
      </c>
    </row>
    <row r="78" spans="1:5" x14ac:dyDescent="0.3">
      <c r="A78" s="13" t="s">
        <v>6042</v>
      </c>
      <c r="B78" s="67" t="s">
        <v>6043</v>
      </c>
      <c r="C78" s="15">
        <v>46314</v>
      </c>
      <c r="D78" s="14">
        <v>12</v>
      </c>
      <c r="E78" s="14">
        <v>5</v>
      </c>
    </row>
    <row r="79" spans="1:5" x14ac:dyDescent="0.3">
      <c r="A79" s="13" t="s">
        <v>5978</v>
      </c>
      <c r="B79" s="67" t="s">
        <v>5979</v>
      </c>
      <c r="C79" s="15">
        <v>46314</v>
      </c>
      <c r="D79" s="14">
        <v>12</v>
      </c>
      <c r="E79" s="14">
        <v>6</v>
      </c>
    </row>
    <row r="80" spans="1:5" x14ac:dyDescent="0.3">
      <c r="A80" s="68" t="s">
        <v>6510</v>
      </c>
      <c r="B80" s="71" t="s">
        <v>6511</v>
      </c>
      <c r="C80" s="70">
        <v>46318</v>
      </c>
      <c r="D80" s="69">
        <v>13</v>
      </c>
      <c r="E80" s="69">
        <v>1</v>
      </c>
    </row>
    <row r="81" spans="1:5" x14ac:dyDescent="0.3">
      <c r="A81" s="68" t="s">
        <v>6412</v>
      </c>
      <c r="B81" s="71" t="s">
        <v>6413</v>
      </c>
      <c r="C81" s="70">
        <v>46318</v>
      </c>
      <c r="D81" s="69">
        <v>13</v>
      </c>
      <c r="E81" s="69">
        <v>2</v>
      </c>
    </row>
    <row r="82" spans="1:5" x14ac:dyDescent="0.3">
      <c r="A82" s="68" t="s">
        <v>6498</v>
      </c>
      <c r="B82" s="71" t="s">
        <v>6499</v>
      </c>
      <c r="C82" s="70">
        <v>46318</v>
      </c>
      <c r="D82" s="69">
        <v>13</v>
      </c>
      <c r="E82" s="69">
        <v>3</v>
      </c>
    </row>
    <row r="83" spans="1:5" x14ac:dyDescent="0.3">
      <c r="A83" s="68" t="s">
        <v>6673</v>
      </c>
      <c r="B83" s="71" t="s">
        <v>6499</v>
      </c>
      <c r="C83" s="70">
        <v>46318</v>
      </c>
      <c r="D83" s="69">
        <v>13</v>
      </c>
      <c r="E83" s="69">
        <v>4</v>
      </c>
    </row>
    <row r="84" spans="1:5" x14ac:dyDescent="0.3">
      <c r="A84" s="68" t="s">
        <v>6457</v>
      </c>
      <c r="B84" s="71" t="s">
        <v>6458</v>
      </c>
      <c r="C84" s="70">
        <v>46318</v>
      </c>
      <c r="D84" s="69">
        <v>13</v>
      </c>
      <c r="E84" s="69">
        <v>5</v>
      </c>
    </row>
    <row r="85" spans="1:5" x14ac:dyDescent="0.3">
      <c r="A85" s="68" t="s">
        <v>6604</v>
      </c>
      <c r="B85" s="71" t="s">
        <v>6605</v>
      </c>
      <c r="C85" s="70">
        <v>46318</v>
      </c>
      <c r="D85" s="69">
        <v>13</v>
      </c>
      <c r="E85" s="69">
        <v>6</v>
      </c>
    </row>
    <row r="86" spans="1:5" x14ac:dyDescent="0.3">
      <c r="A86" s="68" t="s">
        <v>6091</v>
      </c>
      <c r="B86" s="71" t="s">
        <v>6092</v>
      </c>
      <c r="C86" s="70">
        <v>46317</v>
      </c>
      <c r="D86" s="69">
        <v>13</v>
      </c>
      <c r="E86" s="69">
        <v>7</v>
      </c>
    </row>
    <row r="87" spans="1:5" x14ac:dyDescent="0.3">
      <c r="A87" s="13" t="s">
        <v>6241</v>
      </c>
      <c r="B87" s="67" t="s">
        <v>6242</v>
      </c>
      <c r="C87" s="15">
        <v>46317</v>
      </c>
      <c r="D87" s="14">
        <v>14</v>
      </c>
      <c r="E87" s="14">
        <v>1</v>
      </c>
    </row>
    <row r="88" spans="1:5" x14ac:dyDescent="0.3">
      <c r="A88" s="13" t="s">
        <v>6024</v>
      </c>
      <c r="B88" s="67" t="s">
        <v>3593</v>
      </c>
      <c r="C88" s="15">
        <v>46317</v>
      </c>
      <c r="D88" s="14">
        <v>14</v>
      </c>
      <c r="E88" s="14">
        <v>2</v>
      </c>
    </row>
    <row r="89" spans="1:5" x14ac:dyDescent="0.3">
      <c r="A89" s="13" t="s">
        <v>6012</v>
      </c>
      <c r="B89" s="67" t="s">
        <v>6013</v>
      </c>
      <c r="C89" s="15">
        <v>46317</v>
      </c>
      <c r="D89" s="14">
        <v>14</v>
      </c>
      <c r="E89" s="14">
        <v>3</v>
      </c>
    </row>
    <row r="90" spans="1:5" x14ac:dyDescent="0.3">
      <c r="A90" s="13" t="s">
        <v>6361</v>
      </c>
      <c r="B90" s="67" t="s">
        <v>6362</v>
      </c>
      <c r="C90" s="15">
        <v>46317</v>
      </c>
      <c r="D90" s="14">
        <v>14</v>
      </c>
      <c r="E90" s="14">
        <v>4</v>
      </c>
    </row>
    <row r="91" spans="1:5" x14ac:dyDescent="0.3">
      <c r="A91" s="13" t="s">
        <v>6730</v>
      </c>
      <c r="B91" s="67" t="s">
        <v>3623</v>
      </c>
      <c r="C91" s="15">
        <v>46317</v>
      </c>
      <c r="D91" s="14">
        <v>14</v>
      </c>
      <c r="E91" s="14">
        <v>5</v>
      </c>
    </row>
    <row r="92" spans="1:5" x14ac:dyDescent="0.3">
      <c r="A92" s="68" t="s">
        <v>6064</v>
      </c>
      <c r="B92" s="71" t="s">
        <v>6065</v>
      </c>
      <c r="C92" s="70">
        <v>46315</v>
      </c>
      <c r="D92" s="69">
        <v>15</v>
      </c>
      <c r="E92" s="69">
        <v>1</v>
      </c>
    </row>
    <row r="93" spans="1:5" x14ac:dyDescent="0.3">
      <c r="A93" s="68" t="s">
        <v>6257</v>
      </c>
      <c r="B93" s="71" t="s">
        <v>6258</v>
      </c>
      <c r="C93" s="70">
        <v>46315</v>
      </c>
      <c r="D93" s="69">
        <v>15</v>
      </c>
      <c r="E93" s="69">
        <v>2</v>
      </c>
    </row>
    <row r="94" spans="1:5" x14ac:dyDescent="0.3">
      <c r="A94" s="68" t="s">
        <v>6280</v>
      </c>
      <c r="B94" s="71" t="s">
        <v>6281</v>
      </c>
      <c r="C94" s="70">
        <v>46315</v>
      </c>
      <c r="D94" s="69">
        <v>15</v>
      </c>
      <c r="E94" s="69">
        <v>3</v>
      </c>
    </row>
    <row r="95" spans="1:5" x14ac:dyDescent="0.3">
      <c r="A95" s="68">
        <v>106423</v>
      </c>
      <c r="B95" s="71">
        <v>2058</v>
      </c>
      <c r="C95" s="70">
        <v>46315</v>
      </c>
      <c r="D95" s="69">
        <v>15</v>
      </c>
      <c r="E95" s="69">
        <v>4</v>
      </c>
    </row>
    <row r="96" spans="1:5" x14ac:dyDescent="0.3">
      <c r="A96" s="68" t="s">
        <v>5983</v>
      </c>
      <c r="B96" s="71" t="s">
        <v>5984</v>
      </c>
      <c r="C96" s="70">
        <v>46315</v>
      </c>
      <c r="D96" s="69">
        <v>15</v>
      </c>
      <c r="E96" s="69">
        <v>5</v>
      </c>
    </row>
    <row r="97" spans="1:5" x14ac:dyDescent="0.3">
      <c r="A97" s="13" t="s">
        <v>6725</v>
      </c>
      <c r="B97" s="67" t="s">
        <v>6098</v>
      </c>
      <c r="C97" s="15">
        <v>46316</v>
      </c>
      <c r="D97" s="14">
        <v>16</v>
      </c>
      <c r="E97" s="14">
        <v>1</v>
      </c>
    </row>
    <row r="98" spans="1:5" x14ac:dyDescent="0.3">
      <c r="A98" s="13" t="s">
        <v>6151</v>
      </c>
      <c r="B98" s="67" t="s">
        <v>6152</v>
      </c>
      <c r="C98" s="15">
        <v>46316</v>
      </c>
      <c r="D98" s="14">
        <v>16</v>
      </c>
      <c r="E98" s="14">
        <v>2</v>
      </c>
    </row>
    <row r="99" spans="1:5" x14ac:dyDescent="0.3">
      <c r="A99" s="13" t="s">
        <v>6679</v>
      </c>
      <c r="B99" s="67" t="s">
        <v>6183</v>
      </c>
      <c r="C99" s="15">
        <v>46316</v>
      </c>
      <c r="D99" s="14">
        <v>16</v>
      </c>
      <c r="E99" s="14">
        <v>3</v>
      </c>
    </row>
    <row r="100" spans="1:5" x14ac:dyDescent="0.3">
      <c r="A100" s="13" t="s">
        <v>6534</v>
      </c>
      <c r="B100" s="67" t="s">
        <v>6535</v>
      </c>
      <c r="C100" s="15">
        <v>46316</v>
      </c>
      <c r="D100" s="14">
        <v>16</v>
      </c>
      <c r="E100" s="14">
        <v>4</v>
      </c>
    </row>
    <row r="101" spans="1:5" x14ac:dyDescent="0.3">
      <c r="A101" s="13" t="s">
        <v>6382</v>
      </c>
      <c r="B101" s="67" t="s">
        <v>6383</v>
      </c>
      <c r="C101" s="15">
        <v>46316</v>
      </c>
      <c r="D101" s="14">
        <v>16</v>
      </c>
      <c r="E101" s="14">
        <v>5</v>
      </c>
    </row>
    <row r="102" spans="1:5" x14ac:dyDescent="0.3">
      <c r="A102" s="13" t="s">
        <v>6687</v>
      </c>
      <c r="B102" s="67" t="s">
        <v>6342</v>
      </c>
      <c r="C102" s="15">
        <v>46316</v>
      </c>
      <c r="D102" s="14">
        <v>16</v>
      </c>
      <c r="E102" s="14">
        <v>6</v>
      </c>
    </row>
    <row r="103" spans="1:5" x14ac:dyDescent="0.3">
      <c r="A103" s="13" t="s">
        <v>6237</v>
      </c>
      <c r="B103" s="67" t="s">
        <v>6238</v>
      </c>
      <c r="C103" s="15">
        <v>46316</v>
      </c>
      <c r="D103" s="14">
        <v>16</v>
      </c>
      <c r="E103" s="14">
        <v>7</v>
      </c>
    </row>
    <row r="104" spans="1:5" x14ac:dyDescent="0.3">
      <c r="A104" s="13" t="s">
        <v>6424</v>
      </c>
      <c r="B104" s="67" t="s">
        <v>6425</v>
      </c>
      <c r="C104" s="15">
        <v>46316</v>
      </c>
      <c r="D104" s="14">
        <v>16</v>
      </c>
      <c r="E104" s="14">
        <v>8</v>
      </c>
    </row>
    <row r="105" spans="1:5" x14ac:dyDescent="0.3">
      <c r="A105" s="68" t="s">
        <v>6579</v>
      </c>
      <c r="B105" s="71" t="s">
        <v>3712</v>
      </c>
      <c r="C105" s="70">
        <v>46318</v>
      </c>
      <c r="D105" s="69">
        <v>17</v>
      </c>
      <c r="E105" s="69">
        <v>1</v>
      </c>
    </row>
    <row r="106" spans="1:5" x14ac:dyDescent="0.3">
      <c r="A106" s="68" t="s">
        <v>6159</v>
      </c>
      <c r="B106" s="71" t="s">
        <v>6160</v>
      </c>
      <c r="C106" s="70">
        <v>46318</v>
      </c>
      <c r="D106" s="69">
        <v>17</v>
      </c>
      <c r="E106" s="69">
        <v>2</v>
      </c>
    </row>
    <row r="107" spans="1:5" x14ac:dyDescent="0.3">
      <c r="A107" s="68" t="s">
        <v>6346</v>
      </c>
      <c r="B107" s="71" t="s">
        <v>6347</v>
      </c>
      <c r="C107" s="70">
        <v>46318</v>
      </c>
      <c r="D107" s="69">
        <v>17</v>
      </c>
      <c r="E107" s="69">
        <v>3</v>
      </c>
    </row>
    <row r="108" spans="1:5" x14ac:dyDescent="0.3">
      <c r="A108" s="68" t="s">
        <v>6561</v>
      </c>
      <c r="B108" s="71" t="s">
        <v>6562</v>
      </c>
      <c r="C108" s="70">
        <v>46318</v>
      </c>
      <c r="D108" s="69">
        <v>17</v>
      </c>
      <c r="E108" s="69">
        <v>4</v>
      </c>
    </row>
    <row r="109" spans="1:5" x14ac:dyDescent="0.3">
      <c r="A109" s="68" t="s">
        <v>6724</v>
      </c>
      <c r="B109" s="71" t="s">
        <v>6648</v>
      </c>
      <c r="C109" s="70">
        <v>46318</v>
      </c>
      <c r="D109" s="69">
        <v>17</v>
      </c>
      <c r="E109" s="69">
        <v>5</v>
      </c>
    </row>
    <row r="110" spans="1:5" x14ac:dyDescent="0.3">
      <c r="A110" s="68" t="s">
        <v>6588</v>
      </c>
      <c r="B110" s="71" t="s">
        <v>6589</v>
      </c>
      <c r="C110" s="70">
        <v>46318</v>
      </c>
      <c r="D110" s="69">
        <v>17</v>
      </c>
      <c r="E110" s="69">
        <v>6</v>
      </c>
    </row>
    <row r="111" spans="1:5" x14ac:dyDescent="0.3">
      <c r="A111" s="68" t="s">
        <v>6690</v>
      </c>
      <c r="B111" s="71" t="s">
        <v>6625</v>
      </c>
      <c r="C111" s="70">
        <v>46318</v>
      </c>
      <c r="D111" s="69">
        <v>17</v>
      </c>
      <c r="E111" s="69">
        <v>7</v>
      </c>
    </row>
    <row r="112" spans="1:5" x14ac:dyDescent="0.3">
      <c r="A112" s="68" t="s">
        <v>6711</v>
      </c>
      <c r="B112" s="71" t="s">
        <v>6641</v>
      </c>
      <c r="C112" s="70">
        <v>46318</v>
      </c>
      <c r="D112" s="69">
        <v>17</v>
      </c>
      <c r="E112" s="69">
        <v>8</v>
      </c>
    </row>
    <row r="113" spans="1:5" x14ac:dyDescent="0.3">
      <c r="A113" s="68" t="s">
        <v>6325</v>
      </c>
      <c r="B113" s="71" t="s">
        <v>6326</v>
      </c>
      <c r="C113" s="70">
        <v>46318</v>
      </c>
      <c r="D113" s="69">
        <v>17</v>
      </c>
      <c r="E113" s="69">
        <v>9</v>
      </c>
    </row>
    <row r="114" spans="1:5" x14ac:dyDescent="0.3">
      <c r="A114" s="13">
        <v>67926</v>
      </c>
      <c r="B114" s="67">
        <v>2211</v>
      </c>
      <c r="C114" s="15">
        <v>46317</v>
      </c>
      <c r="D114" s="14">
        <v>18</v>
      </c>
      <c r="E114" s="14">
        <v>1</v>
      </c>
    </row>
    <row r="115" spans="1:5" x14ac:dyDescent="0.3">
      <c r="A115" s="13" t="s">
        <v>6245</v>
      </c>
      <c r="B115" s="67" t="s">
        <v>6246</v>
      </c>
      <c r="C115" s="15">
        <v>46317</v>
      </c>
      <c r="D115" s="14">
        <v>18</v>
      </c>
      <c r="E115" s="14">
        <v>2</v>
      </c>
    </row>
    <row r="116" spans="1:5" x14ac:dyDescent="0.3">
      <c r="A116" s="13" t="s">
        <v>6142</v>
      </c>
      <c r="B116" s="67" t="s">
        <v>6143</v>
      </c>
      <c r="C116" s="15">
        <v>46317</v>
      </c>
      <c r="D116" s="14">
        <v>18</v>
      </c>
      <c r="E116" s="14">
        <v>3</v>
      </c>
    </row>
    <row r="117" spans="1:5" x14ac:dyDescent="0.3">
      <c r="A117" s="68" t="s">
        <v>6192</v>
      </c>
      <c r="B117" s="71" t="s">
        <v>3548</v>
      </c>
      <c r="C117" s="70">
        <v>46314</v>
      </c>
      <c r="D117" s="69">
        <v>19</v>
      </c>
      <c r="E117" s="69">
        <v>1</v>
      </c>
    </row>
    <row r="118" spans="1:5" x14ac:dyDescent="0.3">
      <c r="A118" s="68" t="s">
        <v>6317</v>
      </c>
      <c r="B118" s="71" t="s">
        <v>6318</v>
      </c>
      <c r="C118" s="70">
        <v>46314</v>
      </c>
      <c r="D118" s="69">
        <v>19</v>
      </c>
      <c r="E118" s="69">
        <v>2</v>
      </c>
    </row>
    <row r="119" spans="1:5" x14ac:dyDescent="0.3">
      <c r="A119" s="68" t="s">
        <v>6196</v>
      </c>
      <c r="B119" s="71" t="s">
        <v>6197</v>
      </c>
      <c r="C119" s="70">
        <v>46314</v>
      </c>
      <c r="D119" s="69">
        <v>19</v>
      </c>
      <c r="E119" s="69">
        <v>3</v>
      </c>
    </row>
    <row r="120" spans="1:5" x14ac:dyDescent="0.3">
      <c r="A120" s="68" t="s">
        <v>6575</v>
      </c>
      <c r="B120" s="71" t="s">
        <v>6576</v>
      </c>
      <c r="C120" s="70">
        <v>46314</v>
      </c>
      <c r="D120" s="69">
        <v>19</v>
      </c>
      <c r="E120" s="69">
        <v>4</v>
      </c>
    </row>
    <row r="121" spans="1:5" x14ac:dyDescent="0.3">
      <c r="A121" s="68" t="s">
        <v>6532</v>
      </c>
      <c r="B121" s="71" t="s">
        <v>6533</v>
      </c>
      <c r="C121" s="70">
        <v>46314</v>
      </c>
      <c r="D121" s="69">
        <v>19</v>
      </c>
      <c r="E121" s="69">
        <v>5</v>
      </c>
    </row>
    <row r="122" spans="1:5" x14ac:dyDescent="0.3">
      <c r="A122" s="68" t="s">
        <v>6220</v>
      </c>
      <c r="B122" s="71" t="s">
        <v>6221</v>
      </c>
      <c r="C122" s="70">
        <v>46314</v>
      </c>
      <c r="D122" s="69">
        <v>19</v>
      </c>
      <c r="E122" s="69">
        <v>6</v>
      </c>
    </row>
    <row r="123" spans="1:5" x14ac:dyDescent="0.3">
      <c r="A123" s="68" t="s">
        <v>6386</v>
      </c>
      <c r="B123" s="71" t="s">
        <v>6657</v>
      </c>
      <c r="C123" s="70">
        <v>46314</v>
      </c>
      <c r="D123" s="69">
        <v>19</v>
      </c>
      <c r="E123" s="69">
        <v>7</v>
      </c>
    </row>
    <row r="124" spans="1:5" x14ac:dyDescent="0.3">
      <c r="A124" s="13" t="s">
        <v>6188</v>
      </c>
      <c r="B124" s="67" t="s">
        <v>6189</v>
      </c>
      <c r="C124" s="15">
        <v>46314</v>
      </c>
      <c r="D124" s="14">
        <v>20</v>
      </c>
      <c r="E124" s="14">
        <v>1</v>
      </c>
    </row>
    <row r="125" spans="1:5" x14ac:dyDescent="0.3">
      <c r="A125" s="13" t="s">
        <v>6483</v>
      </c>
      <c r="B125" s="67" t="s">
        <v>6484</v>
      </c>
      <c r="C125" s="15">
        <v>46314</v>
      </c>
      <c r="D125" s="14">
        <v>20</v>
      </c>
      <c r="E125" s="14">
        <v>2</v>
      </c>
    </row>
    <row r="126" spans="1:5" x14ac:dyDescent="0.3">
      <c r="A126" s="13" t="s">
        <v>6582</v>
      </c>
      <c r="B126" s="67" t="s">
        <v>6583</v>
      </c>
      <c r="C126" s="15">
        <v>46314</v>
      </c>
      <c r="D126" s="14">
        <v>20</v>
      </c>
      <c r="E126" s="14">
        <v>3</v>
      </c>
    </row>
    <row r="127" spans="1:5" x14ac:dyDescent="0.3">
      <c r="A127" s="13" t="s">
        <v>6590</v>
      </c>
      <c r="B127" s="67" t="s">
        <v>6591</v>
      </c>
      <c r="C127" s="15">
        <v>46314</v>
      </c>
      <c r="D127" s="14">
        <v>20</v>
      </c>
      <c r="E127" s="14">
        <v>4</v>
      </c>
    </row>
    <row r="128" spans="1:5" x14ac:dyDescent="0.3">
      <c r="A128" s="13" t="s">
        <v>6515</v>
      </c>
      <c r="B128" s="67" t="s">
        <v>6516</v>
      </c>
      <c r="C128" s="15">
        <v>46314</v>
      </c>
      <c r="D128" s="14">
        <v>20</v>
      </c>
      <c r="E128" s="14">
        <v>5</v>
      </c>
    </row>
    <row r="129" spans="1:5" x14ac:dyDescent="0.3">
      <c r="A129" s="13" t="s">
        <v>6190</v>
      </c>
      <c r="B129" s="67" t="s">
        <v>6191</v>
      </c>
      <c r="C129" s="15">
        <v>46314</v>
      </c>
      <c r="D129" s="14">
        <v>20</v>
      </c>
      <c r="E129" s="14">
        <v>6</v>
      </c>
    </row>
    <row r="130" spans="1:5" x14ac:dyDescent="0.3">
      <c r="A130" s="13" t="s">
        <v>5944</v>
      </c>
      <c r="B130" s="67" t="s">
        <v>5945</v>
      </c>
      <c r="C130" s="15">
        <v>46314</v>
      </c>
      <c r="D130" s="14">
        <v>20</v>
      </c>
      <c r="E130" s="14">
        <v>7</v>
      </c>
    </row>
    <row r="131" spans="1:5" x14ac:dyDescent="0.3">
      <c r="A131" s="13" t="s">
        <v>6476</v>
      </c>
      <c r="B131" s="67" t="s">
        <v>6477</v>
      </c>
      <c r="C131" s="15">
        <v>46314</v>
      </c>
      <c r="D131" s="14">
        <v>20</v>
      </c>
      <c r="E131" s="14">
        <v>8</v>
      </c>
    </row>
    <row r="132" spans="1:5" x14ac:dyDescent="0.3">
      <c r="A132" s="13" t="s">
        <v>6471</v>
      </c>
      <c r="B132" s="67" t="s">
        <v>6472</v>
      </c>
      <c r="C132" s="15">
        <v>46314</v>
      </c>
      <c r="D132" s="14">
        <v>20</v>
      </c>
      <c r="E132" s="14">
        <v>9</v>
      </c>
    </row>
    <row r="133" spans="1:5" x14ac:dyDescent="0.3">
      <c r="A133" s="68" t="s">
        <v>6680</v>
      </c>
      <c r="B133" s="71" t="s">
        <v>3716</v>
      </c>
      <c r="C133" s="70">
        <v>46315</v>
      </c>
      <c r="D133" s="69">
        <v>21</v>
      </c>
      <c r="E133" s="69">
        <v>1</v>
      </c>
    </row>
    <row r="134" spans="1:5" x14ac:dyDescent="0.3">
      <c r="A134" s="68" t="s">
        <v>6480</v>
      </c>
      <c r="B134" s="71" t="s">
        <v>3718</v>
      </c>
      <c r="C134" s="70">
        <v>46315</v>
      </c>
      <c r="D134" s="69">
        <v>21</v>
      </c>
      <c r="E134" s="69">
        <v>2</v>
      </c>
    </row>
    <row r="135" spans="1:5" x14ac:dyDescent="0.3">
      <c r="A135" s="68" t="s">
        <v>6473</v>
      </c>
      <c r="B135" s="71" t="s">
        <v>3711</v>
      </c>
      <c r="C135" s="70">
        <v>46315</v>
      </c>
      <c r="D135" s="69">
        <v>21</v>
      </c>
      <c r="E135" s="69">
        <v>3</v>
      </c>
    </row>
    <row r="136" spans="1:5" x14ac:dyDescent="0.3">
      <c r="A136" s="68" t="s">
        <v>6263</v>
      </c>
      <c r="B136" s="71" t="s">
        <v>6264</v>
      </c>
      <c r="C136" s="70">
        <v>46315</v>
      </c>
      <c r="D136" s="69">
        <v>21</v>
      </c>
      <c r="E136" s="69">
        <v>4</v>
      </c>
    </row>
    <row r="137" spans="1:5" x14ac:dyDescent="0.3">
      <c r="A137" s="68" t="s">
        <v>6350</v>
      </c>
      <c r="B137" s="71" t="s">
        <v>6351</v>
      </c>
      <c r="C137" s="70">
        <v>46315</v>
      </c>
      <c r="D137" s="69">
        <v>21</v>
      </c>
      <c r="E137" s="69">
        <v>5</v>
      </c>
    </row>
    <row r="138" spans="1:5" x14ac:dyDescent="0.3">
      <c r="A138" s="68" t="s">
        <v>6031</v>
      </c>
      <c r="B138" s="71" t="s">
        <v>6032</v>
      </c>
      <c r="C138" s="70">
        <v>46315</v>
      </c>
      <c r="D138" s="69">
        <v>21</v>
      </c>
      <c r="E138" s="69">
        <v>6</v>
      </c>
    </row>
    <row r="139" spans="1:5" x14ac:dyDescent="0.3">
      <c r="A139" s="68" t="s">
        <v>6528</v>
      </c>
      <c r="B139" s="71" t="s">
        <v>6529</v>
      </c>
      <c r="C139" s="70">
        <v>46315</v>
      </c>
      <c r="D139" s="69">
        <v>21</v>
      </c>
      <c r="E139" s="69">
        <v>7</v>
      </c>
    </row>
    <row r="140" spans="1:5" x14ac:dyDescent="0.3">
      <c r="A140" s="13" t="s">
        <v>6422</v>
      </c>
      <c r="B140" s="67" t="s">
        <v>6423</v>
      </c>
      <c r="C140" s="15">
        <v>46315</v>
      </c>
      <c r="D140" s="14">
        <v>22</v>
      </c>
      <c r="E140" s="14">
        <v>1</v>
      </c>
    </row>
    <row r="141" spans="1:5" x14ac:dyDescent="0.3">
      <c r="A141" s="13" t="s">
        <v>6485</v>
      </c>
      <c r="B141" s="67" t="s">
        <v>6486</v>
      </c>
      <c r="C141" s="15">
        <v>46315</v>
      </c>
      <c r="D141" s="14">
        <v>22</v>
      </c>
      <c r="E141" s="14">
        <v>2</v>
      </c>
    </row>
    <row r="142" spans="1:5" x14ac:dyDescent="0.3">
      <c r="A142" s="13" t="s">
        <v>6184</v>
      </c>
      <c r="B142" s="67" t="s">
        <v>6185</v>
      </c>
      <c r="C142" s="15">
        <v>46315</v>
      </c>
      <c r="D142" s="14">
        <v>22</v>
      </c>
      <c r="E142" s="14">
        <v>3</v>
      </c>
    </row>
    <row r="143" spans="1:5" x14ac:dyDescent="0.3">
      <c r="A143" s="13" t="s">
        <v>6667</v>
      </c>
      <c r="B143" s="67" t="s">
        <v>6388</v>
      </c>
      <c r="C143" s="15">
        <v>46315</v>
      </c>
      <c r="D143" s="14">
        <v>22</v>
      </c>
      <c r="E143" s="14">
        <v>4</v>
      </c>
    </row>
    <row r="144" spans="1:5" x14ac:dyDescent="0.3">
      <c r="A144" s="13" t="s">
        <v>6387</v>
      </c>
      <c r="B144" s="67" t="s">
        <v>6388</v>
      </c>
      <c r="C144" s="15">
        <v>46315</v>
      </c>
      <c r="D144" s="14">
        <v>22</v>
      </c>
      <c r="E144" s="14">
        <v>5</v>
      </c>
    </row>
    <row r="145" spans="1:5" x14ac:dyDescent="0.3">
      <c r="A145" s="13" t="s">
        <v>6481</v>
      </c>
      <c r="B145" s="67" t="s">
        <v>6482</v>
      </c>
      <c r="C145" s="15">
        <v>46315</v>
      </c>
      <c r="D145" s="14">
        <v>22</v>
      </c>
      <c r="E145" s="14">
        <v>6</v>
      </c>
    </row>
    <row r="146" spans="1:5" x14ac:dyDescent="0.3">
      <c r="A146" s="13" t="s">
        <v>6202</v>
      </c>
      <c r="B146" s="67" t="s">
        <v>6203</v>
      </c>
      <c r="C146" s="15">
        <v>46315</v>
      </c>
      <c r="D146" s="14">
        <v>22</v>
      </c>
      <c r="E146" s="14">
        <v>7</v>
      </c>
    </row>
    <row r="147" spans="1:5" x14ac:dyDescent="0.3">
      <c r="A147" s="68" t="s">
        <v>6439</v>
      </c>
      <c r="B147" s="71" t="s">
        <v>6440</v>
      </c>
      <c r="C147" s="70">
        <v>46316</v>
      </c>
      <c r="D147" s="69">
        <v>23</v>
      </c>
      <c r="E147" s="69">
        <v>1</v>
      </c>
    </row>
    <row r="148" spans="1:5" x14ac:dyDescent="0.3">
      <c r="A148" s="68" t="s">
        <v>6437</v>
      </c>
      <c r="B148" s="71" t="s">
        <v>6438</v>
      </c>
      <c r="C148" s="70">
        <v>46316</v>
      </c>
      <c r="D148" s="69">
        <v>23</v>
      </c>
      <c r="E148" s="69">
        <v>2</v>
      </c>
    </row>
    <row r="149" spans="1:5" x14ac:dyDescent="0.3">
      <c r="A149" s="68" t="s">
        <v>6182</v>
      </c>
      <c r="B149" s="71" t="s">
        <v>6183</v>
      </c>
      <c r="C149" s="70">
        <v>46316</v>
      </c>
      <c r="D149" s="69">
        <v>23</v>
      </c>
      <c r="E149" s="69">
        <v>3</v>
      </c>
    </row>
    <row r="150" spans="1:5" x14ac:dyDescent="0.3">
      <c r="A150" s="68" t="s">
        <v>6107</v>
      </c>
      <c r="B150" s="71" t="s">
        <v>6108</v>
      </c>
      <c r="C150" s="70">
        <v>46316</v>
      </c>
      <c r="D150" s="69">
        <v>23</v>
      </c>
      <c r="E150" s="69">
        <v>4</v>
      </c>
    </row>
    <row r="151" spans="1:5" x14ac:dyDescent="0.3">
      <c r="A151" s="68" t="s">
        <v>6097</v>
      </c>
      <c r="B151" s="71" t="s">
        <v>6098</v>
      </c>
      <c r="C151" s="70">
        <v>46316</v>
      </c>
      <c r="D151" s="69">
        <v>23</v>
      </c>
      <c r="E151" s="69">
        <v>5</v>
      </c>
    </row>
    <row r="152" spans="1:5" x14ac:dyDescent="0.3">
      <c r="A152" s="68" t="s">
        <v>6414</v>
      </c>
      <c r="B152" s="71" t="s">
        <v>6415</v>
      </c>
      <c r="C152" s="70">
        <v>46316</v>
      </c>
      <c r="D152" s="69">
        <v>23</v>
      </c>
      <c r="E152" s="69">
        <v>6</v>
      </c>
    </row>
    <row r="153" spans="1:5" x14ac:dyDescent="0.3">
      <c r="A153" s="68" t="s">
        <v>6209</v>
      </c>
      <c r="B153" s="71" t="s">
        <v>6614</v>
      </c>
      <c r="C153" s="70">
        <v>46316</v>
      </c>
      <c r="D153" s="69">
        <v>23</v>
      </c>
      <c r="E153" s="69">
        <v>7</v>
      </c>
    </row>
    <row r="154" spans="1:5" x14ac:dyDescent="0.3">
      <c r="A154" s="13" t="s">
        <v>6210</v>
      </c>
      <c r="B154" s="67" t="s">
        <v>6211</v>
      </c>
      <c r="C154" s="15">
        <v>46316</v>
      </c>
      <c r="D154" s="14">
        <v>24</v>
      </c>
      <c r="E154" s="14">
        <v>1</v>
      </c>
    </row>
    <row r="155" spans="1:5" x14ac:dyDescent="0.3">
      <c r="A155" s="13" t="s">
        <v>6460</v>
      </c>
      <c r="B155" s="67" t="s">
        <v>6211</v>
      </c>
      <c r="C155" s="15">
        <v>46316</v>
      </c>
      <c r="D155" s="14">
        <v>24</v>
      </c>
      <c r="E155" s="14">
        <v>2</v>
      </c>
    </row>
    <row r="156" spans="1:5" x14ac:dyDescent="0.3">
      <c r="A156" s="13" t="s">
        <v>6025</v>
      </c>
      <c r="B156" s="67" t="s">
        <v>6026</v>
      </c>
      <c r="C156" s="15">
        <v>46316</v>
      </c>
      <c r="D156" s="14">
        <v>24</v>
      </c>
      <c r="E156" s="14">
        <v>3</v>
      </c>
    </row>
    <row r="157" spans="1:5" x14ac:dyDescent="0.3">
      <c r="A157" s="13" t="s">
        <v>6068</v>
      </c>
      <c r="B157" s="67" t="s">
        <v>6069</v>
      </c>
      <c r="C157" s="15">
        <v>46316</v>
      </c>
      <c r="D157" s="14">
        <v>24</v>
      </c>
      <c r="E157" s="14">
        <v>4</v>
      </c>
    </row>
    <row r="158" spans="1:5" x14ac:dyDescent="0.3">
      <c r="A158" s="13" t="s">
        <v>6545</v>
      </c>
      <c r="B158" s="67" t="s">
        <v>6546</v>
      </c>
      <c r="C158" s="15">
        <v>46316</v>
      </c>
      <c r="D158" s="14">
        <v>24</v>
      </c>
      <c r="E158" s="14">
        <v>5</v>
      </c>
    </row>
    <row r="159" spans="1:5" x14ac:dyDescent="0.3">
      <c r="A159" s="13" t="s">
        <v>6233</v>
      </c>
      <c r="B159" s="67" t="s">
        <v>6234</v>
      </c>
      <c r="C159" s="15">
        <v>46316</v>
      </c>
      <c r="D159" s="14">
        <v>24</v>
      </c>
      <c r="E159" s="14">
        <v>6</v>
      </c>
    </row>
    <row r="160" spans="1:5" x14ac:dyDescent="0.3">
      <c r="A160" s="13" t="s">
        <v>6691</v>
      </c>
      <c r="B160" s="67" t="s">
        <v>6086</v>
      </c>
      <c r="C160" s="15">
        <v>46316</v>
      </c>
      <c r="D160" s="14">
        <v>24</v>
      </c>
      <c r="E160" s="14">
        <v>7</v>
      </c>
    </row>
    <row r="161" spans="1:5" x14ac:dyDescent="0.3">
      <c r="A161" s="13" t="s">
        <v>6543</v>
      </c>
      <c r="B161" s="67" t="s">
        <v>6544</v>
      </c>
      <c r="C161" s="15">
        <v>46316</v>
      </c>
      <c r="D161" s="14">
        <v>24</v>
      </c>
      <c r="E161" s="14">
        <v>8</v>
      </c>
    </row>
    <row r="162" spans="1:5" x14ac:dyDescent="0.3">
      <c r="A162" s="13" t="s">
        <v>5951</v>
      </c>
      <c r="B162" s="67" t="s">
        <v>5952</v>
      </c>
      <c r="C162" s="15">
        <v>46316</v>
      </c>
      <c r="D162" s="14">
        <v>24</v>
      </c>
      <c r="E162" s="14">
        <v>9</v>
      </c>
    </row>
    <row r="163" spans="1:5" x14ac:dyDescent="0.3">
      <c r="A163" s="13" t="s">
        <v>6216</v>
      </c>
      <c r="B163" s="67" t="s">
        <v>6217</v>
      </c>
      <c r="C163" s="15">
        <v>46316</v>
      </c>
      <c r="D163" s="14">
        <v>24</v>
      </c>
      <c r="E163" s="14">
        <v>10</v>
      </c>
    </row>
    <row r="164" spans="1:5" x14ac:dyDescent="0.3">
      <c r="A164" s="68" t="s">
        <v>6243</v>
      </c>
      <c r="B164" s="71" t="s">
        <v>6244</v>
      </c>
      <c r="C164" s="70">
        <v>46317</v>
      </c>
      <c r="D164" s="69">
        <v>25</v>
      </c>
      <c r="E164" s="69">
        <v>1</v>
      </c>
    </row>
    <row r="165" spans="1:5" x14ac:dyDescent="0.3">
      <c r="A165" s="68" t="s">
        <v>6420</v>
      </c>
      <c r="B165" s="71" t="s">
        <v>6421</v>
      </c>
      <c r="C165" s="70">
        <v>46317</v>
      </c>
      <c r="D165" s="69">
        <v>25</v>
      </c>
      <c r="E165" s="69">
        <v>2</v>
      </c>
    </row>
    <row r="166" spans="1:5" x14ac:dyDescent="0.3">
      <c r="A166" s="68" t="s">
        <v>6389</v>
      </c>
      <c r="B166" s="71" t="s">
        <v>6390</v>
      </c>
      <c r="C166" s="70">
        <v>46317</v>
      </c>
      <c r="D166" s="69">
        <v>25</v>
      </c>
      <c r="E166" s="69">
        <v>3</v>
      </c>
    </row>
    <row r="167" spans="1:5" x14ac:dyDescent="0.3">
      <c r="A167" s="68" t="s">
        <v>6239</v>
      </c>
      <c r="B167" s="71" t="s">
        <v>3787</v>
      </c>
      <c r="C167" s="70">
        <v>46317</v>
      </c>
      <c r="D167" s="69">
        <v>25</v>
      </c>
      <c r="E167" s="69">
        <v>4</v>
      </c>
    </row>
    <row r="168" spans="1:5" x14ac:dyDescent="0.3">
      <c r="A168" s="68" t="s">
        <v>5976</v>
      </c>
      <c r="B168" s="71" t="s">
        <v>5977</v>
      </c>
      <c r="C168" s="70">
        <v>46317</v>
      </c>
      <c r="D168" s="69">
        <v>25</v>
      </c>
      <c r="E168" s="69">
        <v>5</v>
      </c>
    </row>
    <row r="169" spans="1:5" x14ac:dyDescent="0.3">
      <c r="A169" s="68" t="s">
        <v>6744</v>
      </c>
      <c r="B169" s="71" t="s">
        <v>6453</v>
      </c>
      <c r="C169" s="70">
        <v>46317</v>
      </c>
      <c r="D169" s="69">
        <v>25</v>
      </c>
      <c r="E169" s="69">
        <v>6</v>
      </c>
    </row>
    <row r="170" spans="1:5" x14ac:dyDescent="0.3">
      <c r="A170" s="68" t="s">
        <v>6308</v>
      </c>
      <c r="B170" s="71" t="s">
        <v>6309</v>
      </c>
      <c r="C170" s="70">
        <v>46317</v>
      </c>
      <c r="D170" s="69">
        <v>25</v>
      </c>
      <c r="E170" s="69">
        <v>7</v>
      </c>
    </row>
    <row r="171" spans="1:5" x14ac:dyDescent="0.3">
      <c r="A171" s="68" t="s">
        <v>6502</v>
      </c>
      <c r="B171" s="71" t="s">
        <v>6746</v>
      </c>
      <c r="C171" s="70">
        <v>46317</v>
      </c>
      <c r="D171" s="69">
        <v>25</v>
      </c>
      <c r="E171" s="69">
        <v>8</v>
      </c>
    </row>
    <row r="172" spans="1:5" x14ac:dyDescent="0.3">
      <c r="A172" s="68" t="s">
        <v>6265</v>
      </c>
      <c r="B172" s="71" t="s">
        <v>6266</v>
      </c>
      <c r="C172" s="70">
        <v>46317</v>
      </c>
      <c r="D172" s="69">
        <v>25</v>
      </c>
      <c r="E172" s="69">
        <v>9</v>
      </c>
    </row>
    <row r="173" spans="1:5" x14ac:dyDescent="0.3">
      <c r="A173" s="13">
        <v>56119</v>
      </c>
      <c r="B173" s="67">
        <v>181</v>
      </c>
      <c r="C173" s="15">
        <v>46321</v>
      </c>
      <c r="D173" s="14">
        <v>26</v>
      </c>
      <c r="E173" s="14">
        <v>1</v>
      </c>
    </row>
    <row r="174" spans="1:5" x14ac:dyDescent="0.3">
      <c r="A174" s="13" t="s">
        <v>6718</v>
      </c>
      <c r="B174" s="67" t="s">
        <v>6646</v>
      </c>
      <c r="C174" s="15">
        <v>46321</v>
      </c>
      <c r="D174" s="14">
        <v>26</v>
      </c>
      <c r="E174" s="14">
        <v>2</v>
      </c>
    </row>
    <row r="175" spans="1:5" x14ac:dyDescent="0.3">
      <c r="A175" s="13" t="s">
        <v>6703</v>
      </c>
      <c r="B175" s="67" t="s">
        <v>6635</v>
      </c>
      <c r="C175" s="15">
        <v>46321</v>
      </c>
      <c r="D175" s="14">
        <v>26</v>
      </c>
      <c r="E175" s="14">
        <v>3</v>
      </c>
    </row>
    <row r="176" spans="1:5" x14ac:dyDescent="0.3">
      <c r="A176" s="13" t="s">
        <v>6276</v>
      </c>
      <c r="B176" s="67" t="s">
        <v>6277</v>
      </c>
      <c r="C176" s="15">
        <v>46321</v>
      </c>
      <c r="D176" s="14">
        <v>26</v>
      </c>
      <c r="E176" s="14">
        <v>4</v>
      </c>
    </row>
    <row r="177" spans="1:5" x14ac:dyDescent="0.3">
      <c r="A177" s="13" t="s">
        <v>6719</v>
      </c>
      <c r="B177" s="67" t="s">
        <v>6647</v>
      </c>
      <c r="C177" s="15">
        <v>46321</v>
      </c>
      <c r="D177" s="14">
        <v>26</v>
      </c>
      <c r="E177" s="14">
        <v>5</v>
      </c>
    </row>
    <row r="178" spans="1:5" x14ac:dyDescent="0.3">
      <c r="A178" s="13" t="s">
        <v>6663</v>
      </c>
      <c r="B178" s="67" t="s">
        <v>6610</v>
      </c>
      <c r="C178" s="15">
        <v>46321</v>
      </c>
      <c r="D178" s="14">
        <v>26</v>
      </c>
      <c r="E178" s="14">
        <v>6</v>
      </c>
    </row>
    <row r="179" spans="1:5" x14ac:dyDescent="0.3">
      <c r="A179" s="13" t="s">
        <v>6161</v>
      </c>
      <c r="B179" s="67" t="s">
        <v>6162</v>
      </c>
      <c r="C179" s="15">
        <v>46321</v>
      </c>
      <c r="D179" s="14">
        <v>26</v>
      </c>
      <c r="E179" s="14">
        <v>7</v>
      </c>
    </row>
    <row r="180" spans="1:5" x14ac:dyDescent="0.3">
      <c r="A180" s="13" t="s">
        <v>6600</v>
      </c>
      <c r="B180" s="67" t="s">
        <v>6601</v>
      </c>
      <c r="C180" s="15">
        <v>46321</v>
      </c>
      <c r="D180" s="14">
        <v>26</v>
      </c>
      <c r="E180" s="14">
        <v>8</v>
      </c>
    </row>
    <row r="181" spans="1:5" x14ac:dyDescent="0.3">
      <c r="A181" s="13" t="s">
        <v>6354</v>
      </c>
      <c r="B181" s="67" t="s">
        <v>6355</v>
      </c>
      <c r="C181" s="15">
        <v>46321</v>
      </c>
      <c r="D181" s="14">
        <v>26</v>
      </c>
      <c r="E181" s="14">
        <v>9</v>
      </c>
    </row>
    <row r="182" spans="1:5" x14ac:dyDescent="0.3">
      <c r="A182" s="13" t="s">
        <v>6099</v>
      </c>
      <c r="B182" s="67" t="s">
        <v>6100</v>
      </c>
      <c r="C182" s="15">
        <v>46321</v>
      </c>
      <c r="D182" s="14">
        <v>26</v>
      </c>
      <c r="E182" s="14">
        <v>10</v>
      </c>
    </row>
    <row r="183" spans="1:5" x14ac:dyDescent="0.3">
      <c r="A183" s="13" t="s">
        <v>6540</v>
      </c>
      <c r="B183" s="67" t="s">
        <v>6541</v>
      </c>
      <c r="C183" s="15">
        <v>46321</v>
      </c>
      <c r="D183" s="14">
        <v>26</v>
      </c>
      <c r="E183" s="14">
        <v>11</v>
      </c>
    </row>
    <row r="184" spans="1:5" x14ac:dyDescent="0.3">
      <c r="A184" s="13" t="s">
        <v>6340</v>
      </c>
      <c r="B184" s="67" t="s">
        <v>6341</v>
      </c>
      <c r="C184" s="15">
        <v>46321</v>
      </c>
      <c r="D184" s="14">
        <v>26</v>
      </c>
      <c r="E184" s="14">
        <v>12</v>
      </c>
    </row>
    <row r="185" spans="1:5" x14ac:dyDescent="0.3">
      <c r="A185" s="13" t="s">
        <v>6296</v>
      </c>
      <c r="B185" s="67" t="s">
        <v>6297</v>
      </c>
      <c r="C185" s="15">
        <v>46321</v>
      </c>
      <c r="D185" s="14">
        <v>26</v>
      </c>
      <c r="E185" s="14">
        <v>13</v>
      </c>
    </row>
    <row r="186" spans="1:5" x14ac:dyDescent="0.3">
      <c r="A186" s="13" t="s">
        <v>6693</v>
      </c>
      <c r="B186" s="67" t="s">
        <v>6626</v>
      </c>
      <c r="C186" s="15">
        <v>46321</v>
      </c>
      <c r="D186" s="14">
        <v>26</v>
      </c>
      <c r="E186" s="14">
        <v>14</v>
      </c>
    </row>
    <row r="187" spans="1:5" x14ac:dyDescent="0.3">
      <c r="A187" s="13" t="s">
        <v>6692</v>
      </c>
      <c r="B187" s="67" t="s">
        <v>6626</v>
      </c>
      <c r="C187" s="15">
        <v>46321</v>
      </c>
      <c r="D187" s="14">
        <v>26</v>
      </c>
      <c r="E187" s="14">
        <v>15</v>
      </c>
    </row>
    <row r="188" spans="1:5" x14ac:dyDescent="0.3">
      <c r="A188" s="13" t="s">
        <v>6661</v>
      </c>
      <c r="B188" s="67" t="s">
        <v>6609</v>
      </c>
      <c r="C188" s="15">
        <v>46321</v>
      </c>
      <c r="D188" s="14">
        <v>26</v>
      </c>
      <c r="E188" s="14">
        <v>16</v>
      </c>
    </row>
    <row r="189" spans="1:5" x14ac:dyDescent="0.3">
      <c r="A189" s="13" t="s">
        <v>6356</v>
      </c>
      <c r="B189" s="67" t="s">
        <v>6357</v>
      </c>
      <c r="C189" s="15">
        <v>46321</v>
      </c>
      <c r="D189" s="14">
        <v>26</v>
      </c>
      <c r="E189" s="14">
        <v>17</v>
      </c>
    </row>
    <row r="190" spans="1:5" x14ac:dyDescent="0.3">
      <c r="A190" s="13" t="s">
        <v>6416</v>
      </c>
      <c r="B190" s="67" t="s">
        <v>6417</v>
      </c>
      <c r="C190" s="15">
        <v>46321</v>
      </c>
      <c r="D190" s="14">
        <v>26</v>
      </c>
      <c r="E190" s="14">
        <v>18</v>
      </c>
    </row>
    <row r="191" spans="1:5" x14ac:dyDescent="0.3">
      <c r="A191" s="13" t="s">
        <v>6665</v>
      </c>
      <c r="B191" s="67" t="s">
        <v>6612</v>
      </c>
      <c r="C191" s="15">
        <v>46321</v>
      </c>
      <c r="D191" s="14">
        <v>26</v>
      </c>
      <c r="E191" s="14">
        <v>19</v>
      </c>
    </row>
    <row r="192" spans="1:5" x14ac:dyDescent="0.3">
      <c r="A192" s="13" t="s">
        <v>6286</v>
      </c>
      <c r="B192" s="67" t="s">
        <v>6287</v>
      </c>
      <c r="C192" s="15">
        <v>46321</v>
      </c>
      <c r="D192" s="14">
        <v>26</v>
      </c>
      <c r="E192" s="14">
        <v>20</v>
      </c>
    </row>
    <row r="193" spans="1:5" x14ac:dyDescent="0.3">
      <c r="A193" s="68" t="s">
        <v>6451</v>
      </c>
      <c r="B193" s="71" t="s">
        <v>6452</v>
      </c>
      <c r="C193" s="70">
        <v>46321</v>
      </c>
      <c r="D193" s="69">
        <v>27</v>
      </c>
      <c r="E193" s="69">
        <v>1</v>
      </c>
    </row>
    <row r="194" spans="1:5" x14ac:dyDescent="0.3">
      <c r="A194" s="68" t="s">
        <v>6365</v>
      </c>
      <c r="B194" s="71" t="s">
        <v>6366</v>
      </c>
      <c r="C194" s="70">
        <v>46321</v>
      </c>
      <c r="D194" s="69">
        <v>27</v>
      </c>
      <c r="E194" s="69">
        <v>2</v>
      </c>
    </row>
    <row r="195" spans="1:5" x14ac:dyDescent="0.3">
      <c r="A195" s="68" t="s">
        <v>6707</v>
      </c>
      <c r="B195" s="71" t="s">
        <v>6452</v>
      </c>
      <c r="C195" s="70">
        <v>46321</v>
      </c>
      <c r="D195" s="69">
        <v>27</v>
      </c>
      <c r="E195" s="69">
        <v>3</v>
      </c>
    </row>
    <row r="196" spans="1:5" x14ac:dyDescent="0.3">
      <c r="A196" s="68" t="s">
        <v>6149</v>
      </c>
      <c r="B196" s="71" t="s">
        <v>6150</v>
      </c>
      <c r="C196" s="70">
        <v>46321</v>
      </c>
      <c r="D196" s="69">
        <v>27</v>
      </c>
      <c r="E196" s="69">
        <v>4</v>
      </c>
    </row>
    <row r="197" spans="1:5" x14ac:dyDescent="0.3">
      <c r="A197" s="68" t="s">
        <v>6310</v>
      </c>
      <c r="B197" s="71" t="s">
        <v>6311</v>
      </c>
      <c r="C197" s="70">
        <v>46321</v>
      </c>
      <c r="D197" s="69">
        <v>27</v>
      </c>
      <c r="E197" s="69">
        <v>5</v>
      </c>
    </row>
    <row r="198" spans="1:5" x14ac:dyDescent="0.3">
      <c r="A198" s="68" t="s">
        <v>6126</v>
      </c>
      <c r="B198" s="71" t="s">
        <v>6127</v>
      </c>
      <c r="C198" s="70">
        <v>46321</v>
      </c>
      <c r="D198" s="69">
        <v>27</v>
      </c>
      <c r="E198" s="69">
        <v>6</v>
      </c>
    </row>
    <row r="199" spans="1:5" x14ac:dyDescent="0.3">
      <c r="A199" s="68" t="s">
        <v>6688</v>
      </c>
      <c r="B199" s="71" t="s">
        <v>6623</v>
      </c>
      <c r="C199" s="70">
        <v>46321</v>
      </c>
      <c r="D199" s="69">
        <v>27</v>
      </c>
      <c r="E199" s="69">
        <v>7</v>
      </c>
    </row>
    <row r="200" spans="1:5" x14ac:dyDescent="0.3">
      <c r="A200" s="68" t="s">
        <v>6294</v>
      </c>
      <c r="B200" s="71" t="s">
        <v>6295</v>
      </c>
      <c r="C200" s="70">
        <v>46321</v>
      </c>
      <c r="D200" s="69">
        <v>27</v>
      </c>
      <c r="E200" s="69">
        <v>8</v>
      </c>
    </row>
    <row r="201" spans="1:5" x14ac:dyDescent="0.3">
      <c r="A201" s="68" t="s">
        <v>6487</v>
      </c>
      <c r="B201" s="71" t="s">
        <v>6000</v>
      </c>
      <c r="C201" s="70">
        <v>46321</v>
      </c>
      <c r="D201" s="69">
        <v>27</v>
      </c>
      <c r="E201" s="69">
        <v>9</v>
      </c>
    </row>
    <row r="202" spans="1:5" x14ac:dyDescent="0.3">
      <c r="A202" s="68" t="s">
        <v>5999</v>
      </c>
      <c r="B202" s="71" t="s">
        <v>6000</v>
      </c>
      <c r="C202" s="70">
        <v>46321</v>
      </c>
      <c r="D202" s="69">
        <v>27</v>
      </c>
      <c r="E202" s="69">
        <v>10</v>
      </c>
    </row>
    <row r="203" spans="1:5" x14ac:dyDescent="0.3">
      <c r="A203" s="68" t="s">
        <v>6410</v>
      </c>
      <c r="B203" s="71" t="s">
        <v>6411</v>
      </c>
      <c r="C203" s="70">
        <v>46321</v>
      </c>
      <c r="D203" s="69">
        <v>27</v>
      </c>
      <c r="E203" s="69">
        <v>11</v>
      </c>
    </row>
    <row r="204" spans="1:5" x14ac:dyDescent="0.3">
      <c r="A204" s="68" t="s">
        <v>6717</v>
      </c>
      <c r="B204" s="71" t="s">
        <v>6645</v>
      </c>
      <c r="C204" s="70">
        <v>46321</v>
      </c>
      <c r="D204" s="69">
        <v>27</v>
      </c>
      <c r="E204" s="69">
        <v>12</v>
      </c>
    </row>
    <row r="205" spans="1:5" x14ac:dyDescent="0.3">
      <c r="A205" s="68" t="s">
        <v>6522</v>
      </c>
      <c r="B205" s="71" t="s">
        <v>6523</v>
      </c>
      <c r="C205" s="70">
        <v>46321</v>
      </c>
      <c r="D205" s="69">
        <v>27</v>
      </c>
      <c r="E205" s="69">
        <v>13</v>
      </c>
    </row>
    <row r="206" spans="1:5" x14ac:dyDescent="0.3">
      <c r="A206" s="68" t="s">
        <v>6662</v>
      </c>
      <c r="B206" s="71" t="s">
        <v>6279</v>
      </c>
      <c r="C206" s="70">
        <v>46321</v>
      </c>
      <c r="D206" s="69">
        <v>27</v>
      </c>
      <c r="E206" s="69">
        <v>14</v>
      </c>
    </row>
    <row r="207" spans="1:5" x14ac:dyDescent="0.3">
      <c r="A207" s="68" t="s">
        <v>6278</v>
      </c>
      <c r="B207" s="71" t="s">
        <v>6279</v>
      </c>
      <c r="C207" s="70">
        <v>46321</v>
      </c>
      <c r="D207" s="69">
        <v>27</v>
      </c>
      <c r="E207" s="69">
        <v>15</v>
      </c>
    </row>
    <row r="208" spans="1:5" x14ac:dyDescent="0.3">
      <c r="A208" s="68" t="s">
        <v>6699</v>
      </c>
      <c r="B208" s="71" t="s">
        <v>6493</v>
      </c>
      <c r="C208" s="70">
        <v>46321</v>
      </c>
      <c r="D208" s="69">
        <v>27</v>
      </c>
      <c r="E208" s="69">
        <v>16</v>
      </c>
    </row>
    <row r="209" spans="1:5" x14ac:dyDescent="0.3">
      <c r="A209" s="68" t="s">
        <v>6713</v>
      </c>
      <c r="B209" s="71" t="s">
        <v>6642</v>
      </c>
      <c r="C209" s="70">
        <v>46321</v>
      </c>
      <c r="D209" s="69">
        <v>27</v>
      </c>
      <c r="E209" s="69">
        <v>17</v>
      </c>
    </row>
    <row r="210" spans="1:5" x14ac:dyDescent="0.3">
      <c r="A210" s="68" t="s">
        <v>6259</v>
      </c>
      <c r="B210" s="71" t="s">
        <v>6260</v>
      </c>
      <c r="C210" s="70">
        <v>46321</v>
      </c>
      <c r="D210" s="69">
        <v>27</v>
      </c>
      <c r="E210" s="69">
        <v>18</v>
      </c>
    </row>
    <row r="211" spans="1:5" x14ac:dyDescent="0.3">
      <c r="A211" s="68" t="s">
        <v>6375</v>
      </c>
      <c r="B211" s="71" t="s">
        <v>6376</v>
      </c>
      <c r="C211" s="70">
        <v>46321</v>
      </c>
      <c r="D211" s="69">
        <v>27</v>
      </c>
      <c r="E211" s="69">
        <v>19</v>
      </c>
    </row>
    <row r="212" spans="1:5" x14ac:dyDescent="0.3">
      <c r="A212" s="68" t="s">
        <v>6408</v>
      </c>
      <c r="B212" s="71" t="s">
        <v>6409</v>
      </c>
      <c r="C212" s="70">
        <v>46321</v>
      </c>
      <c r="D212" s="69">
        <v>27</v>
      </c>
      <c r="E212" s="69">
        <v>20</v>
      </c>
    </row>
    <row r="213" spans="1:5" x14ac:dyDescent="0.3">
      <c r="A213" s="68" t="s">
        <v>6685</v>
      </c>
      <c r="B213" s="71" t="s">
        <v>6564</v>
      </c>
      <c r="C213" s="70">
        <v>46321</v>
      </c>
      <c r="D213" s="69">
        <v>27</v>
      </c>
      <c r="E213" s="69">
        <v>21</v>
      </c>
    </row>
    <row r="214" spans="1:5" x14ac:dyDescent="0.3">
      <c r="A214" s="13" t="s">
        <v>6602</v>
      </c>
      <c r="B214" s="67" t="s">
        <v>6603</v>
      </c>
      <c r="C214" s="15">
        <v>46321</v>
      </c>
      <c r="D214" s="14">
        <v>28</v>
      </c>
      <c r="E214" s="14">
        <v>1</v>
      </c>
    </row>
    <row r="215" spans="1:5" x14ac:dyDescent="0.3">
      <c r="A215" s="13" t="s">
        <v>6373</v>
      </c>
      <c r="B215" s="67" t="s">
        <v>6374</v>
      </c>
      <c r="C215" s="15">
        <v>46321</v>
      </c>
      <c r="D215" s="14">
        <v>28</v>
      </c>
      <c r="E215" s="14">
        <v>2</v>
      </c>
    </row>
    <row r="216" spans="1:5" x14ac:dyDescent="0.3">
      <c r="A216" s="13" t="s">
        <v>6731</v>
      </c>
      <c r="B216" s="67" t="s">
        <v>6653</v>
      </c>
      <c r="C216" s="15">
        <v>46321</v>
      </c>
      <c r="D216" s="14">
        <v>28</v>
      </c>
      <c r="E216" s="14">
        <v>3</v>
      </c>
    </row>
    <row r="217" spans="1:5" x14ac:dyDescent="0.3">
      <c r="A217" s="13" t="s">
        <v>6300</v>
      </c>
      <c r="B217" s="67" t="s">
        <v>6301</v>
      </c>
      <c r="C217" s="15">
        <v>46321</v>
      </c>
      <c r="D217" s="14">
        <v>28</v>
      </c>
      <c r="E217" s="14">
        <v>4</v>
      </c>
    </row>
    <row r="218" spans="1:5" x14ac:dyDescent="0.3">
      <c r="A218" s="13" t="s">
        <v>6524</v>
      </c>
      <c r="B218" s="67" t="s">
        <v>6525</v>
      </c>
      <c r="C218" s="15">
        <v>46321</v>
      </c>
      <c r="D218" s="14">
        <v>28</v>
      </c>
      <c r="E218" s="14">
        <v>5</v>
      </c>
    </row>
    <row r="219" spans="1:5" x14ac:dyDescent="0.3">
      <c r="A219" s="13" t="s">
        <v>6418</v>
      </c>
      <c r="B219" s="67" t="s">
        <v>6419</v>
      </c>
      <c r="C219" s="15">
        <v>46321</v>
      </c>
      <c r="D219" s="14">
        <v>28</v>
      </c>
      <c r="E219" s="14">
        <v>6</v>
      </c>
    </row>
    <row r="220" spans="1:5" x14ac:dyDescent="0.3">
      <c r="A220" s="13" t="s">
        <v>6708</v>
      </c>
      <c r="B220" s="67" t="s">
        <v>6637</v>
      </c>
      <c r="C220" s="15">
        <v>46321</v>
      </c>
      <c r="D220" s="14">
        <v>28</v>
      </c>
      <c r="E220" s="14">
        <v>7</v>
      </c>
    </row>
    <row r="221" spans="1:5" x14ac:dyDescent="0.3">
      <c r="A221" s="13" t="s">
        <v>6726</v>
      </c>
      <c r="B221" s="67" t="s">
        <v>6649</v>
      </c>
      <c r="C221" s="15">
        <v>46321</v>
      </c>
      <c r="D221" s="14">
        <v>28</v>
      </c>
      <c r="E221" s="14">
        <v>8</v>
      </c>
    </row>
    <row r="222" spans="1:5" x14ac:dyDescent="0.3">
      <c r="A222" s="13" t="s">
        <v>6705</v>
      </c>
      <c r="B222" s="67" t="s">
        <v>6636</v>
      </c>
      <c r="C222" s="15">
        <v>46321</v>
      </c>
      <c r="D222" s="14">
        <v>28</v>
      </c>
      <c r="E222" s="14">
        <v>9</v>
      </c>
    </row>
    <row r="223" spans="1:5" x14ac:dyDescent="0.3">
      <c r="A223" s="13" t="s">
        <v>6454</v>
      </c>
      <c r="B223" s="67" t="s">
        <v>6360</v>
      </c>
      <c r="C223" s="15">
        <v>46321</v>
      </c>
      <c r="D223" s="14">
        <v>28</v>
      </c>
      <c r="E223" s="14">
        <v>10</v>
      </c>
    </row>
    <row r="224" spans="1:5" x14ac:dyDescent="0.3">
      <c r="A224" s="13" t="s">
        <v>6359</v>
      </c>
      <c r="B224" s="67" t="s">
        <v>6360</v>
      </c>
      <c r="C224" s="15">
        <v>46321</v>
      </c>
      <c r="D224" s="14">
        <v>28</v>
      </c>
      <c r="E224" s="14">
        <v>11</v>
      </c>
    </row>
    <row r="225" spans="1:5" x14ac:dyDescent="0.3">
      <c r="A225" s="13" t="s">
        <v>6697</v>
      </c>
      <c r="B225" s="67" t="s">
        <v>6631</v>
      </c>
      <c r="C225" s="15">
        <v>46321</v>
      </c>
      <c r="D225" s="14">
        <v>28</v>
      </c>
      <c r="E225" s="14">
        <v>12</v>
      </c>
    </row>
    <row r="226" spans="1:5" x14ac:dyDescent="0.3">
      <c r="A226" s="13" t="s">
        <v>6496</v>
      </c>
      <c r="B226" s="67" t="s">
        <v>6497</v>
      </c>
      <c r="C226" s="15">
        <v>46321</v>
      </c>
      <c r="D226" s="14">
        <v>28</v>
      </c>
      <c r="E226" s="14">
        <v>13</v>
      </c>
    </row>
    <row r="227" spans="1:5" x14ac:dyDescent="0.3">
      <c r="A227" s="13" t="s">
        <v>6363</v>
      </c>
      <c r="B227" s="67" t="s">
        <v>6364</v>
      </c>
      <c r="C227" s="15">
        <v>46321</v>
      </c>
      <c r="D227" s="14">
        <v>28</v>
      </c>
      <c r="E227" s="14">
        <v>14</v>
      </c>
    </row>
    <row r="228" spans="1:5" x14ac:dyDescent="0.3">
      <c r="A228" s="13" t="s">
        <v>6559</v>
      </c>
      <c r="B228" s="67" t="s">
        <v>6560</v>
      </c>
      <c r="C228" s="15">
        <v>46321</v>
      </c>
      <c r="D228" s="14">
        <v>28</v>
      </c>
      <c r="E228" s="14">
        <v>15</v>
      </c>
    </row>
    <row r="229" spans="1:5" x14ac:dyDescent="0.3">
      <c r="A229" s="13" t="s">
        <v>6367</v>
      </c>
      <c r="B229" s="67" t="s">
        <v>6368</v>
      </c>
      <c r="C229" s="15">
        <v>46321</v>
      </c>
      <c r="D229" s="14">
        <v>28</v>
      </c>
      <c r="E229" s="14">
        <v>16</v>
      </c>
    </row>
    <row r="230" spans="1:5" x14ac:dyDescent="0.3">
      <c r="A230" s="13" t="s">
        <v>6740</v>
      </c>
      <c r="B230" s="67" t="s">
        <v>6659</v>
      </c>
      <c r="C230" s="15">
        <v>46321</v>
      </c>
      <c r="D230" s="14">
        <v>28</v>
      </c>
      <c r="E230" s="14">
        <v>17</v>
      </c>
    </row>
    <row r="231" spans="1:5" x14ac:dyDescent="0.3">
      <c r="A231" s="68" t="s">
        <v>6140</v>
      </c>
      <c r="B231" s="71" t="s">
        <v>6141</v>
      </c>
      <c r="C231" s="70">
        <v>46321</v>
      </c>
      <c r="D231" s="69">
        <v>29</v>
      </c>
      <c r="E231" s="69">
        <v>1</v>
      </c>
    </row>
    <row r="232" spans="1:5" x14ac:dyDescent="0.3">
      <c r="A232" s="68" t="s">
        <v>6155</v>
      </c>
      <c r="B232" s="71" t="s">
        <v>6156</v>
      </c>
      <c r="C232" s="70">
        <v>46321</v>
      </c>
      <c r="D232" s="69">
        <v>29</v>
      </c>
      <c r="E232" s="69">
        <v>2</v>
      </c>
    </row>
    <row r="233" spans="1:5" x14ac:dyDescent="0.3">
      <c r="A233" s="68" t="s">
        <v>6448</v>
      </c>
      <c r="B233" s="71" t="s">
        <v>6156</v>
      </c>
      <c r="C233" s="70">
        <v>46321</v>
      </c>
      <c r="D233" s="69">
        <v>29</v>
      </c>
      <c r="E233" s="69">
        <v>3</v>
      </c>
    </row>
    <row r="234" spans="1:5" x14ac:dyDescent="0.3">
      <c r="A234" s="68" t="s">
        <v>6384</v>
      </c>
      <c r="B234" s="71" t="s">
        <v>6385</v>
      </c>
      <c r="C234" s="70">
        <v>46321</v>
      </c>
      <c r="D234" s="69">
        <v>29</v>
      </c>
      <c r="E234" s="69">
        <v>4</v>
      </c>
    </row>
    <row r="235" spans="1:5" x14ac:dyDescent="0.3">
      <c r="A235" s="68" t="s">
        <v>6505</v>
      </c>
      <c r="B235" s="71" t="s">
        <v>6506</v>
      </c>
      <c r="C235" s="70">
        <v>46321</v>
      </c>
      <c r="D235" s="69">
        <v>29</v>
      </c>
      <c r="E235" s="69">
        <v>5</v>
      </c>
    </row>
    <row r="236" spans="1:5" x14ac:dyDescent="0.3">
      <c r="A236" s="68" t="s">
        <v>6384</v>
      </c>
      <c r="B236" s="71" t="s">
        <v>6587</v>
      </c>
      <c r="C236" s="70">
        <v>46321</v>
      </c>
      <c r="D236" s="69">
        <v>29</v>
      </c>
      <c r="E236" s="69">
        <v>6</v>
      </c>
    </row>
    <row r="237" spans="1:5" x14ac:dyDescent="0.3">
      <c r="A237" s="68" t="s">
        <v>6606</v>
      </c>
      <c r="B237" s="71" t="s">
        <v>6607</v>
      </c>
      <c r="C237" s="70">
        <v>46321</v>
      </c>
      <c r="D237" s="69">
        <v>29</v>
      </c>
      <c r="E237" s="69">
        <v>7</v>
      </c>
    </row>
    <row r="238" spans="1:5" x14ac:dyDescent="0.3">
      <c r="A238" s="68" t="s">
        <v>6249</v>
      </c>
      <c r="B238" s="71" t="s">
        <v>6250</v>
      </c>
      <c r="C238" s="70">
        <v>46321</v>
      </c>
      <c r="D238" s="69">
        <v>29</v>
      </c>
      <c r="E238" s="69">
        <v>8</v>
      </c>
    </row>
    <row r="239" spans="1:5" x14ac:dyDescent="0.3">
      <c r="A239" s="68" t="s">
        <v>6395</v>
      </c>
      <c r="B239" s="71" t="s">
        <v>6396</v>
      </c>
      <c r="C239" s="70">
        <v>46321</v>
      </c>
      <c r="D239" s="69">
        <v>29</v>
      </c>
      <c r="E239" s="69">
        <v>9</v>
      </c>
    </row>
    <row r="240" spans="1:5" x14ac:dyDescent="0.3">
      <c r="A240" s="68" t="s">
        <v>6231</v>
      </c>
      <c r="B240" s="71" t="s">
        <v>6232</v>
      </c>
      <c r="C240" s="70">
        <v>46321</v>
      </c>
      <c r="D240" s="69">
        <v>29</v>
      </c>
      <c r="E240" s="69">
        <v>10</v>
      </c>
    </row>
    <row r="241" spans="1:5" x14ac:dyDescent="0.3">
      <c r="A241" s="68" t="s">
        <v>6519</v>
      </c>
      <c r="B241" s="71" t="s">
        <v>6497</v>
      </c>
      <c r="C241" s="70">
        <v>46321</v>
      </c>
      <c r="D241" s="69">
        <v>29</v>
      </c>
      <c r="E241" s="69">
        <v>11</v>
      </c>
    </row>
    <row r="242" spans="1:5" x14ac:dyDescent="0.3">
      <c r="A242" s="68" t="s">
        <v>6379</v>
      </c>
      <c r="B242" s="71" t="s">
        <v>6380</v>
      </c>
      <c r="C242" s="70">
        <v>46321</v>
      </c>
      <c r="D242" s="69">
        <v>29</v>
      </c>
      <c r="E242" s="69">
        <v>12</v>
      </c>
    </row>
    <row r="243" spans="1:5" x14ac:dyDescent="0.3">
      <c r="A243" s="13" t="s">
        <v>6225</v>
      </c>
      <c r="B243" s="67" t="s">
        <v>6226</v>
      </c>
      <c r="C243" s="15">
        <v>46321</v>
      </c>
      <c r="D243" s="14">
        <v>30</v>
      </c>
      <c r="E243" s="14">
        <v>1</v>
      </c>
    </row>
    <row r="244" spans="1:5" x14ac:dyDescent="0.3">
      <c r="A244" s="13" t="s">
        <v>6563</v>
      </c>
      <c r="B244" s="67" t="s">
        <v>6564</v>
      </c>
      <c r="C244" s="15">
        <v>46321</v>
      </c>
      <c r="D244" s="14">
        <v>30</v>
      </c>
      <c r="E244" s="14">
        <v>2</v>
      </c>
    </row>
    <row r="245" spans="1:5" x14ac:dyDescent="0.3">
      <c r="A245" s="13" t="s">
        <v>6267</v>
      </c>
      <c r="B245" s="67" t="s">
        <v>6268</v>
      </c>
      <c r="C245" s="15">
        <v>46321</v>
      </c>
      <c r="D245" s="14">
        <v>30</v>
      </c>
      <c r="E245" s="14">
        <v>3</v>
      </c>
    </row>
    <row r="246" spans="1:5" x14ac:dyDescent="0.3">
      <c r="A246" s="13" t="s">
        <v>6229</v>
      </c>
      <c r="B246" s="67" t="s">
        <v>6230</v>
      </c>
      <c r="C246" s="15">
        <v>46321</v>
      </c>
      <c r="D246" s="14">
        <v>30</v>
      </c>
      <c r="E246" s="14">
        <v>4</v>
      </c>
    </row>
    <row r="247" spans="1:5" x14ac:dyDescent="0.3">
      <c r="A247" s="13" t="s">
        <v>5993</v>
      </c>
      <c r="B247" s="67" t="s">
        <v>5994</v>
      </c>
      <c r="C247" s="15">
        <v>46321</v>
      </c>
      <c r="D247" s="14">
        <v>30</v>
      </c>
      <c r="E247" s="14">
        <v>5</v>
      </c>
    </row>
    <row r="248" spans="1:5" x14ac:dyDescent="0.3">
      <c r="A248" s="13" t="s">
        <v>6474</v>
      </c>
      <c r="B248" s="67" t="s">
        <v>6475</v>
      </c>
      <c r="C248" s="15">
        <v>46321</v>
      </c>
      <c r="D248" s="14">
        <v>30</v>
      </c>
      <c r="E248" s="14">
        <v>6</v>
      </c>
    </row>
    <row r="249" spans="1:5" x14ac:dyDescent="0.3">
      <c r="A249" s="13" t="s">
        <v>6586</v>
      </c>
      <c r="B249" s="67" t="s">
        <v>6587</v>
      </c>
      <c r="C249" s="15">
        <v>46321</v>
      </c>
      <c r="D249" s="14">
        <v>30</v>
      </c>
      <c r="E249" s="14">
        <v>7</v>
      </c>
    </row>
    <row r="250" spans="1:5" x14ac:dyDescent="0.3">
      <c r="A250" s="13" t="s">
        <v>6441</v>
      </c>
      <c r="B250" s="67" t="s">
        <v>6442</v>
      </c>
      <c r="C250" s="15">
        <v>46321</v>
      </c>
      <c r="D250" s="14">
        <v>30</v>
      </c>
      <c r="E250" s="14">
        <v>8</v>
      </c>
    </row>
    <row r="251" spans="1:5" x14ac:dyDescent="0.3">
      <c r="A251" s="68" t="s">
        <v>6076</v>
      </c>
      <c r="B251" s="71" t="s">
        <v>6077</v>
      </c>
      <c r="C251" s="70">
        <v>46328</v>
      </c>
      <c r="D251" s="69">
        <v>31</v>
      </c>
      <c r="E251" s="69">
        <v>1</v>
      </c>
    </row>
    <row r="252" spans="1:5" x14ac:dyDescent="0.3">
      <c r="A252" s="68" t="s">
        <v>6478</v>
      </c>
      <c r="B252" s="71" t="s">
        <v>6479</v>
      </c>
      <c r="C252" s="70">
        <v>46328</v>
      </c>
      <c r="D252" s="69">
        <v>31</v>
      </c>
      <c r="E252" s="69">
        <v>2</v>
      </c>
    </row>
    <row r="253" spans="1:5" x14ac:dyDescent="0.3">
      <c r="A253" s="68" t="s">
        <v>6526</v>
      </c>
      <c r="B253" s="71" t="s">
        <v>6527</v>
      </c>
      <c r="C253" s="70">
        <v>46328</v>
      </c>
      <c r="D253" s="69">
        <v>31</v>
      </c>
      <c r="E253" s="69">
        <v>3</v>
      </c>
    </row>
    <row r="254" spans="1:5" x14ac:dyDescent="0.3">
      <c r="A254" s="68" t="s">
        <v>6674</v>
      </c>
      <c r="B254" s="71" t="s">
        <v>6617</v>
      </c>
      <c r="C254" s="70">
        <v>46328</v>
      </c>
      <c r="D254" s="69">
        <v>31</v>
      </c>
      <c r="E254" s="69">
        <v>4</v>
      </c>
    </row>
    <row r="255" spans="1:5" x14ac:dyDescent="0.3">
      <c r="A255" s="68" t="s">
        <v>6381</v>
      </c>
      <c r="B255" s="71" t="s">
        <v>6639</v>
      </c>
      <c r="C255" s="70">
        <v>46328</v>
      </c>
      <c r="D255" s="69">
        <v>31</v>
      </c>
      <c r="E255" s="69">
        <v>5</v>
      </c>
    </row>
    <row r="256" spans="1:5" x14ac:dyDescent="0.3">
      <c r="A256" s="68" t="s">
        <v>6369</v>
      </c>
      <c r="B256" s="71" t="s">
        <v>6370</v>
      </c>
      <c r="C256" s="70">
        <v>46328</v>
      </c>
      <c r="D256" s="69">
        <v>31</v>
      </c>
      <c r="E256" s="69">
        <v>6</v>
      </c>
    </row>
    <row r="257" spans="1:5" x14ac:dyDescent="0.3">
      <c r="A257" s="68" t="s">
        <v>6509</v>
      </c>
      <c r="B257" s="71" t="s">
        <v>6061</v>
      </c>
      <c r="C257" s="70">
        <v>46328</v>
      </c>
      <c r="D257" s="69">
        <v>31</v>
      </c>
      <c r="E257" s="69">
        <v>7</v>
      </c>
    </row>
    <row r="258" spans="1:5" x14ac:dyDescent="0.3">
      <c r="A258" s="68" t="s">
        <v>6060</v>
      </c>
      <c r="B258" s="71" t="s">
        <v>6061</v>
      </c>
      <c r="C258" s="70">
        <v>46328</v>
      </c>
      <c r="D258" s="69">
        <v>31</v>
      </c>
      <c r="E258" s="69">
        <v>8</v>
      </c>
    </row>
    <row r="259" spans="1:5" x14ac:dyDescent="0.3">
      <c r="A259" s="68" t="s">
        <v>6393</v>
      </c>
      <c r="B259" s="71" t="s">
        <v>6394</v>
      </c>
      <c r="C259" s="70">
        <v>46328</v>
      </c>
      <c r="D259" s="69">
        <v>31</v>
      </c>
      <c r="E259" s="69">
        <v>9</v>
      </c>
    </row>
    <row r="260" spans="1:5" x14ac:dyDescent="0.3">
      <c r="A260" s="68" t="s">
        <v>6729</v>
      </c>
      <c r="B260" s="71" t="s">
        <v>6314</v>
      </c>
      <c r="C260" s="70">
        <v>46328</v>
      </c>
      <c r="D260" s="69">
        <v>31</v>
      </c>
      <c r="E260" s="69">
        <v>10</v>
      </c>
    </row>
    <row r="261" spans="1:5" x14ac:dyDescent="0.3">
      <c r="A261" s="13" t="s">
        <v>6147</v>
      </c>
      <c r="B261" s="67" t="s">
        <v>6148</v>
      </c>
      <c r="C261" s="15">
        <v>46328</v>
      </c>
      <c r="D261" s="14">
        <v>32</v>
      </c>
      <c r="E261" s="14">
        <v>1</v>
      </c>
    </row>
    <row r="262" spans="1:5" x14ac:dyDescent="0.3">
      <c r="A262" s="13" t="s">
        <v>6706</v>
      </c>
      <c r="B262" s="67" t="s">
        <v>6169</v>
      </c>
      <c r="C262" s="15">
        <v>46328</v>
      </c>
      <c r="D262" s="14">
        <v>32</v>
      </c>
      <c r="E262" s="14">
        <v>2</v>
      </c>
    </row>
    <row r="263" spans="1:5" x14ac:dyDescent="0.3">
      <c r="A263" s="13" t="s">
        <v>6312</v>
      </c>
      <c r="B263" s="67" t="s">
        <v>6169</v>
      </c>
      <c r="C263" s="15">
        <v>46328</v>
      </c>
      <c r="D263" s="14">
        <v>32</v>
      </c>
      <c r="E263" s="14">
        <v>3</v>
      </c>
    </row>
    <row r="264" spans="1:5" x14ac:dyDescent="0.3">
      <c r="A264" s="13" t="s">
        <v>6710</v>
      </c>
      <c r="B264" s="67" t="s">
        <v>6640</v>
      </c>
      <c r="C264" s="15">
        <v>46328</v>
      </c>
      <c r="D264" s="14">
        <v>32</v>
      </c>
      <c r="E264" s="14">
        <v>4</v>
      </c>
    </row>
    <row r="265" spans="1:5" x14ac:dyDescent="0.3">
      <c r="A265" s="68" t="s">
        <v>6684</v>
      </c>
      <c r="B265" s="71" t="s">
        <v>6621</v>
      </c>
      <c r="C265" s="70">
        <v>46328</v>
      </c>
      <c r="D265" s="69">
        <v>33</v>
      </c>
      <c r="E265" s="69">
        <v>1</v>
      </c>
    </row>
    <row r="266" spans="1:5" x14ac:dyDescent="0.3">
      <c r="A266" s="68" t="s">
        <v>6503</v>
      </c>
      <c r="B266" s="71" t="s">
        <v>6504</v>
      </c>
      <c r="C266" s="70">
        <v>46328</v>
      </c>
      <c r="D266" s="69">
        <v>33</v>
      </c>
      <c r="E266" s="69">
        <v>2</v>
      </c>
    </row>
    <row r="267" spans="1:5" x14ac:dyDescent="0.3">
      <c r="A267" s="68" t="s">
        <v>6700</v>
      </c>
      <c r="B267" s="71" t="s">
        <v>6008</v>
      </c>
      <c r="C267" s="70">
        <v>46328</v>
      </c>
      <c r="D267" s="69">
        <v>33</v>
      </c>
      <c r="E267" s="69">
        <v>3</v>
      </c>
    </row>
    <row r="268" spans="1:5" x14ac:dyDescent="0.3">
      <c r="A268" s="68" t="s">
        <v>6007</v>
      </c>
      <c r="B268" s="71" t="s">
        <v>6008</v>
      </c>
      <c r="C268" s="70">
        <v>46328</v>
      </c>
      <c r="D268" s="69">
        <v>33</v>
      </c>
      <c r="E268" s="69">
        <v>4</v>
      </c>
    </row>
    <row r="269" spans="1:5" x14ac:dyDescent="0.3">
      <c r="A269" s="13" t="s">
        <v>6020</v>
      </c>
      <c r="B269" s="67" t="s">
        <v>6021</v>
      </c>
      <c r="C269" s="15">
        <v>46330</v>
      </c>
      <c r="D269" s="14">
        <v>34</v>
      </c>
      <c r="E269" s="14">
        <v>1</v>
      </c>
    </row>
    <row r="270" spans="1:5" x14ac:dyDescent="0.3">
      <c r="A270" s="13" t="s">
        <v>6712</v>
      </c>
      <c r="B270" s="67" t="s">
        <v>6078</v>
      </c>
      <c r="C270" s="15">
        <v>46330</v>
      </c>
      <c r="D270" s="14">
        <v>34</v>
      </c>
      <c r="E270" s="14">
        <v>2</v>
      </c>
    </row>
    <row r="271" spans="1:5" x14ac:dyDescent="0.3">
      <c r="A271" s="13" t="s">
        <v>6057</v>
      </c>
      <c r="B271" s="67" t="s">
        <v>6058</v>
      </c>
      <c r="C271" s="15">
        <v>46330</v>
      </c>
      <c r="D271" s="14">
        <v>34</v>
      </c>
      <c r="E271" s="14">
        <v>3</v>
      </c>
    </row>
    <row r="272" spans="1:5" x14ac:dyDescent="0.3">
      <c r="A272" s="68" t="s">
        <v>6271</v>
      </c>
      <c r="B272" s="71" t="s">
        <v>6272</v>
      </c>
      <c r="C272" s="70">
        <v>46329</v>
      </c>
      <c r="D272" s="69">
        <v>35</v>
      </c>
      <c r="E272" s="69">
        <v>1</v>
      </c>
    </row>
    <row r="273" spans="1:5" x14ac:dyDescent="0.3">
      <c r="A273" s="68" t="s">
        <v>6247</v>
      </c>
      <c r="B273" s="71" t="s">
        <v>6248</v>
      </c>
      <c r="C273" s="70">
        <v>46329</v>
      </c>
      <c r="D273" s="69">
        <v>35</v>
      </c>
      <c r="E273" s="69">
        <v>2</v>
      </c>
    </row>
    <row r="274" spans="1:5" x14ac:dyDescent="0.3">
      <c r="A274" s="68" t="s">
        <v>6689</v>
      </c>
      <c r="B274" s="71" t="s">
        <v>5975</v>
      </c>
      <c r="C274" s="70">
        <v>46329</v>
      </c>
      <c r="D274" s="69">
        <v>35</v>
      </c>
      <c r="E274" s="69">
        <v>3</v>
      </c>
    </row>
    <row r="275" spans="1:5" x14ac:dyDescent="0.3">
      <c r="A275" s="68" t="s">
        <v>6128</v>
      </c>
      <c r="B275" s="71" t="s">
        <v>6129</v>
      </c>
      <c r="C275" s="70">
        <v>46329</v>
      </c>
      <c r="D275" s="69">
        <v>35</v>
      </c>
      <c r="E275" s="69">
        <v>4</v>
      </c>
    </row>
    <row r="276" spans="1:5" x14ac:dyDescent="0.3">
      <c r="A276" s="13" t="s">
        <v>6683</v>
      </c>
      <c r="B276" s="67" t="s">
        <v>6620</v>
      </c>
      <c r="C276" s="15">
        <v>46329</v>
      </c>
      <c r="D276" s="14">
        <v>36</v>
      </c>
      <c r="E276" s="14">
        <v>1</v>
      </c>
    </row>
    <row r="277" spans="1:5" x14ac:dyDescent="0.3">
      <c r="A277" s="13" t="s">
        <v>6446</v>
      </c>
      <c r="B277" s="67" t="s">
        <v>6447</v>
      </c>
      <c r="C277" s="15">
        <v>46329</v>
      </c>
      <c r="D277" s="14">
        <v>36</v>
      </c>
      <c r="E277" s="14">
        <v>2</v>
      </c>
    </row>
    <row r="278" spans="1:5" x14ac:dyDescent="0.3">
      <c r="A278" s="13" t="s">
        <v>6494</v>
      </c>
      <c r="B278" s="67" t="s">
        <v>6495</v>
      </c>
      <c r="C278" s="15">
        <v>46329</v>
      </c>
      <c r="D278" s="14">
        <v>36</v>
      </c>
      <c r="E278" s="14">
        <v>3</v>
      </c>
    </row>
    <row r="279" spans="1:5" x14ac:dyDescent="0.3">
      <c r="A279" s="13" t="s">
        <v>6275</v>
      </c>
      <c r="B279" s="67" t="s">
        <v>6254</v>
      </c>
      <c r="C279" s="15">
        <v>46329</v>
      </c>
      <c r="D279" s="14">
        <v>36</v>
      </c>
      <c r="E279" s="14">
        <v>4</v>
      </c>
    </row>
    <row r="280" spans="1:5" x14ac:dyDescent="0.3">
      <c r="A280" s="13" t="s">
        <v>6253</v>
      </c>
      <c r="B280" s="67" t="s">
        <v>6254</v>
      </c>
      <c r="C280" s="15">
        <v>46329</v>
      </c>
      <c r="D280" s="14">
        <v>36</v>
      </c>
      <c r="E280" s="14">
        <v>5</v>
      </c>
    </row>
    <row r="281" spans="1:5" x14ac:dyDescent="0.3">
      <c r="A281" s="68" t="s">
        <v>5987</v>
      </c>
      <c r="B281" s="71" t="s">
        <v>5988</v>
      </c>
      <c r="C281" s="70">
        <v>46328</v>
      </c>
      <c r="D281" s="69">
        <v>37</v>
      </c>
      <c r="E281" s="69">
        <v>1</v>
      </c>
    </row>
    <row r="282" spans="1:5" x14ac:dyDescent="0.3">
      <c r="A282" s="68" t="s">
        <v>6288</v>
      </c>
      <c r="B282" s="71" t="s">
        <v>6289</v>
      </c>
      <c r="C282" s="70">
        <v>46328</v>
      </c>
      <c r="D282" s="69">
        <v>37</v>
      </c>
      <c r="E282" s="69">
        <v>2</v>
      </c>
    </row>
    <row r="283" spans="1:5" x14ac:dyDescent="0.3">
      <c r="A283" s="68" t="s">
        <v>6557</v>
      </c>
      <c r="B283" s="71" t="s">
        <v>6558</v>
      </c>
      <c r="C283" s="70">
        <v>46328</v>
      </c>
      <c r="D283" s="69">
        <v>37</v>
      </c>
      <c r="E283" s="69">
        <v>3</v>
      </c>
    </row>
    <row r="284" spans="1:5" x14ac:dyDescent="0.3">
      <c r="A284" s="68" t="s">
        <v>6130</v>
      </c>
      <c r="B284" s="71" t="s">
        <v>6131</v>
      </c>
      <c r="C284" s="70">
        <v>46328</v>
      </c>
      <c r="D284" s="69">
        <v>37</v>
      </c>
      <c r="E284" s="69">
        <v>4</v>
      </c>
    </row>
    <row r="285" spans="1:5" x14ac:dyDescent="0.3">
      <c r="A285" s="68" t="s">
        <v>6597</v>
      </c>
      <c r="B285" s="71" t="s">
        <v>6598</v>
      </c>
      <c r="C285" s="70">
        <v>46328</v>
      </c>
      <c r="D285" s="69">
        <v>37</v>
      </c>
      <c r="E285" s="69">
        <v>5</v>
      </c>
    </row>
    <row r="286" spans="1:5" x14ac:dyDescent="0.3">
      <c r="A286" s="68" t="s">
        <v>6165</v>
      </c>
      <c r="B286" s="71" t="s">
        <v>6166</v>
      </c>
      <c r="C286" s="70">
        <v>46328</v>
      </c>
      <c r="D286" s="69">
        <v>37</v>
      </c>
      <c r="E286" s="69">
        <v>6</v>
      </c>
    </row>
    <row r="287" spans="1:5" x14ac:dyDescent="0.3">
      <c r="A287" s="68" t="s">
        <v>6079</v>
      </c>
      <c r="B287" s="71" t="s">
        <v>6080</v>
      </c>
      <c r="C287" s="70">
        <v>46328</v>
      </c>
      <c r="D287" s="69">
        <v>37</v>
      </c>
      <c r="E287" s="69">
        <v>7</v>
      </c>
    </row>
    <row r="288" spans="1:5" x14ac:dyDescent="0.3">
      <c r="A288" s="13" t="s">
        <v>6672</v>
      </c>
      <c r="B288" s="67" t="s">
        <v>6059</v>
      </c>
      <c r="C288" s="15">
        <v>46330</v>
      </c>
      <c r="D288" s="14">
        <v>38</v>
      </c>
      <c r="E288" s="14">
        <v>1</v>
      </c>
    </row>
    <row r="289" spans="1:5" x14ac:dyDescent="0.3">
      <c r="A289" s="13" t="s">
        <v>6399</v>
      </c>
      <c r="B289" s="67" t="s">
        <v>6400</v>
      </c>
      <c r="C289" s="15">
        <v>46330</v>
      </c>
      <c r="D289" s="14">
        <v>38</v>
      </c>
      <c r="E289" s="14">
        <v>2</v>
      </c>
    </row>
    <row r="290" spans="1:5" x14ac:dyDescent="0.3">
      <c r="A290" s="13" t="s">
        <v>6290</v>
      </c>
      <c r="B290" s="67" t="s">
        <v>6291</v>
      </c>
      <c r="C290" s="15">
        <v>46330</v>
      </c>
      <c r="D290" s="14">
        <v>38</v>
      </c>
      <c r="E290" s="14">
        <v>3</v>
      </c>
    </row>
    <row r="291" spans="1:5" x14ac:dyDescent="0.3">
      <c r="A291" s="13" t="s">
        <v>6343</v>
      </c>
      <c r="B291" s="67" t="s">
        <v>6344</v>
      </c>
      <c r="C291" s="15">
        <v>46330</v>
      </c>
      <c r="D291" s="14">
        <v>38</v>
      </c>
      <c r="E291" s="14">
        <v>4</v>
      </c>
    </row>
    <row r="292" spans="1:5" x14ac:dyDescent="0.3">
      <c r="A292" s="68" t="s">
        <v>6338</v>
      </c>
      <c r="B292" s="71" t="s">
        <v>6339</v>
      </c>
      <c r="C292" s="70">
        <v>46328</v>
      </c>
      <c r="D292" s="69">
        <v>39</v>
      </c>
      <c r="E292" s="69">
        <v>1</v>
      </c>
    </row>
    <row r="293" spans="1:5" x14ac:dyDescent="0.3">
      <c r="A293" s="13" t="s">
        <v>6132</v>
      </c>
      <c r="B293" s="67" t="s">
        <v>6133</v>
      </c>
      <c r="C293" s="15">
        <v>46328</v>
      </c>
      <c r="D293" s="14">
        <v>40</v>
      </c>
      <c r="E293" s="14">
        <v>1</v>
      </c>
    </row>
    <row r="294" spans="1:5" x14ac:dyDescent="0.3">
      <c r="A294" s="13" t="s">
        <v>6083</v>
      </c>
      <c r="B294" s="67" t="s">
        <v>6084</v>
      </c>
      <c r="C294" s="15">
        <v>46328</v>
      </c>
      <c r="D294" s="14">
        <v>40</v>
      </c>
      <c r="E294" s="14">
        <v>2</v>
      </c>
    </row>
    <row r="295" spans="1:5" x14ac:dyDescent="0.3">
      <c r="A295" s="13" t="s">
        <v>6741</v>
      </c>
      <c r="B295" s="67" t="s">
        <v>6329</v>
      </c>
      <c r="C295" s="15">
        <v>46328</v>
      </c>
      <c r="D295" s="14">
        <v>40</v>
      </c>
      <c r="E295" s="14">
        <v>3</v>
      </c>
    </row>
    <row r="296" spans="1:5" x14ac:dyDescent="0.3">
      <c r="A296" s="13" t="s">
        <v>6062</v>
      </c>
      <c r="B296" s="67" t="s">
        <v>6063</v>
      </c>
      <c r="C296" s="15">
        <v>46328</v>
      </c>
      <c r="D296" s="14">
        <v>40</v>
      </c>
      <c r="E296" s="14">
        <v>4</v>
      </c>
    </row>
    <row r="297" spans="1:5" x14ac:dyDescent="0.3">
      <c r="A297" s="13" t="s">
        <v>6432</v>
      </c>
      <c r="B297" s="67" t="s">
        <v>6433</v>
      </c>
      <c r="C297" s="15">
        <v>46328</v>
      </c>
      <c r="D297" s="14">
        <v>40</v>
      </c>
      <c r="E297" s="14">
        <v>5</v>
      </c>
    </row>
    <row r="298" spans="1:5" x14ac:dyDescent="0.3">
      <c r="A298" s="68" t="s">
        <v>6180</v>
      </c>
      <c r="B298" s="71" t="s">
        <v>6181</v>
      </c>
      <c r="C298" s="70">
        <v>46329</v>
      </c>
      <c r="D298" s="69">
        <v>41</v>
      </c>
      <c r="E298" s="69">
        <v>1</v>
      </c>
    </row>
    <row r="299" spans="1:5" x14ac:dyDescent="0.3">
      <c r="A299" s="68" t="s">
        <v>6738</v>
      </c>
      <c r="B299" s="71" t="s">
        <v>5961</v>
      </c>
      <c r="C299" s="70">
        <v>46329</v>
      </c>
      <c r="D299" s="69">
        <v>41</v>
      </c>
      <c r="E299" s="69">
        <v>2</v>
      </c>
    </row>
    <row r="300" spans="1:5" x14ac:dyDescent="0.3">
      <c r="A300" s="68" t="s">
        <v>6055</v>
      </c>
      <c r="B300" s="71" t="s">
        <v>6056</v>
      </c>
      <c r="C300" s="70">
        <v>46329</v>
      </c>
      <c r="D300" s="69">
        <v>41</v>
      </c>
      <c r="E300" s="69">
        <v>3</v>
      </c>
    </row>
    <row r="301" spans="1:5" x14ac:dyDescent="0.3">
      <c r="A301" s="68" t="s">
        <v>6046</v>
      </c>
      <c r="B301" s="71" t="s">
        <v>6047</v>
      </c>
      <c r="C301" s="70">
        <v>46329</v>
      </c>
      <c r="D301" s="69">
        <v>41</v>
      </c>
      <c r="E301" s="69">
        <v>4</v>
      </c>
    </row>
    <row r="302" spans="1:5" x14ac:dyDescent="0.3">
      <c r="A302" s="13" t="s">
        <v>6111</v>
      </c>
      <c r="B302" s="67" t="s">
        <v>6112</v>
      </c>
      <c r="C302" s="15">
        <v>46330</v>
      </c>
      <c r="D302" s="14">
        <v>42</v>
      </c>
      <c r="E302" s="14">
        <v>1</v>
      </c>
    </row>
    <row r="303" spans="1:5" x14ac:dyDescent="0.3">
      <c r="A303" s="13" t="s">
        <v>6093</v>
      </c>
      <c r="B303" s="67" t="s">
        <v>6094</v>
      </c>
      <c r="C303" s="15">
        <v>46330</v>
      </c>
      <c r="D303" s="14">
        <v>42</v>
      </c>
      <c r="E303" s="14">
        <v>2</v>
      </c>
    </row>
    <row r="304" spans="1:5" x14ac:dyDescent="0.3">
      <c r="A304" s="13" t="s">
        <v>6018</v>
      </c>
      <c r="B304" s="67" t="s">
        <v>6019</v>
      </c>
      <c r="C304" s="15">
        <v>46330</v>
      </c>
      <c r="D304" s="14">
        <v>42</v>
      </c>
      <c r="E304" s="14">
        <v>3</v>
      </c>
    </row>
    <row r="305" spans="1:5" x14ac:dyDescent="0.3">
      <c r="A305" s="13" t="s">
        <v>6571</v>
      </c>
      <c r="B305" s="67" t="s">
        <v>6572</v>
      </c>
      <c r="C305" s="15">
        <v>46330</v>
      </c>
      <c r="D305" s="14">
        <v>42</v>
      </c>
      <c r="E305" s="14">
        <v>4</v>
      </c>
    </row>
    <row r="306" spans="1:5" x14ac:dyDescent="0.3">
      <c r="A306" s="13" t="s">
        <v>6292</v>
      </c>
      <c r="B306" s="67" t="s">
        <v>6293</v>
      </c>
      <c r="C306" s="15">
        <v>46330</v>
      </c>
      <c r="D306" s="14">
        <v>42</v>
      </c>
      <c r="E306" s="14">
        <v>5</v>
      </c>
    </row>
    <row r="307" spans="1:5" x14ac:dyDescent="0.3">
      <c r="A307" s="68" t="s">
        <v>6555</v>
      </c>
      <c r="B307" s="71" t="s">
        <v>6556</v>
      </c>
      <c r="C307" s="70">
        <v>46328</v>
      </c>
      <c r="D307" s="69">
        <v>43</v>
      </c>
      <c r="E307" s="69">
        <v>1</v>
      </c>
    </row>
    <row r="308" spans="1:5" x14ac:dyDescent="0.3">
      <c r="A308" s="68">
        <v>104217</v>
      </c>
      <c r="B308" s="71" t="s">
        <v>6556</v>
      </c>
      <c r="C308" s="70">
        <v>46328</v>
      </c>
      <c r="D308" s="69">
        <v>43</v>
      </c>
      <c r="E308" s="69">
        <v>2</v>
      </c>
    </row>
    <row r="309" spans="1:5" x14ac:dyDescent="0.3">
      <c r="A309" s="68" t="s">
        <v>6273</v>
      </c>
      <c r="B309" s="71" t="s">
        <v>6274</v>
      </c>
      <c r="C309" s="70">
        <v>46328</v>
      </c>
      <c r="D309" s="69">
        <v>43</v>
      </c>
      <c r="E309" s="69">
        <v>3</v>
      </c>
    </row>
    <row r="310" spans="1:5" x14ac:dyDescent="0.3">
      <c r="A310" s="68" t="s">
        <v>6668</v>
      </c>
      <c r="B310" s="71" t="s">
        <v>6615</v>
      </c>
      <c r="C310" s="70">
        <v>46328</v>
      </c>
      <c r="D310" s="69">
        <v>43</v>
      </c>
      <c r="E310" s="69">
        <v>4</v>
      </c>
    </row>
    <row r="311" spans="1:5" x14ac:dyDescent="0.3">
      <c r="A311" s="13" t="s">
        <v>6223</v>
      </c>
      <c r="B311" s="67" t="s">
        <v>6224</v>
      </c>
      <c r="C311" s="15">
        <v>46328</v>
      </c>
      <c r="D311" s="14">
        <v>44</v>
      </c>
      <c r="E311" s="14">
        <v>1</v>
      </c>
    </row>
    <row r="312" spans="1:5" x14ac:dyDescent="0.3">
      <c r="A312" s="13" t="s">
        <v>6671</v>
      </c>
      <c r="B312" s="67" t="s">
        <v>6345</v>
      </c>
      <c r="C312" s="15">
        <v>46328</v>
      </c>
      <c r="D312" s="14">
        <v>44</v>
      </c>
      <c r="E312" s="14">
        <v>2</v>
      </c>
    </row>
    <row r="313" spans="1:5" x14ac:dyDescent="0.3">
      <c r="A313" s="13" t="s">
        <v>6109</v>
      </c>
      <c r="B313" s="67" t="s">
        <v>6110</v>
      </c>
      <c r="C313" s="15">
        <v>46328</v>
      </c>
      <c r="D313" s="14">
        <v>44</v>
      </c>
      <c r="E313" s="14">
        <v>3</v>
      </c>
    </row>
    <row r="314" spans="1:5" x14ac:dyDescent="0.3">
      <c r="A314" s="68" t="s">
        <v>6001</v>
      </c>
      <c r="B314" s="71" t="s">
        <v>6002</v>
      </c>
      <c r="C314" s="70">
        <v>46329</v>
      </c>
      <c r="D314" s="69">
        <v>45</v>
      </c>
      <c r="E314" s="69">
        <v>1</v>
      </c>
    </row>
    <row r="315" spans="1:5" x14ac:dyDescent="0.3">
      <c r="A315" s="68" t="s">
        <v>6736</v>
      </c>
      <c r="B315" s="71" t="s">
        <v>6656</v>
      </c>
      <c r="C315" s="70">
        <v>46329</v>
      </c>
      <c r="D315" s="69">
        <v>45</v>
      </c>
      <c r="E315" s="69">
        <v>2</v>
      </c>
    </row>
    <row r="316" spans="1:5" x14ac:dyDescent="0.3">
      <c r="A316" s="68" t="s">
        <v>5955</v>
      </c>
      <c r="B316" s="71" t="s">
        <v>5956</v>
      </c>
      <c r="C316" s="70">
        <v>46329</v>
      </c>
      <c r="D316" s="69">
        <v>45</v>
      </c>
      <c r="E316" s="69">
        <v>3</v>
      </c>
    </row>
    <row r="317" spans="1:5" x14ac:dyDescent="0.3">
      <c r="A317" s="68" t="s">
        <v>6334</v>
      </c>
      <c r="B317" s="71" t="s">
        <v>6335</v>
      </c>
      <c r="C317" s="70">
        <v>46329</v>
      </c>
      <c r="D317" s="69">
        <v>45</v>
      </c>
      <c r="E317" s="69">
        <v>4</v>
      </c>
    </row>
    <row r="318" spans="1:5" x14ac:dyDescent="0.3">
      <c r="A318" s="68" t="s">
        <v>6537</v>
      </c>
      <c r="B318" s="71" t="s">
        <v>6538</v>
      </c>
      <c r="C318" s="70">
        <v>46329</v>
      </c>
      <c r="D318" s="69">
        <v>45</v>
      </c>
      <c r="E318" s="69">
        <v>5</v>
      </c>
    </row>
    <row r="319" spans="1:5" x14ac:dyDescent="0.3">
      <c r="A319" s="13" t="s">
        <v>6009</v>
      </c>
      <c r="B319" s="67" t="s">
        <v>6010</v>
      </c>
      <c r="C319" s="15">
        <v>46328</v>
      </c>
      <c r="D319" s="14">
        <v>46</v>
      </c>
      <c r="E319" s="14">
        <v>1</v>
      </c>
    </row>
    <row r="320" spans="1:5" x14ac:dyDescent="0.3">
      <c r="A320" s="13" t="s">
        <v>6520</v>
      </c>
      <c r="B320" s="67" t="s">
        <v>6303</v>
      </c>
      <c r="C320" s="15">
        <v>46328</v>
      </c>
      <c r="D320" s="14">
        <v>46</v>
      </c>
      <c r="E320" s="14">
        <v>2</v>
      </c>
    </row>
    <row r="321" spans="1:5" x14ac:dyDescent="0.3">
      <c r="A321" s="13" t="s">
        <v>6302</v>
      </c>
      <c r="B321" s="67" t="s">
        <v>6303</v>
      </c>
      <c r="C321" s="15">
        <v>46328</v>
      </c>
      <c r="D321" s="14">
        <v>46</v>
      </c>
      <c r="E321" s="14">
        <v>3</v>
      </c>
    </row>
    <row r="322" spans="1:5" x14ac:dyDescent="0.3">
      <c r="A322" s="13" t="s">
        <v>6198</v>
      </c>
      <c r="B322" s="67" t="s">
        <v>6199</v>
      </c>
      <c r="C322" s="15">
        <v>46328</v>
      </c>
      <c r="D322" s="14">
        <v>46</v>
      </c>
      <c r="E322" s="14">
        <v>4</v>
      </c>
    </row>
    <row r="323" spans="1:5" x14ac:dyDescent="0.3">
      <c r="A323" s="13" t="s">
        <v>6081</v>
      </c>
      <c r="B323" s="67" t="s">
        <v>6082</v>
      </c>
      <c r="C323" s="15">
        <v>46328</v>
      </c>
      <c r="D323" s="14">
        <v>46</v>
      </c>
      <c r="E323" s="14">
        <v>5</v>
      </c>
    </row>
    <row r="324" spans="1:5" x14ac:dyDescent="0.3">
      <c r="A324" s="68" t="s">
        <v>6565</v>
      </c>
      <c r="B324" s="71" t="s">
        <v>6566</v>
      </c>
      <c r="C324" s="70">
        <v>46335</v>
      </c>
      <c r="D324" s="69">
        <v>47</v>
      </c>
      <c r="E324" s="69">
        <v>1</v>
      </c>
    </row>
    <row r="325" spans="1:5" x14ac:dyDescent="0.3">
      <c r="A325" s="68" t="s">
        <v>5950</v>
      </c>
      <c r="B325" s="71" t="s">
        <v>6651</v>
      </c>
      <c r="C325" s="70">
        <v>46335</v>
      </c>
      <c r="D325" s="69">
        <v>47</v>
      </c>
      <c r="E325" s="69">
        <v>2</v>
      </c>
    </row>
    <row r="326" spans="1:5" x14ac:dyDescent="0.3">
      <c r="A326" s="68" t="s">
        <v>6461</v>
      </c>
      <c r="B326" s="71" t="s">
        <v>6651</v>
      </c>
      <c r="C326" s="70">
        <v>46335</v>
      </c>
      <c r="D326" s="69">
        <v>47</v>
      </c>
      <c r="E326" s="69">
        <v>3</v>
      </c>
    </row>
    <row r="327" spans="1:5" x14ac:dyDescent="0.3">
      <c r="A327" s="68" t="s">
        <v>6521</v>
      </c>
      <c r="B327" s="71" t="s">
        <v>6401</v>
      </c>
      <c r="C327" s="70">
        <v>46335</v>
      </c>
      <c r="D327" s="69">
        <v>47</v>
      </c>
      <c r="E327" s="69">
        <v>4</v>
      </c>
    </row>
    <row r="328" spans="1:5" x14ac:dyDescent="0.3">
      <c r="A328" s="68" t="s">
        <v>6536</v>
      </c>
      <c r="B328" s="71" t="s">
        <v>6401</v>
      </c>
      <c r="C328" s="70">
        <v>46335</v>
      </c>
      <c r="D328" s="69">
        <v>47</v>
      </c>
      <c r="E328" s="69">
        <v>5</v>
      </c>
    </row>
    <row r="329" spans="1:5" x14ac:dyDescent="0.3">
      <c r="A329" s="68" t="s">
        <v>6716</v>
      </c>
      <c r="B329" s="71" t="s">
        <v>6401</v>
      </c>
      <c r="C329" s="70">
        <v>46335</v>
      </c>
      <c r="D329" s="69">
        <v>47</v>
      </c>
      <c r="E329" s="69">
        <v>6</v>
      </c>
    </row>
    <row r="330" spans="1:5" x14ac:dyDescent="0.3">
      <c r="A330" s="68">
        <v>115258</v>
      </c>
      <c r="B330" s="71">
        <v>4313</v>
      </c>
      <c r="C330" s="70">
        <v>46335</v>
      </c>
      <c r="D330" s="69">
        <v>47</v>
      </c>
      <c r="E330" s="69">
        <v>7</v>
      </c>
    </row>
    <row r="331" spans="1:5" x14ac:dyDescent="0.3">
      <c r="A331" s="13" t="s">
        <v>6186</v>
      </c>
      <c r="B331" s="67" t="s">
        <v>6187</v>
      </c>
      <c r="C331" s="15">
        <v>46335</v>
      </c>
      <c r="D331" s="14">
        <v>48</v>
      </c>
      <c r="E331" s="14">
        <v>1</v>
      </c>
    </row>
    <row r="332" spans="1:5" x14ac:dyDescent="0.3">
      <c r="A332" s="13" t="s">
        <v>6733</v>
      </c>
      <c r="B332" s="67" t="s">
        <v>6464</v>
      </c>
      <c r="C332" s="15">
        <v>46335</v>
      </c>
      <c r="D332" s="14">
        <v>48</v>
      </c>
      <c r="E332" s="14">
        <v>2</v>
      </c>
    </row>
    <row r="333" spans="1:5" x14ac:dyDescent="0.3">
      <c r="A333" s="68" t="s">
        <v>6087</v>
      </c>
      <c r="B333" s="71" t="s">
        <v>6088</v>
      </c>
      <c r="C333" s="70">
        <v>46335</v>
      </c>
      <c r="D333" s="69">
        <v>49</v>
      </c>
      <c r="E333" s="69">
        <v>1</v>
      </c>
    </row>
    <row r="334" spans="1:5" x14ac:dyDescent="0.3">
      <c r="A334" s="68" t="s">
        <v>6269</v>
      </c>
      <c r="B334" s="71" t="s">
        <v>6270</v>
      </c>
      <c r="C334" s="70">
        <v>46335</v>
      </c>
      <c r="D334" s="69">
        <v>49</v>
      </c>
      <c r="E334" s="69">
        <v>2</v>
      </c>
    </row>
    <row r="335" spans="1:5" x14ac:dyDescent="0.3">
      <c r="A335" s="13" t="s">
        <v>6074</v>
      </c>
      <c r="B335" s="67" t="s">
        <v>6075</v>
      </c>
      <c r="C335" s="15">
        <v>46336</v>
      </c>
      <c r="D335" s="14">
        <v>50</v>
      </c>
      <c r="E335" s="14">
        <v>1</v>
      </c>
    </row>
    <row r="336" spans="1:5" x14ac:dyDescent="0.3">
      <c r="A336" s="13" t="s">
        <v>6103</v>
      </c>
      <c r="B336" s="67" t="s">
        <v>6104</v>
      </c>
      <c r="C336" s="15">
        <v>46336</v>
      </c>
      <c r="D336" s="14">
        <v>50</v>
      </c>
      <c r="E336" s="14">
        <v>2</v>
      </c>
    </row>
    <row r="337" spans="1:5" x14ac:dyDescent="0.3">
      <c r="A337" s="13" t="s">
        <v>5948</v>
      </c>
      <c r="B337" s="67" t="s">
        <v>5949</v>
      </c>
      <c r="C337" s="15">
        <v>46336</v>
      </c>
      <c r="D337" s="14">
        <v>50</v>
      </c>
      <c r="E337" s="14">
        <v>3</v>
      </c>
    </row>
    <row r="338" spans="1:5" x14ac:dyDescent="0.3">
      <c r="A338" s="68" t="s">
        <v>6115</v>
      </c>
      <c r="B338" s="71" t="s">
        <v>6116</v>
      </c>
      <c r="C338" s="70">
        <v>46336</v>
      </c>
      <c r="D338" s="69">
        <v>51</v>
      </c>
      <c r="E338" s="69">
        <v>1</v>
      </c>
    </row>
    <row r="339" spans="1:5" x14ac:dyDescent="0.3">
      <c r="A339" s="68" t="s">
        <v>6113</v>
      </c>
      <c r="B339" s="71" t="s">
        <v>6114</v>
      </c>
      <c r="C339" s="70">
        <v>46336</v>
      </c>
      <c r="D339" s="69">
        <v>51</v>
      </c>
      <c r="E339" s="69">
        <v>2</v>
      </c>
    </row>
    <row r="340" spans="1:5" x14ac:dyDescent="0.3">
      <c r="A340" s="68" t="s">
        <v>6174</v>
      </c>
      <c r="B340" s="71" t="s">
        <v>6175</v>
      </c>
      <c r="C340" s="70">
        <v>46336</v>
      </c>
      <c r="D340" s="69">
        <v>51</v>
      </c>
      <c r="E340" s="69">
        <v>3</v>
      </c>
    </row>
    <row r="341" spans="1:5" x14ac:dyDescent="0.3">
      <c r="A341" s="68" t="s">
        <v>6003</v>
      </c>
      <c r="B341" s="71" t="s">
        <v>6004</v>
      </c>
      <c r="C341" s="70">
        <v>46336</v>
      </c>
      <c r="D341" s="69">
        <v>51</v>
      </c>
      <c r="E341" s="69">
        <v>4</v>
      </c>
    </row>
    <row r="342" spans="1:5" x14ac:dyDescent="0.3">
      <c r="A342" s="68" t="s">
        <v>6282</v>
      </c>
      <c r="B342" s="71" t="s">
        <v>6283</v>
      </c>
      <c r="C342" s="70">
        <v>46336</v>
      </c>
      <c r="D342" s="69">
        <v>51</v>
      </c>
      <c r="E342" s="69">
        <v>5</v>
      </c>
    </row>
    <row r="343" spans="1:5" x14ac:dyDescent="0.3">
      <c r="A343" s="13" t="s">
        <v>6327</v>
      </c>
      <c r="B343" s="67" t="s">
        <v>6328</v>
      </c>
      <c r="C343" s="15">
        <v>46335</v>
      </c>
      <c r="D343" s="14">
        <v>52</v>
      </c>
      <c r="E343" s="14">
        <v>1</v>
      </c>
    </row>
    <row r="344" spans="1:5" x14ac:dyDescent="0.3">
      <c r="A344" s="13" t="s">
        <v>6567</v>
      </c>
      <c r="B344" s="67" t="s">
        <v>6568</v>
      </c>
      <c r="C344" s="15">
        <v>46335</v>
      </c>
      <c r="D344" s="14">
        <v>52</v>
      </c>
      <c r="E344" s="14">
        <v>2</v>
      </c>
    </row>
    <row r="345" spans="1:5" x14ac:dyDescent="0.3">
      <c r="A345" s="13" t="s">
        <v>6721</v>
      </c>
      <c r="B345" s="67" t="s">
        <v>6568</v>
      </c>
      <c r="C345" s="15">
        <v>46335</v>
      </c>
      <c r="D345" s="14">
        <v>52</v>
      </c>
      <c r="E345" s="14">
        <v>3</v>
      </c>
    </row>
    <row r="346" spans="1:5" x14ac:dyDescent="0.3">
      <c r="A346" s="13" t="s">
        <v>6444</v>
      </c>
      <c r="B346" s="67" t="s">
        <v>6445</v>
      </c>
      <c r="C346" s="15">
        <v>46335</v>
      </c>
      <c r="D346" s="14">
        <v>52</v>
      </c>
      <c r="E346" s="14">
        <v>4</v>
      </c>
    </row>
    <row r="347" spans="1:5" x14ac:dyDescent="0.3">
      <c r="A347" s="13" t="s">
        <v>6033</v>
      </c>
      <c r="B347" s="67" t="s">
        <v>6034</v>
      </c>
      <c r="C347" s="15">
        <v>46335</v>
      </c>
      <c r="D347" s="14">
        <v>52</v>
      </c>
      <c r="E347" s="14">
        <v>5</v>
      </c>
    </row>
    <row r="348" spans="1:5" x14ac:dyDescent="0.3">
      <c r="A348" s="68" t="s">
        <v>6072</v>
      </c>
      <c r="B348" s="71" t="s">
        <v>6073</v>
      </c>
      <c r="C348" s="70">
        <v>46337</v>
      </c>
      <c r="D348" s="69">
        <v>53</v>
      </c>
      <c r="E348" s="69">
        <v>1</v>
      </c>
    </row>
    <row r="349" spans="1:5" x14ac:dyDescent="0.3">
      <c r="A349" s="68" t="s">
        <v>6462</v>
      </c>
      <c r="B349" s="71" t="s">
        <v>6463</v>
      </c>
      <c r="C349" s="70">
        <v>46337</v>
      </c>
      <c r="D349" s="69">
        <v>53</v>
      </c>
      <c r="E349" s="69">
        <v>2</v>
      </c>
    </row>
    <row r="350" spans="1:5" x14ac:dyDescent="0.3">
      <c r="A350" s="68" t="s">
        <v>5953</v>
      </c>
      <c r="B350" s="71" t="s">
        <v>5954</v>
      </c>
      <c r="C350" s="70">
        <v>46337</v>
      </c>
      <c r="D350" s="69">
        <v>53</v>
      </c>
      <c r="E350" s="69">
        <v>3</v>
      </c>
    </row>
    <row r="351" spans="1:5" x14ac:dyDescent="0.3">
      <c r="A351" s="13" t="s">
        <v>6172</v>
      </c>
      <c r="B351" s="67" t="s">
        <v>6173</v>
      </c>
      <c r="C351" s="15">
        <v>46337</v>
      </c>
      <c r="D351" s="14">
        <v>54</v>
      </c>
      <c r="E351" s="14">
        <v>1</v>
      </c>
    </row>
    <row r="352" spans="1:5" x14ac:dyDescent="0.3">
      <c r="A352" s="13" t="s">
        <v>5957</v>
      </c>
      <c r="B352" s="67" t="s">
        <v>5958</v>
      </c>
      <c r="C352" s="15">
        <v>46337</v>
      </c>
      <c r="D352" s="14">
        <v>54</v>
      </c>
      <c r="E352" s="14">
        <v>2</v>
      </c>
    </row>
    <row r="353" spans="1:5" x14ac:dyDescent="0.3">
      <c r="A353" s="13" t="s">
        <v>6313</v>
      </c>
      <c r="B353" s="67" t="s">
        <v>5958</v>
      </c>
      <c r="C353" s="15">
        <v>46337</v>
      </c>
      <c r="D353" s="14">
        <v>54</v>
      </c>
      <c r="E353" s="14">
        <v>3</v>
      </c>
    </row>
    <row r="354" spans="1:5" x14ac:dyDescent="0.3">
      <c r="A354" s="13" t="s">
        <v>6490</v>
      </c>
      <c r="B354" s="67" t="s">
        <v>6491</v>
      </c>
      <c r="C354" s="15">
        <v>46337</v>
      </c>
      <c r="D354" s="14">
        <v>54</v>
      </c>
      <c r="E354" s="14">
        <v>4</v>
      </c>
    </row>
    <row r="355" spans="1:5" x14ac:dyDescent="0.3">
      <c r="A355" s="13" t="s">
        <v>6157</v>
      </c>
      <c r="B355" s="67" t="s">
        <v>6158</v>
      </c>
      <c r="C355" s="15">
        <v>46337</v>
      </c>
      <c r="D355" s="14">
        <v>54</v>
      </c>
      <c r="E355" s="14">
        <v>5</v>
      </c>
    </row>
    <row r="356" spans="1:5" x14ac:dyDescent="0.3">
      <c r="A356" s="68" t="s">
        <v>6029</v>
      </c>
      <c r="B356" s="71" t="s">
        <v>6030</v>
      </c>
      <c r="C356" s="70">
        <v>46338</v>
      </c>
      <c r="D356" s="69">
        <v>55</v>
      </c>
      <c r="E356" s="69">
        <v>1</v>
      </c>
    </row>
    <row r="357" spans="1:5" x14ac:dyDescent="0.3">
      <c r="A357" s="68" t="s">
        <v>6371</v>
      </c>
      <c r="B357" s="71" t="s">
        <v>6372</v>
      </c>
      <c r="C357" s="70">
        <v>46338</v>
      </c>
      <c r="D357" s="69">
        <v>55</v>
      </c>
      <c r="E357" s="69">
        <v>2</v>
      </c>
    </row>
    <row r="358" spans="1:5" x14ac:dyDescent="0.3">
      <c r="A358" s="68" t="s">
        <v>6212</v>
      </c>
      <c r="B358" s="71" t="s">
        <v>6213</v>
      </c>
      <c r="C358" s="70">
        <v>46338</v>
      </c>
      <c r="D358" s="69">
        <v>55</v>
      </c>
      <c r="E358" s="69">
        <v>3</v>
      </c>
    </row>
    <row r="359" spans="1:5" x14ac:dyDescent="0.3">
      <c r="A359" s="68" t="s">
        <v>6200</v>
      </c>
      <c r="B359" s="71" t="s">
        <v>6201</v>
      </c>
      <c r="C359" s="70">
        <v>46338</v>
      </c>
      <c r="D359" s="69">
        <v>55</v>
      </c>
      <c r="E359" s="69">
        <v>4</v>
      </c>
    </row>
    <row r="360" spans="1:5" x14ac:dyDescent="0.3">
      <c r="A360" s="13" t="s">
        <v>6120</v>
      </c>
      <c r="B360" s="67" t="s">
        <v>6121</v>
      </c>
      <c r="C360" s="15">
        <v>46335</v>
      </c>
      <c r="D360" s="14">
        <v>56</v>
      </c>
      <c r="E360" s="14">
        <v>1</v>
      </c>
    </row>
    <row r="361" spans="1:5" x14ac:dyDescent="0.3">
      <c r="A361" s="13" t="s">
        <v>6584</v>
      </c>
      <c r="B361" s="67" t="s">
        <v>6585</v>
      </c>
      <c r="C361" s="15">
        <v>46335</v>
      </c>
      <c r="D361" s="14">
        <v>56</v>
      </c>
      <c r="E361" s="14">
        <v>2</v>
      </c>
    </row>
    <row r="362" spans="1:5" x14ac:dyDescent="0.3">
      <c r="A362" s="13" t="s">
        <v>6549</v>
      </c>
      <c r="B362" s="67" t="s">
        <v>6550</v>
      </c>
      <c r="C362" s="15">
        <v>46335</v>
      </c>
      <c r="D362" s="14">
        <v>56</v>
      </c>
      <c r="E362" s="14">
        <v>3</v>
      </c>
    </row>
    <row r="363" spans="1:5" x14ac:dyDescent="0.3">
      <c r="A363" s="13" t="s">
        <v>6666</v>
      </c>
      <c r="B363" s="67" t="s">
        <v>6550</v>
      </c>
      <c r="C363" s="15">
        <v>46335</v>
      </c>
      <c r="D363" s="14">
        <v>56</v>
      </c>
      <c r="E363" s="14">
        <v>4</v>
      </c>
    </row>
    <row r="364" spans="1:5" x14ac:dyDescent="0.3">
      <c r="A364" s="13" t="s">
        <v>6714</v>
      </c>
      <c r="B364" s="67" t="s">
        <v>6643</v>
      </c>
      <c r="C364" s="15">
        <v>46335</v>
      </c>
      <c r="D364" s="14">
        <v>56</v>
      </c>
      <c r="E364" s="14">
        <v>5</v>
      </c>
    </row>
    <row r="365" spans="1:5" x14ac:dyDescent="0.3">
      <c r="A365" s="13" t="s">
        <v>6321</v>
      </c>
      <c r="B365" s="67" t="s">
        <v>6322</v>
      </c>
      <c r="C365" s="15">
        <v>46335</v>
      </c>
      <c r="D365" s="14">
        <v>56</v>
      </c>
      <c r="E365" s="14">
        <v>6</v>
      </c>
    </row>
    <row r="366" spans="1:5" x14ac:dyDescent="0.3">
      <c r="A366" s="68" t="s">
        <v>6404</v>
      </c>
      <c r="B366" s="71" t="s">
        <v>6405</v>
      </c>
      <c r="C366" s="70">
        <v>46336</v>
      </c>
      <c r="D366" s="69">
        <v>57</v>
      </c>
      <c r="E366" s="69">
        <v>1</v>
      </c>
    </row>
    <row r="367" spans="1:5" x14ac:dyDescent="0.3">
      <c r="A367" s="68" t="s">
        <v>5946</v>
      </c>
      <c r="B367" s="71" t="s">
        <v>5947</v>
      </c>
      <c r="C367" s="70">
        <v>46336</v>
      </c>
      <c r="D367" s="69">
        <v>57</v>
      </c>
      <c r="E367" s="69">
        <v>2</v>
      </c>
    </row>
    <row r="368" spans="1:5" x14ac:dyDescent="0.3">
      <c r="A368" s="68" t="s">
        <v>6492</v>
      </c>
      <c r="B368" s="71" t="s">
        <v>5947</v>
      </c>
      <c r="C368" s="70">
        <v>46336</v>
      </c>
      <c r="D368" s="69">
        <v>57</v>
      </c>
      <c r="E368" s="69">
        <v>3</v>
      </c>
    </row>
    <row r="369" spans="1:5" x14ac:dyDescent="0.3">
      <c r="A369" s="13" t="s">
        <v>5995</v>
      </c>
      <c r="B369" s="67" t="s">
        <v>5996</v>
      </c>
      <c r="C369" s="15">
        <v>46336</v>
      </c>
      <c r="D369" s="14">
        <v>58</v>
      </c>
      <c r="E369" s="14">
        <v>1</v>
      </c>
    </row>
    <row r="370" spans="1:5" x14ac:dyDescent="0.3">
      <c r="A370" s="13" t="s">
        <v>6035</v>
      </c>
      <c r="B370" s="67" t="s">
        <v>6036</v>
      </c>
      <c r="C370" s="15">
        <v>46336</v>
      </c>
      <c r="D370" s="14">
        <v>58</v>
      </c>
      <c r="E370" s="14">
        <v>2</v>
      </c>
    </row>
    <row r="371" spans="1:5" x14ac:dyDescent="0.3">
      <c r="A371" s="68" t="s">
        <v>6732</v>
      </c>
      <c r="B371" s="71" t="s">
        <v>6654</v>
      </c>
      <c r="C371" s="70">
        <v>46337</v>
      </c>
      <c r="D371" s="69">
        <v>59</v>
      </c>
      <c r="E371" s="69">
        <v>1</v>
      </c>
    </row>
    <row r="372" spans="1:5" x14ac:dyDescent="0.3">
      <c r="A372" s="68" t="s">
        <v>6698</v>
      </c>
      <c r="B372" s="71" t="s">
        <v>6632</v>
      </c>
      <c r="C372" s="70">
        <v>46337</v>
      </c>
      <c r="D372" s="69">
        <v>59</v>
      </c>
      <c r="E372" s="69">
        <v>2</v>
      </c>
    </row>
    <row r="373" spans="1:5" x14ac:dyDescent="0.3">
      <c r="A373" s="68" t="s">
        <v>6136</v>
      </c>
      <c r="B373" s="71" t="s">
        <v>6137</v>
      </c>
      <c r="C373" s="70">
        <v>46337</v>
      </c>
      <c r="D373" s="69">
        <v>59</v>
      </c>
      <c r="E373" s="69">
        <v>3</v>
      </c>
    </row>
    <row r="374" spans="1:5" x14ac:dyDescent="0.3">
      <c r="A374" s="68" t="s">
        <v>6348</v>
      </c>
      <c r="B374" s="71" t="s">
        <v>6349</v>
      </c>
      <c r="C374" s="70">
        <v>46337</v>
      </c>
      <c r="D374" s="69">
        <v>59</v>
      </c>
      <c r="E374" s="69">
        <v>4</v>
      </c>
    </row>
    <row r="375" spans="1:5" x14ac:dyDescent="0.3">
      <c r="A375" s="13" t="s">
        <v>6686</v>
      </c>
      <c r="B375" s="67" t="s">
        <v>6622</v>
      </c>
      <c r="C375" s="15">
        <v>46337</v>
      </c>
      <c r="D375" s="14">
        <v>60</v>
      </c>
      <c r="E375" s="14">
        <v>1</v>
      </c>
    </row>
    <row r="376" spans="1:5" x14ac:dyDescent="0.3">
      <c r="A376" s="13" t="s">
        <v>6306</v>
      </c>
      <c r="B376" s="67" t="s">
        <v>6307</v>
      </c>
      <c r="C376" s="15">
        <v>46338</v>
      </c>
      <c r="D376" s="14">
        <v>60</v>
      </c>
      <c r="E376" s="14">
        <v>2</v>
      </c>
    </row>
    <row r="377" spans="1:5" x14ac:dyDescent="0.3">
      <c r="A377" s="13" t="s">
        <v>6304</v>
      </c>
      <c r="B377" s="67" t="s">
        <v>6305</v>
      </c>
      <c r="C377" s="15">
        <v>46338</v>
      </c>
      <c r="D377" s="14">
        <v>60</v>
      </c>
      <c r="E377" s="14">
        <v>3</v>
      </c>
    </row>
    <row r="378" spans="1:5" x14ac:dyDescent="0.3">
      <c r="A378" s="13" t="s">
        <v>6124</v>
      </c>
      <c r="B378" s="67" t="s">
        <v>6125</v>
      </c>
      <c r="C378" s="15">
        <v>46338</v>
      </c>
      <c r="D378" s="14">
        <v>60</v>
      </c>
      <c r="E378" s="14">
        <v>4</v>
      </c>
    </row>
    <row r="379" spans="1:5" x14ac:dyDescent="0.3">
      <c r="A379" s="13" t="s">
        <v>5966</v>
      </c>
      <c r="B379" s="67" t="s">
        <v>5967</v>
      </c>
      <c r="C379" s="15">
        <v>46338</v>
      </c>
      <c r="D379" s="14">
        <v>60</v>
      </c>
      <c r="E379" s="14">
        <v>5</v>
      </c>
    </row>
    <row r="380" spans="1:5" x14ac:dyDescent="0.3">
      <c r="A380" s="13" t="s">
        <v>6178</v>
      </c>
      <c r="B380" s="67" t="s">
        <v>6179</v>
      </c>
      <c r="C380" s="15">
        <v>46338</v>
      </c>
      <c r="D380" s="14">
        <v>60</v>
      </c>
      <c r="E380" s="14">
        <v>6</v>
      </c>
    </row>
    <row r="381" spans="1:5" x14ac:dyDescent="0.3">
      <c r="A381" s="68" t="s">
        <v>6227</v>
      </c>
      <c r="B381" s="71" t="s">
        <v>6228</v>
      </c>
      <c r="C381" s="70">
        <v>46335</v>
      </c>
      <c r="D381" s="69">
        <v>61</v>
      </c>
      <c r="E381" s="69">
        <v>1</v>
      </c>
    </row>
    <row r="382" spans="1:5" x14ac:dyDescent="0.3">
      <c r="A382" s="68" t="s">
        <v>6089</v>
      </c>
      <c r="B382" s="71" t="s">
        <v>6090</v>
      </c>
      <c r="C382" s="70">
        <v>46335</v>
      </c>
      <c r="D382" s="69">
        <v>61</v>
      </c>
      <c r="E382" s="69">
        <v>2</v>
      </c>
    </row>
    <row r="383" spans="1:5" x14ac:dyDescent="0.3">
      <c r="A383" s="68" t="s">
        <v>6695</v>
      </c>
      <c r="B383" s="71" t="s">
        <v>6628</v>
      </c>
      <c r="C383" s="70">
        <v>46335</v>
      </c>
      <c r="D383" s="69">
        <v>61</v>
      </c>
      <c r="E383" s="69">
        <v>3</v>
      </c>
    </row>
    <row r="384" spans="1:5" x14ac:dyDescent="0.3">
      <c r="A384" s="68" t="s">
        <v>6577</v>
      </c>
      <c r="B384" s="71" t="s">
        <v>6578</v>
      </c>
      <c r="C384" s="70">
        <v>46335</v>
      </c>
      <c r="D384" s="69">
        <v>61</v>
      </c>
      <c r="E384" s="69">
        <v>4</v>
      </c>
    </row>
    <row r="385" spans="1:5" x14ac:dyDescent="0.3">
      <c r="A385" s="13" t="s">
        <v>6039</v>
      </c>
      <c r="B385" s="67" t="s">
        <v>6040</v>
      </c>
      <c r="C385" s="15">
        <v>46336</v>
      </c>
      <c r="D385" s="14">
        <v>62</v>
      </c>
      <c r="E385" s="14">
        <v>1</v>
      </c>
    </row>
    <row r="386" spans="1:5" x14ac:dyDescent="0.3">
      <c r="A386" s="13" t="s">
        <v>6701</v>
      </c>
      <c r="B386" s="67" t="s">
        <v>6634</v>
      </c>
      <c r="C386" s="15">
        <v>46336</v>
      </c>
      <c r="D386" s="14">
        <v>62</v>
      </c>
      <c r="E386" s="14">
        <v>2</v>
      </c>
    </row>
    <row r="387" spans="1:5" x14ac:dyDescent="0.3">
      <c r="A387" s="13" t="s">
        <v>6669</v>
      </c>
      <c r="B387" s="67" t="s">
        <v>6512</v>
      </c>
      <c r="C387" s="15">
        <v>46336</v>
      </c>
      <c r="D387" s="14">
        <v>62</v>
      </c>
      <c r="E387" s="14">
        <v>3</v>
      </c>
    </row>
    <row r="388" spans="1:5" x14ac:dyDescent="0.3">
      <c r="A388" s="13" t="s">
        <v>6336</v>
      </c>
      <c r="B388" s="67" t="s">
        <v>6337</v>
      </c>
      <c r="C388" s="15">
        <v>46336</v>
      </c>
      <c r="D388" s="14">
        <v>62</v>
      </c>
      <c r="E388" s="14">
        <v>4</v>
      </c>
    </row>
    <row r="389" spans="1:5" x14ac:dyDescent="0.3">
      <c r="A389" s="68" t="s">
        <v>6709</v>
      </c>
      <c r="B389" s="71" t="s">
        <v>6638</v>
      </c>
      <c r="C389" s="70">
        <v>46335</v>
      </c>
      <c r="D389" s="69">
        <v>63</v>
      </c>
      <c r="E389" s="69">
        <v>1</v>
      </c>
    </row>
    <row r="390" spans="1:5" x14ac:dyDescent="0.3">
      <c r="A390" s="68" t="s">
        <v>6547</v>
      </c>
      <c r="B390" s="71" t="s">
        <v>6548</v>
      </c>
      <c r="C390" s="70">
        <v>46335</v>
      </c>
      <c r="D390" s="69">
        <v>63</v>
      </c>
      <c r="E390" s="69">
        <v>2</v>
      </c>
    </row>
    <row r="391" spans="1:5" x14ac:dyDescent="0.3">
      <c r="A391" s="68" t="s">
        <v>6727</v>
      </c>
      <c r="B391" s="71" t="s">
        <v>6650</v>
      </c>
      <c r="C391" s="70">
        <v>46335</v>
      </c>
      <c r="D391" s="69">
        <v>63</v>
      </c>
      <c r="E391" s="69">
        <v>3</v>
      </c>
    </row>
    <row r="392" spans="1:5" x14ac:dyDescent="0.3">
      <c r="A392" s="68" t="s">
        <v>6145</v>
      </c>
      <c r="B392" s="71" t="s">
        <v>6146</v>
      </c>
      <c r="C392" s="70">
        <v>46335</v>
      </c>
      <c r="D392" s="69">
        <v>63</v>
      </c>
      <c r="E392" s="69">
        <v>4</v>
      </c>
    </row>
    <row r="393" spans="1:5" x14ac:dyDescent="0.3">
      <c r="A393" s="68" t="s">
        <v>6704</v>
      </c>
      <c r="B393" s="71" t="s">
        <v>6146</v>
      </c>
      <c r="C393" s="70">
        <v>46335</v>
      </c>
      <c r="D393" s="69">
        <v>63</v>
      </c>
      <c r="E393" s="69">
        <v>5</v>
      </c>
    </row>
    <row r="394" spans="1:5" x14ac:dyDescent="0.3">
      <c r="A394" s="13" t="s">
        <v>6050</v>
      </c>
      <c r="B394" s="67" t="s">
        <v>6051</v>
      </c>
      <c r="C394" s="15">
        <v>46336</v>
      </c>
      <c r="D394" s="14">
        <v>64</v>
      </c>
      <c r="E394" s="14">
        <v>1</v>
      </c>
    </row>
    <row r="395" spans="1:5" x14ac:dyDescent="0.3">
      <c r="A395" s="13" t="s">
        <v>6261</v>
      </c>
      <c r="B395" s="67" t="s">
        <v>6262</v>
      </c>
      <c r="C395" s="15">
        <v>46336</v>
      </c>
      <c r="D395" s="14">
        <v>64</v>
      </c>
      <c r="E395" s="14">
        <v>2</v>
      </c>
    </row>
    <row r="396" spans="1:5" x14ac:dyDescent="0.3">
      <c r="A396" s="13" t="s">
        <v>6214</v>
      </c>
      <c r="B396" s="67" t="s">
        <v>6215</v>
      </c>
      <c r="C396" s="15">
        <v>46336</v>
      </c>
      <c r="D396" s="14">
        <v>64</v>
      </c>
      <c r="E396" s="14">
        <v>3</v>
      </c>
    </row>
    <row r="397" spans="1:5" x14ac:dyDescent="0.3">
      <c r="A397" s="68" t="s">
        <v>6455</v>
      </c>
      <c r="B397" s="71" t="s">
        <v>6456</v>
      </c>
      <c r="C397" s="70">
        <v>46335</v>
      </c>
      <c r="D397" s="69">
        <v>65</v>
      </c>
      <c r="E397" s="69">
        <v>1</v>
      </c>
    </row>
    <row r="398" spans="1:5" x14ac:dyDescent="0.3">
      <c r="A398" s="13" t="s">
        <v>5971</v>
      </c>
      <c r="B398" s="67" t="s">
        <v>5972</v>
      </c>
      <c r="C398" s="15">
        <v>46335</v>
      </c>
      <c r="D398" s="14">
        <v>66</v>
      </c>
      <c r="E398" s="14">
        <v>1</v>
      </c>
    </row>
    <row r="399" spans="1:5" x14ac:dyDescent="0.3">
      <c r="A399" s="68" t="s">
        <v>6682</v>
      </c>
      <c r="B399" s="71" t="s">
        <v>3642</v>
      </c>
      <c r="C399" s="70">
        <v>46336</v>
      </c>
      <c r="D399" s="69">
        <v>67</v>
      </c>
      <c r="E399" s="69">
        <v>1</v>
      </c>
    </row>
    <row r="400" spans="1:5" x14ac:dyDescent="0.3">
      <c r="A400" s="68" t="s">
        <v>6144</v>
      </c>
      <c r="B400" s="71" t="s">
        <v>3650</v>
      </c>
      <c r="C400" s="70">
        <v>46336</v>
      </c>
      <c r="D400" s="69">
        <v>67</v>
      </c>
      <c r="E400" s="69">
        <v>2</v>
      </c>
    </row>
    <row r="401" spans="1:5" x14ac:dyDescent="0.3">
      <c r="A401" s="68" t="s">
        <v>6735</v>
      </c>
      <c r="B401" s="71" t="s">
        <v>3652</v>
      </c>
      <c r="C401" s="70">
        <v>46336</v>
      </c>
      <c r="D401" s="69">
        <v>67</v>
      </c>
      <c r="E401" s="69">
        <v>3</v>
      </c>
    </row>
    <row r="402" spans="1:5" x14ac:dyDescent="0.3">
      <c r="A402" s="68" t="s">
        <v>6739</v>
      </c>
      <c r="B402" s="71" t="s">
        <v>6658</v>
      </c>
      <c r="C402" s="70">
        <v>46336</v>
      </c>
      <c r="D402" s="69">
        <v>67</v>
      </c>
      <c r="E402" s="69">
        <v>4</v>
      </c>
    </row>
    <row r="403" spans="1:5" x14ac:dyDescent="0.3">
      <c r="A403" s="13" t="s">
        <v>6122</v>
      </c>
      <c r="B403" s="67" t="s">
        <v>6123</v>
      </c>
      <c r="C403" s="15">
        <v>46335</v>
      </c>
      <c r="D403" s="14">
        <v>68</v>
      </c>
      <c r="E403" s="14">
        <v>1</v>
      </c>
    </row>
    <row r="404" spans="1:5" x14ac:dyDescent="0.3">
      <c r="A404" s="13" t="s">
        <v>6696</v>
      </c>
      <c r="B404" s="67" t="s">
        <v>6630</v>
      </c>
      <c r="C404" s="15">
        <v>46335</v>
      </c>
      <c r="D404" s="14">
        <v>68</v>
      </c>
      <c r="E404" s="14">
        <v>2</v>
      </c>
    </row>
    <row r="405" spans="1:5" x14ac:dyDescent="0.3">
      <c r="A405" s="68" t="s">
        <v>6728</v>
      </c>
      <c r="B405" s="71" t="s">
        <v>6652</v>
      </c>
      <c r="C405" s="70">
        <v>46335</v>
      </c>
      <c r="D405" s="69">
        <v>69</v>
      </c>
      <c r="E405" s="69">
        <v>1</v>
      </c>
    </row>
    <row r="406" spans="1:5" x14ac:dyDescent="0.3">
      <c r="A406" s="68" t="s">
        <v>6208</v>
      </c>
      <c r="B406" s="71" t="s">
        <v>6633</v>
      </c>
      <c r="C406" s="70">
        <v>46335</v>
      </c>
      <c r="D406" s="69">
        <v>69</v>
      </c>
      <c r="E406" s="69">
        <v>2</v>
      </c>
    </row>
    <row r="407" spans="1:5" x14ac:dyDescent="0.3">
      <c r="A407" s="68" t="s">
        <v>6430</v>
      </c>
      <c r="B407" s="71" t="s">
        <v>6431</v>
      </c>
      <c r="C407" s="70">
        <v>46335</v>
      </c>
      <c r="D407" s="69">
        <v>69</v>
      </c>
      <c r="E407" s="69">
        <v>3</v>
      </c>
    </row>
    <row r="408" spans="1:5" x14ac:dyDescent="0.3">
      <c r="A408" s="13" t="s">
        <v>6011</v>
      </c>
      <c r="B408" s="67" t="s">
        <v>3760</v>
      </c>
      <c r="C408" s="15">
        <v>46335</v>
      </c>
      <c r="D408" s="14">
        <v>70</v>
      </c>
      <c r="E408" s="14">
        <v>1</v>
      </c>
    </row>
    <row r="409" spans="1:5" x14ac:dyDescent="0.3">
      <c r="A409" s="13" t="s">
        <v>6085</v>
      </c>
      <c r="B409" s="67" t="s">
        <v>3755</v>
      </c>
      <c r="C409" s="15">
        <v>46335</v>
      </c>
      <c r="D409" s="14">
        <v>70</v>
      </c>
      <c r="E409" s="14">
        <v>2</v>
      </c>
    </row>
    <row r="410" spans="1:5" x14ac:dyDescent="0.3">
      <c r="A410" s="68" t="s">
        <v>6593</v>
      </c>
      <c r="B410" s="71" t="s">
        <v>6594</v>
      </c>
      <c r="C410" s="70">
        <v>46335</v>
      </c>
      <c r="D410" s="69">
        <v>71</v>
      </c>
      <c r="E410" s="69">
        <v>1</v>
      </c>
    </row>
    <row r="411" spans="1:5" x14ac:dyDescent="0.3">
      <c r="A411" s="68" t="s">
        <v>6153</v>
      </c>
      <c r="B411" s="71" t="s">
        <v>6154</v>
      </c>
      <c r="C411" s="70">
        <v>46335</v>
      </c>
      <c r="D411" s="69">
        <v>71</v>
      </c>
      <c r="E411" s="69">
        <v>2</v>
      </c>
    </row>
    <row r="412" spans="1:5" x14ac:dyDescent="0.3">
      <c r="A412" s="68" t="s">
        <v>6542</v>
      </c>
      <c r="B412" s="71" t="s">
        <v>6154</v>
      </c>
      <c r="C412" s="70">
        <v>46335</v>
      </c>
      <c r="D412" s="69">
        <v>71</v>
      </c>
      <c r="E412" s="69">
        <v>3</v>
      </c>
    </row>
    <row r="413" spans="1:5" x14ac:dyDescent="0.3">
      <c r="A413" s="68" t="s">
        <v>6037</v>
      </c>
      <c r="B413" s="71" t="s">
        <v>6038</v>
      </c>
      <c r="C413" s="70">
        <v>46335</v>
      </c>
      <c r="D413" s="69">
        <v>71</v>
      </c>
      <c r="E413" s="69">
        <v>4</v>
      </c>
    </row>
    <row r="414" spans="1:5" x14ac:dyDescent="0.3">
      <c r="A414" s="68" t="s">
        <v>6022</v>
      </c>
      <c r="B414" s="71" t="s">
        <v>6023</v>
      </c>
      <c r="C414" s="70">
        <v>46335</v>
      </c>
      <c r="D414" s="69">
        <v>71</v>
      </c>
      <c r="E414" s="69">
        <v>5</v>
      </c>
    </row>
    <row r="415" spans="1:5" x14ac:dyDescent="0.3">
      <c r="A415" s="68" t="s">
        <v>6377</v>
      </c>
      <c r="B415" s="71" t="s">
        <v>6378</v>
      </c>
      <c r="C415" s="70">
        <v>46335</v>
      </c>
      <c r="D415" s="69">
        <v>71</v>
      </c>
      <c r="E415" s="69">
        <v>6</v>
      </c>
    </row>
    <row r="416" spans="1:5" x14ac:dyDescent="0.3">
      <c r="A416" s="68" t="s">
        <v>6742</v>
      </c>
      <c r="B416" s="71" t="s">
        <v>6041</v>
      </c>
      <c r="C416" s="70">
        <v>46335</v>
      </c>
      <c r="D416" s="69">
        <v>71</v>
      </c>
      <c r="E416" s="69">
        <v>7</v>
      </c>
    </row>
    <row r="417" spans="1:5" x14ac:dyDescent="0.3">
      <c r="A417" s="13" t="s">
        <v>6222</v>
      </c>
      <c r="B417" s="67" t="s">
        <v>6624</v>
      </c>
      <c r="C417" s="15">
        <v>46335</v>
      </c>
      <c r="D417" s="14">
        <v>72</v>
      </c>
      <c r="E417" s="14">
        <v>1</v>
      </c>
    </row>
    <row r="418" spans="1:5" x14ac:dyDescent="0.3">
      <c r="A418" s="13" t="s">
        <v>6573</v>
      </c>
      <c r="B418" s="67" t="s">
        <v>6574</v>
      </c>
      <c r="C418" s="15">
        <v>46335</v>
      </c>
      <c r="D418" s="14">
        <v>72</v>
      </c>
      <c r="E418" s="14">
        <v>2</v>
      </c>
    </row>
    <row r="419" spans="1:5" x14ac:dyDescent="0.3">
      <c r="A419" s="13" t="s">
        <v>6117</v>
      </c>
      <c r="B419" s="67" t="s">
        <v>6613</v>
      </c>
      <c r="C419" s="15">
        <v>46335</v>
      </c>
      <c r="D419" s="14">
        <v>72</v>
      </c>
      <c r="E419" s="14">
        <v>3</v>
      </c>
    </row>
    <row r="420" spans="1:5" x14ac:dyDescent="0.3">
      <c r="A420" s="13" t="s">
        <v>6117</v>
      </c>
      <c r="B420" s="67" t="s">
        <v>6613</v>
      </c>
      <c r="C420" s="15">
        <v>46335</v>
      </c>
      <c r="D420" s="14">
        <v>72</v>
      </c>
      <c r="E420" s="14">
        <v>4</v>
      </c>
    </row>
    <row r="421" spans="1:5" x14ac:dyDescent="0.3">
      <c r="A421" s="68" t="s">
        <v>6070</v>
      </c>
      <c r="B421" s="71" t="s">
        <v>6071</v>
      </c>
      <c r="C421" s="70">
        <v>46336</v>
      </c>
      <c r="D421" s="69">
        <v>73</v>
      </c>
      <c r="E421" s="69">
        <v>1</v>
      </c>
    </row>
    <row r="422" spans="1:5" x14ac:dyDescent="0.3">
      <c r="A422" s="68" t="s">
        <v>6500</v>
      </c>
      <c r="B422" s="71" t="s">
        <v>6501</v>
      </c>
      <c r="C422" s="70">
        <v>46336</v>
      </c>
      <c r="D422" s="69">
        <v>73</v>
      </c>
      <c r="E422" s="69">
        <v>2</v>
      </c>
    </row>
    <row r="423" spans="1:5" x14ac:dyDescent="0.3">
      <c r="A423" s="68" t="s">
        <v>6743</v>
      </c>
      <c r="B423" s="71" t="s">
        <v>6660</v>
      </c>
      <c r="C423" s="70">
        <v>46336</v>
      </c>
      <c r="D423" s="69">
        <v>73</v>
      </c>
      <c r="E423" s="69">
        <v>3</v>
      </c>
    </row>
    <row r="424" spans="1:5" x14ac:dyDescent="0.3">
      <c r="A424" s="68" t="s">
        <v>6678</v>
      </c>
      <c r="B424" s="71" t="s">
        <v>6592</v>
      </c>
      <c r="C424" s="70">
        <v>46336</v>
      </c>
      <c r="D424" s="69">
        <v>73</v>
      </c>
      <c r="E424" s="69">
        <v>4</v>
      </c>
    </row>
    <row r="425" spans="1:5" x14ac:dyDescent="0.3">
      <c r="A425" s="68" t="s">
        <v>6426</v>
      </c>
      <c r="B425" s="71" t="s">
        <v>6427</v>
      </c>
      <c r="C425" s="70">
        <v>46336</v>
      </c>
      <c r="D425" s="69">
        <v>73</v>
      </c>
      <c r="E425" s="69">
        <v>5</v>
      </c>
    </row>
    <row r="426" spans="1:5" x14ac:dyDescent="0.3">
      <c r="A426" s="13" t="s">
        <v>6539</v>
      </c>
      <c r="B426" s="67" t="s">
        <v>3463</v>
      </c>
      <c r="C426" s="15">
        <v>46336</v>
      </c>
      <c r="D426" s="14">
        <v>74</v>
      </c>
      <c r="E426" s="14">
        <v>1</v>
      </c>
    </row>
    <row r="427" spans="1:5" x14ac:dyDescent="0.3">
      <c r="A427" s="13" t="s">
        <v>6467</v>
      </c>
      <c r="B427" s="67" t="s">
        <v>6468</v>
      </c>
      <c r="C427" s="15">
        <v>46336</v>
      </c>
      <c r="D427" s="14">
        <v>74</v>
      </c>
      <c r="E427" s="14">
        <v>2</v>
      </c>
    </row>
    <row r="428" spans="1:5" x14ac:dyDescent="0.3">
      <c r="A428" s="13" t="s">
        <v>6319</v>
      </c>
      <c r="B428" s="67" t="s">
        <v>3495</v>
      </c>
      <c r="C428" s="15">
        <v>46336</v>
      </c>
      <c r="D428" s="14">
        <v>74</v>
      </c>
      <c r="E428" s="14">
        <v>3</v>
      </c>
    </row>
    <row r="429" spans="1:5" x14ac:dyDescent="0.3">
      <c r="A429" s="68" t="s">
        <v>6193</v>
      </c>
      <c r="B429" s="71" t="s">
        <v>6608</v>
      </c>
      <c r="C429" s="70">
        <v>46336</v>
      </c>
      <c r="D429" s="69">
        <v>75</v>
      </c>
      <c r="E429" s="69">
        <v>1</v>
      </c>
    </row>
    <row r="430" spans="1:5" x14ac:dyDescent="0.3">
      <c r="A430" s="68" t="s">
        <v>6193</v>
      </c>
      <c r="B430" s="71" t="s">
        <v>6608</v>
      </c>
      <c r="C430" s="70">
        <v>46336</v>
      </c>
      <c r="D430" s="69">
        <v>75</v>
      </c>
      <c r="E430" s="69">
        <v>2</v>
      </c>
    </row>
    <row r="431" spans="1:5" x14ac:dyDescent="0.3">
      <c r="A431" s="68" t="s">
        <v>6193</v>
      </c>
      <c r="B431" s="71" t="s">
        <v>6608</v>
      </c>
      <c r="C431" s="70">
        <v>46336</v>
      </c>
      <c r="D431" s="69">
        <v>75</v>
      </c>
      <c r="E431" s="69">
        <v>3</v>
      </c>
    </row>
    <row r="432" spans="1:5" x14ac:dyDescent="0.3">
      <c r="A432" s="13" t="s">
        <v>6507</v>
      </c>
      <c r="B432" s="67" t="s">
        <v>6508</v>
      </c>
      <c r="C432" s="15">
        <v>46337</v>
      </c>
      <c r="D432" s="14">
        <v>76</v>
      </c>
      <c r="E432" s="14">
        <v>1</v>
      </c>
    </row>
    <row r="433" spans="1:5" x14ac:dyDescent="0.3">
      <c r="A433" s="13" t="s">
        <v>5985</v>
      </c>
      <c r="B433" s="67" t="s">
        <v>5986</v>
      </c>
      <c r="C433" s="15">
        <v>46337</v>
      </c>
      <c r="D433" s="14">
        <v>76</v>
      </c>
      <c r="E433" s="14">
        <v>2</v>
      </c>
    </row>
    <row r="434" spans="1:5" x14ac:dyDescent="0.3">
      <c r="A434" s="13" t="s">
        <v>6206</v>
      </c>
      <c r="B434" s="67" t="s">
        <v>6207</v>
      </c>
      <c r="C434" s="15">
        <v>46337</v>
      </c>
      <c r="D434" s="14">
        <v>76</v>
      </c>
      <c r="E434" s="14">
        <v>3</v>
      </c>
    </row>
    <row r="435" spans="1:5" x14ac:dyDescent="0.3">
      <c r="A435" s="13" t="s">
        <v>6428</v>
      </c>
      <c r="B435" s="67" t="s">
        <v>6429</v>
      </c>
      <c r="C435" s="15">
        <v>46337</v>
      </c>
      <c r="D435" s="14">
        <v>76</v>
      </c>
      <c r="E435" s="14">
        <v>4</v>
      </c>
    </row>
    <row r="436" spans="1:5" x14ac:dyDescent="0.3">
      <c r="A436" s="13" t="s">
        <v>6465</v>
      </c>
      <c r="B436" s="67" t="s">
        <v>6466</v>
      </c>
      <c r="C436" s="15">
        <v>46337</v>
      </c>
      <c r="D436" s="14">
        <v>76</v>
      </c>
      <c r="E436" s="14">
        <v>5</v>
      </c>
    </row>
    <row r="437" spans="1:5" x14ac:dyDescent="0.3">
      <c r="A437" s="13" t="s">
        <v>6005</v>
      </c>
      <c r="B437" s="67" t="s">
        <v>6006</v>
      </c>
      <c r="C437" s="15">
        <v>46337</v>
      </c>
      <c r="D437" s="14">
        <v>76</v>
      </c>
      <c r="E437" s="14">
        <v>6</v>
      </c>
    </row>
    <row r="438" spans="1:5" x14ac:dyDescent="0.3">
      <c r="A438" s="68" t="s">
        <v>6517</v>
      </c>
      <c r="B438" s="71" t="s">
        <v>6518</v>
      </c>
      <c r="C438" s="70">
        <v>46337</v>
      </c>
      <c r="D438" s="69">
        <v>77</v>
      </c>
      <c r="E438" s="69">
        <v>1</v>
      </c>
    </row>
    <row r="439" spans="1:5" x14ac:dyDescent="0.3">
      <c r="A439" s="68" t="s">
        <v>6670</v>
      </c>
      <c r="B439" s="71" t="s">
        <v>6616</v>
      </c>
      <c r="C439" s="70">
        <v>46337</v>
      </c>
      <c r="D439" s="69">
        <v>77</v>
      </c>
      <c r="E439" s="69">
        <v>2</v>
      </c>
    </row>
    <row r="440" spans="1:5" x14ac:dyDescent="0.3">
      <c r="A440" s="68" t="s">
        <v>6488</v>
      </c>
      <c r="B440" s="71" t="s">
        <v>6489</v>
      </c>
      <c r="C440" s="70">
        <v>46337</v>
      </c>
      <c r="D440" s="69">
        <v>77</v>
      </c>
      <c r="E440" s="69">
        <v>3</v>
      </c>
    </row>
    <row r="441" spans="1:5" x14ac:dyDescent="0.3">
      <c r="A441" s="68" t="s">
        <v>6402</v>
      </c>
      <c r="B441" s="71" t="s">
        <v>3471</v>
      </c>
      <c r="C441" s="70">
        <v>46337</v>
      </c>
      <c r="D441" s="69">
        <v>77</v>
      </c>
      <c r="E441" s="69">
        <v>4</v>
      </c>
    </row>
  </sheetData>
  <autoFilter ref="A2:H441" xr:uid="{092FC514-9D02-41AC-BD8B-BF47905D9C8E}"/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60417" r:id="rId4" name="CommandButton1">
          <controlPr defaultSize="0" autoLine="0" r:id="rId5">
            <anchor moveWithCells="1">
              <from>
                <xdr:col>11</xdr:col>
                <xdr:colOff>30480</xdr:colOff>
                <xdr:row>1</xdr:row>
                <xdr:rowOff>182880</xdr:rowOff>
              </from>
              <to>
                <xdr:col>13</xdr:col>
                <xdr:colOff>68580</xdr:colOff>
                <xdr:row>2</xdr:row>
                <xdr:rowOff>152400</xdr:rowOff>
              </to>
            </anchor>
          </controlPr>
        </control>
      </mc:Choice>
      <mc:Fallback>
        <control shapeId="60417" r:id="rId4" name="CommandButton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D18167-1FBA-4707-957F-A2088E75CA2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54475f80-1baa-4ea9-9185-c0de5cc603fe}" enabled="0" method="" siteId="{54475f80-1baa-4ea9-9185-c0de5cc603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Sjåførliste</vt:lpstr>
      <vt:lpstr>Kommuneoversikt</vt:lpstr>
      <vt:lpstr>SHA</vt:lpstr>
      <vt:lpstr>JETPAK NORD-NORGE FLYPLASS</vt:lpstr>
      <vt:lpstr>Vaksinefordeling</vt:lpstr>
      <vt:lpstr>Pandemiregister</vt:lpstr>
      <vt:lpstr>Leveringsinfo</vt:lpstr>
      <vt:lpstr>Marius cleanup</vt:lpstr>
      <vt:lpstr>Kjøreliste hele landet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2026-10-19T10:45:25Z</dcterms:created>
  <dcterms:modified xsi:type="dcterms:W3CDTF">2026-10-19T10:56:00Z</dcterms:modified>
  <cp:category/>
  <cp:contentStatus/>
</cp:coreProperties>
</file>