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_IL\ILKO\ansatte\kjba\Web\Episerver og flytting\Sirus\PDF-er\"/>
    </mc:Choice>
  </mc:AlternateContent>
  <bookViews>
    <workbookView xWindow="0" yWindow="0" windowWidth="28800" windowHeight="16365" activeTab="1"/>
  </bookViews>
  <sheets>
    <sheet name="Salgsbevillinger" sheetId="1" r:id="rId1"/>
    <sheet name="Skjenkebevillinger" sheetId="2" r:id="rId2"/>
    <sheet name="Salgs- og skjenketider" sheetId="3" r:id="rId3"/>
  </sheets>
  <calcPr calcId="152511"/>
</workbook>
</file>

<file path=xl/calcChain.xml><?xml version="1.0" encoding="utf-8"?>
<calcChain xmlns="http://schemas.openxmlformats.org/spreadsheetml/2006/main">
  <c r="E487" i="2" l="1"/>
  <c r="D487" i="2"/>
  <c r="C487" i="2"/>
  <c r="B487" i="2"/>
  <c r="E465" i="2"/>
  <c r="D465" i="2"/>
  <c r="C465" i="2"/>
  <c r="B465" i="2"/>
  <c r="E437" i="2"/>
  <c r="D437" i="2"/>
  <c r="C437" i="2"/>
  <c r="B437" i="2"/>
  <c r="E390" i="2"/>
  <c r="D390" i="2"/>
  <c r="C390" i="2"/>
  <c r="B390" i="2"/>
  <c r="E363" i="2"/>
  <c r="D363" i="2"/>
  <c r="C363" i="2"/>
  <c r="B363" i="2"/>
  <c r="E336" i="2"/>
  <c r="D336" i="2"/>
  <c r="C336" i="2"/>
  <c r="B336" i="2"/>
  <c r="E297" i="2"/>
  <c r="D297" i="2"/>
  <c r="C297" i="2"/>
  <c r="B297" i="2"/>
  <c r="E268" i="2"/>
  <c r="D268" i="2"/>
  <c r="C268" i="2"/>
  <c r="B268" i="2"/>
  <c r="E232" i="2"/>
  <c r="D232" i="2"/>
  <c r="C232" i="2"/>
  <c r="B232" i="2"/>
  <c r="E203" i="2"/>
  <c r="D203" i="2"/>
  <c r="C203" i="2"/>
  <c r="B203" i="2"/>
  <c r="E186" i="2"/>
  <c r="D186" i="2"/>
  <c r="C186" i="2"/>
  <c r="B186" i="2"/>
  <c r="E168" i="2"/>
  <c r="D168" i="2"/>
  <c r="C168" i="2"/>
  <c r="B168" i="2"/>
  <c r="E147" i="2"/>
  <c r="D147" i="2"/>
  <c r="C147" i="2"/>
  <c r="B147" i="2"/>
  <c r="E130" i="2"/>
  <c r="D130" i="2"/>
  <c r="C130" i="2"/>
  <c r="B130" i="2"/>
  <c r="E106" i="2"/>
  <c r="D106" i="2"/>
  <c r="C106" i="2"/>
  <c r="B106" i="2"/>
  <c r="E77" i="2"/>
  <c r="D77" i="2"/>
  <c r="C77" i="2"/>
  <c r="B77" i="2"/>
  <c r="E49" i="2"/>
  <c r="D49" i="2"/>
  <c r="C49" i="2"/>
  <c r="B49" i="2"/>
  <c r="E24" i="2"/>
  <c r="D24" i="2"/>
  <c r="C24" i="2"/>
  <c r="B24" i="2"/>
  <c r="G24" i="1"/>
  <c r="D24" i="1"/>
  <c r="E24" i="1"/>
  <c r="F24" i="1"/>
  <c r="C24" i="1"/>
  <c r="B24" i="1"/>
  <c r="G49" i="1"/>
  <c r="D49" i="1"/>
  <c r="E49" i="1"/>
  <c r="F49" i="1"/>
  <c r="C49" i="1"/>
  <c r="B49" i="1"/>
  <c r="G77" i="1"/>
  <c r="D77" i="1"/>
  <c r="E77" i="1"/>
  <c r="F77" i="1"/>
  <c r="C77" i="1"/>
  <c r="B77" i="1"/>
  <c r="G106" i="1"/>
  <c r="D106" i="1"/>
  <c r="E106" i="1"/>
  <c r="F106" i="1"/>
  <c r="C106" i="1"/>
  <c r="B106" i="1"/>
  <c r="G130" i="1"/>
  <c r="D130" i="1"/>
  <c r="E130" i="1"/>
  <c r="F130" i="1"/>
  <c r="C130" i="1"/>
  <c r="B130" i="1"/>
  <c r="G147" i="1"/>
  <c r="D147" i="1"/>
  <c r="E147" i="1"/>
  <c r="F147" i="1"/>
  <c r="C147" i="1"/>
  <c r="B147" i="1"/>
  <c r="G168" i="1"/>
  <c r="D168" i="1"/>
  <c r="E168" i="1"/>
  <c r="F168" i="1"/>
  <c r="C168" i="1"/>
  <c r="B168" i="1"/>
  <c r="G186" i="1"/>
  <c r="D186" i="1"/>
  <c r="E186" i="1"/>
  <c r="F186" i="1"/>
  <c r="C186" i="1"/>
  <c r="B186" i="1"/>
  <c r="D203" i="1"/>
  <c r="E203" i="1"/>
  <c r="F203" i="1"/>
  <c r="G203" i="1"/>
  <c r="C203" i="1"/>
  <c r="B203" i="1"/>
  <c r="G232" i="1"/>
  <c r="D232" i="1"/>
  <c r="E232" i="1"/>
  <c r="F232" i="1"/>
  <c r="C232" i="1"/>
  <c r="B232" i="1"/>
  <c r="G268" i="1"/>
  <c r="D268" i="1"/>
  <c r="E268" i="1"/>
  <c r="F268" i="1"/>
  <c r="C268" i="1"/>
  <c r="B268" i="1"/>
  <c r="G297" i="1"/>
  <c r="F297" i="1"/>
  <c r="D297" i="1"/>
  <c r="E297" i="1"/>
  <c r="C297" i="1"/>
  <c r="B297" i="1"/>
  <c r="G336" i="1"/>
  <c r="D336" i="1"/>
  <c r="E336" i="1"/>
  <c r="F336" i="1"/>
  <c r="C336" i="1"/>
  <c r="B336" i="1"/>
  <c r="G363" i="1"/>
  <c r="D363" i="1"/>
  <c r="E363" i="1"/>
  <c r="F363" i="1"/>
  <c r="C363" i="1"/>
  <c r="B363" i="1"/>
  <c r="G390" i="1"/>
  <c r="D390" i="1"/>
  <c r="E390" i="1"/>
  <c r="F390" i="1"/>
  <c r="C390" i="1"/>
  <c r="B390" i="1"/>
  <c r="G437" i="1"/>
  <c r="D437" i="1"/>
  <c r="E437" i="1"/>
  <c r="F437" i="1"/>
  <c r="C437" i="1"/>
  <c r="B437" i="1"/>
  <c r="G465" i="1"/>
  <c r="D465" i="1"/>
  <c r="E465" i="1"/>
  <c r="F465" i="1"/>
  <c r="C465" i="1"/>
  <c r="B465" i="1"/>
  <c r="D487" i="1"/>
  <c r="E487" i="1"/>
  <c r="F487" i="1"/>
  <c r="G487" i="1"/>
  <c r="C487" i="1"/>
  <c r="B487" i="1"/>
  <c r="F14" i="3"/>
</calcChain>
</file>

<file path=xl/sharedStrings.xml><?xml version="1.0" encoding="utf-8"?>
<sst xmlns="http://schemas.openxmlformats.org/spreadsheetml/2006/main" count="1370" uniqueCount="469">
  <si>
    <t xml:space="preserve">101 Halden  </t>
  </si>
  <si>
    <t xml:space="preserve">104 Moss  </t>
  </si>
  <si>
    <t xml:space="preserve">105 Sarpsborg  </t>
  </si>
  <si>
    <t xml:space="preserve">106 Fredrikstad  </t>
  </si>
  <si>
    <t xml:space="preserve">111 Hvaler  </t>
  </si>
  <si>
    <t xml:space="preserve">118 Aremark  </t>
  </si>
  <si>
    <t xml:space="preserve">119 Marker  </t>
  </si>
  <si>
    <t xml:space="preserve">121 Rømskog  </t>
  </si>
  <si>
    <t xml:space="preserve">122 Trøgstad  </t>
  </si>
  <si>
    <t xml:space="preserve">123 Spydeberg  </t>
  </si>
  <si>
    <t xml:space="preserve">124 Askim  </t>
  </si>
  <si>
    <t xml:space="preserve">125 Eidsberg  </t>
  </si>
  <si>
    <t xml:space="preserve">127 Skiptvet  </t>
  </si>
  <si>
    <t xml:space="preserve">128 Rakkestad  </t>
  </si>
  <si>
    <t xml:space="preserve">135 Råde  </t>
  </si>
  <si>
    <t xml:space="preserve">136 Rygge  </t>
  </si>
  <si>
    <t xml:space="preserve">137 Våler i Østfold </t>
  </si>
  <si>
    <t xml:space="preserve">138 Hobøl  </t>
  </si>
  <si>
    <t xml:space="preserve">211 Vestby  </t>
  </si>
  <si>
    <t xml:space="preserve">213 Ski  </t>
  </si>
  <si>
    <t xml:space="preserve">214 Ås  </t>
  </si>
  <si>
    <t xml:space="preserve">215 Frogn  </t>
  </si>
  <si>
    <t xml:space="preserve">216 Nesodden  </t>
  </si>
  <si>
    <t xml:space="preserve">217 Oppegård  </t>
  </si>
  <si>
    <t xml:space="preserve">219 Bærum  </t>
  </si>
  <si>
    <t xml:space="preserve">220 Asker  </t>
  </si>
  <si>
    <t xml:space="preserve">221 Aurskog-Høland  </t>
  </si>
  <si>
    <t xml:space="preserve">226 Sørum  </t>
  </si>
  <si>
    <t xml:space="preserve">227 Fet  </t>
  </si>
  <si>
    <t xml:space="preserve">228 Rælingen  </t>
  </si>
  <si>
    <t xml:space="preserve">229 Enebakk  </t>
  </si>
  <si>
    <t xml:space="preserve">230 Lørenskog  </t>
  </si>
  <si>
    <t xml:space="preserve">231 Skedsmo  </t>
  </si>
  <si>
    <t xml:space="preserve">233 Nittedal  </t>
  </si>
  <si>
    <t xml:space="preserve">234 Gjerdrum  </t>
  </si>
  <si>
    <t xml:space="preserve">235 Ullensaker  </t>
  </si>
  <si>
    <t xml:space="preserve">236 Nes i Akershus </t>
  </si>
  <si>
    <t xml:space="preserve">237 Eidsvoll  </t>
  </si>
  <si>
    <t xml:space="preserve">238 Nannestad  </t>
  </si>
  <si>
    <t xml:space="preserve">239 Hurdal  </t>
  </si>
  <si>
    <t xml:space="preserve">301 Oslo  </t>
  </si>
  <si>
    <t xml:space="preserve">402 Kongsvinger  </t>
  </si>
  <si>
    <t xml:space="preserve">403 Hamar  </t>
  </si>
  <si>
    <t xml:space="preserve">412 Ringsaker  </t>
  </si>
  <si>
    <t xml:space="preserve">415 Løten  </t>
  </si>
  <si>
    <t xml:space="preserve">417 Stange  </t>
  </si>
  <si>
    <t xml:space="preserve">418 Nord-Odal  </t>
  </si>
  <si>
    <t xml:space="preserve">419 Sør-Odal  </t>
  </si>
  <si>
    <t xml:space="preserve">420 Eidskog  </t>
  </si>
  <si>
    <t xml:space="preserve">423 Grue  </t>
  </si>
  <si>
    <t xml:space="preserve">425 Åsnes  </t>
  </si>
  <si>
    <t xml:space="preserve">426 Våler i Hedmark </t>
  </si>
  <si>
    <t>427 Elverum</t>
  </si>
  <si>
    <t xml:space="preserve">428 Trysil  </t>
  </si>
  <si>
    <t xml:space="preserve">429 Åmot  </t>
  </si>
  <si>
    <t xml:space="preserve">430 Stor-Elvdal  </t>
  </si>
  <si>
    <t xml:space="preserve">432 Rendalen  </t>
  </si>
  <si>
    <t xml:space="preserve">434 Engerdal  </t>
  </si>
  <si>
    <t xml:space="preserve">436 Tolga  </t>
  </si>
  <si>
    <t xml:space="preserve">437 Tynset  </t>
  </si>
  <si>
    <t xml:space="preserve">438 Alvdal  </t>
  </si>
  <si>
    <t xml:space="preserve">439 Folldal  </t>
  </si>
  <si>
    <t xml:space="preserve">441 Os i Hedmark </t>
  </si>
  <si>
    <t xml:space="preserve">501 Lillehammer  </t>
  </si>
  <si>
    <t xml:space="preserve">511 Dovre  </t>
  </si>
  <si>
    <t xml:space="preserve">512 Lesja  </t>
  </si>
  <si>
    <t xml:space="preserve">513 Skjåk  </t>
  </si>
  <si>
    <t xml:space="preserve">514 Lom  </t>
  </si>
  <si>
    <t>515 Vågå</t>
  </si>
  <si>
    <t xml:space="preserve">516 Nord-Fron  </t>
  </si>
  <si>
    <t xml:space="preserve">517 Sel  </t>
  </si>
  <si>
    <t xml:space="preserve">519 Sør-Fron  </t>
  </si>
  <si>
    <t xml:space="preserve">520 Ringebu  </t>
  </si>
  <si>
    <t xml:space="preserve">521 Øyer  </t>
  </si>
  <si>
    <t xml:space="preserve">522 Gausdal  </t>
  </si>
  <si>
    <t xml:space="preserve">528 Østre Toten  </t>
  </si>
  <si>
    <t xml:space="preserve">529 Vestre Toten  </t>
  </si>
  <si>
    <t xml:space="preserve">532 Jevnaker  </t>
  </si>
  <si>
    <t xml:space="preserve">533 Lunner  </t>
  </si>
  <si>
    <t xml:space="preserve">534 Gran  </t>
  </si>
  <si>
    <t xml:space="preserve">536 Søndre Land  </t>
  </si>
  <si>
    <t xml:space="preserve">538 Nordre Land  </t>
  </si>
  <si>
    <t xml:space="preserve">540 Sør-Aurdal  </t>
  </si>
  <si>
    <t xml:space="preserve">541 Etnedal  </t>
  </si>
  <si>
    <t xml:space="preserve">542 Nord-Aurdal  </t>
  </si>
  <si>
    <t xml:space="preserve">543 Vestre Slidre  </t>
  </si>
  <si>
    <t xml:space="preserve">544 Øystre Slidre  </t>
  </si>
  <si>
    <t xml:space="preserve">545 Vang  </t>
  </si>
  <si>
    <t xml:space="preserve">602 Drammen  </t>
  </si>
  <si>
    <t xml:space="preserve">604 Kongsberg  </t>
  </si>
  <si>
    <t xml:space="preserve">605 Ringerike  </t>
  </si>
  <si>
    <t xml:space="preserve">612 Hole  </t>
  </si>
  <si>
    <t xml:space="preserve">615 Flå  </t>
  </si>
  <si>
    <t xml:space="preserve">616 Nes  </t>
  </si>
  <si>
    <t xml:space="preserve">617 Gol  </t>
  </si>
  <si>
    <t xml:space="preserve">618 Hemsedal  </t>
  </si>
  <si>
    <t xml:space="preserve">619 Ål  </t>
  </si>
  <si>
    <t xml:space="preserve">620 Hol  </t>
  </si>
  <si>
    <t xml:space="preserve">621 Sigdal  </t>
  </si>
  <si>
    <t xml:space="preserve">622 Krødsherad  </t>
  </si>
  <si>
    <t xml:space="preserve">623 Modum  </t>
  </si>
  <si>
    <t xml:space="preserve">624 Øvre Eiker  </t>
  </si>
  <si>
    <t xml:space="preserve">625 Nedre Eiker  </t>
  </si>
  <si>
    <t xml:space="preserve">626 Lier  </t>
  </si>
  <si>
    <t xml:space="preserve">627 Røyken  </t>
  </si>
  <si>
    <t xml:space="preserve">628 Hurum  </t>
  </si>
  <si>
    <t xml:space="preserve">631 Flesberg  </t>
  </si>
  <si>
    <t xml:space="preserve">632 Rollag  </t>
  </si>
  <si>
    <t xml:space="preserve">633 Nore og Uvdal  </t>
  </si>
  <si>
    <t xml:space="preserve">701 Borre </t>
  </si>
  <si>
    <t xml:space="preserve">702 Holmestrand  </t>
  </si>
  <si>
    <t xml:space="preserve">704 Tønsberg  </t>
  </si>
  <si>
    <t xml:space="preserve">709 Larvik  </t>
  </si>
  <si>
    <t xml:space="preserve">711 Svelvik  </t>
  </si>
  <si>
    <t xml:space="preserve">713 Sande i Vestfold  </t>
  </si>
  <si>
    <t xml:space="preserve">714 Hof  </t>
  </si>
  <si>
    <t xml:space="preserve">716 Våle  </t>
  </si>
  <si>
    <t xml:space="preserve">719 Andebu  </t>
  </si>
  <si>
    <t xml:space="preserve">720 Stokke  </t>
  </si>
  <si>
    <t xml:space="preserve">722 Nøtterøy  </t>
  </si>
  <si>
    <t xml:space="preserve">723 Tjøme  </t>
  </si>
  <si>
    <t xml:space="preserve">728 Lardal  </t>
  </si>
  <si>
    <t xml:space="preserve">805 Porsgrunn  </t>
  </si>
  <si>
    <t xml:space="preserve">806 Skien  </t>
  </si>
  <si>
    <t xml:space="preserve">807 Notodden  </t>
  </si>
  <si>
    <t xml:space="preserve">811 Siljan  </t>
  </si>
  <si>
    <t xml:space="preserve">814 Bamble  </t>
  </si>
  <si>
    <t xml:space="preserve">815 Kragerø  </t>
  </si>
  <si>
    <t xml:space="preserve">817 Drangedal  </t>
  </si>
  <si>
    <t xml:space="preserve">819 Nome  </t>
  </si>
  <si>
    <t xml:space="preserve">821 Bø i Telemark </t>
  </si>
  <si>
    <t xml:space="preserve">822 Sauherad  </t>
  </si>
  <si>
    <t xml:space="preserve">826 Tinn  </t>
  </si>
  <si>
    <t xml:space="preserve">827 Hjartdal  </t>
  </si>
  <si>
    <t xml:space="preserve">828 Seljord  </t>
  </si>
  <si>
    <t xml:space="preserve">829 Kviteseid  </t>
  </si>
  <si>
    <t xml:space="preserve">830 Nissedal  </t>
  </si>
  <si>
    <t xml:space="preserve">831 Fyresdal  </t>
  </si>
  <si>
    <t xml:space="preserve">833 Tokke  </t>
  </si>
  <si>
    <t xml:space="preserve">834 Vinje  </t>
  </si>
  <si>
    <t xml:space="preserve">901 Risør  </t>
  </si>
  <si>
    <t xml:space="preserve">904 Grimstad  </t>
  </si>
  <si>
    <t xml:space="preserve">906 Arendal  </t>
  </si>
  <si>
    <t xml:space="preserve">911 Gjerstad  </t>
  </si>
  <si>
    <t xml:space="preserve">912 Vegårshei  </t>
  </si>
  <si>
    <t xml:space="preserve">914 Tvedestrand  </t>
  </si>
  <si>
    <t xml:space="preserve">919 Froland  </t>
  </si>
  <si>
    <t xml:space="preserve">926 Lillesand  </t>
  </si>
  <si>
    <t xml:space="preserve">928 Birkenes  </t>
  </si>
  <si>
    <t xml:space="preserve">929 Åmli  </t>
  </si>
  <si>
    <t xml:space="preserve">935 Iveland  </t>
  </si>
  <si>
    <t xml:space="preserve">937 Evje og Hornnes  </t>
  </si>
  <si>
    <t xml:space="preserve">938 Bygland  </t>
  </si>
  <si>
    <t xml:space="preserve">940 Valle  </t>
  </si>
  <si>
    <t xml:space="preserve">941 Bykle  </t>
  </si>
  <si>
    <t xml:space="preserve">1001 Kristiansand  </t>
  </si>
  <si>
    <t xml:space="preserve">1002 Mandal  </t>
  </si>
  <si>
    <t xml:space="preserve">1003 Farsund  </t>
  </si>
  <si>
    <t xml:space="preserve">1004 Flekkefjord  </t>
  </si>
  <si>
    <t xml:space="preserve">1014 Vennesla  </t>
  </si>
  <si>
    <t xml:space="preserve">1017 Songdalen  </t>
  </si>
  <si>
    <t xml:space="preserve">1018 Søgne  </t>
  </si>
  <si>
    <t xml:space="preserve">1026 Åseral  </t>
  </si>
  <si>
    <t xml:space="preserve">1027 Audnedal  </t>
  </si>
  <si>
    <t xml:space="preserve">1029 Lindesnes  </t>
  </si>
  <si>
    <t xml:space="preserve">1032 Lyngdal  </t>
  </si>
  <si>
    <t xml:space="preserve">1034 Hægebostad  </t>
  </si>
  <si>
    <t xml:space="preserve">1037 Kvinesdal  </t>
  </si>
  <si>
    <t xml:space="preserve">1046 Sirdal  </t>
  </si>
  <si>
    <t xml:space="preserve">1101 Eigersund  </t>
  </si>
  <si>
    <t xml:space="preserve">1102 Sandnes  </t>
  </si>
  <si>
    <t xml:space="preserve">1103 Stavanger  </t>
  </si>
  <si>
    <t xml:space="preserve">1106 Haugesund  </t>
  </si>
  <si>
    <t xml:space="preserve">1111 Sokndal  </t>
  </si>
  <si>
    <t xml:space="preserve">1112 Lund  </t>
  </si>
  <si>
    <t xml:space="preserve">1114 Bjerkreim  </t>
  </si>
  <si>
    <t xml:space="preserve">1119 Hå  </t>
  </si>
  <si>
    <t xml:space="preserve">1120 Klepp  </t>
  </si>
  <si>
    <t xml:space="preserve">1121 Time  </t>
  </si>
  <si>
    <t xml:space="preserve">1122 Gjesdal  </t>
  </si>
  <si>
    <t xml:space="preserve">1124 Sola  </t>
  </si>
  <si>
    <t xml:space="preserve">1127 Randaberg  </t>
  </si>
  <si>
    <t xml:space="preserve">1129 Forsand  </t>
  </si>
  <si>
    <t xml:space="preserve">1130 Strand  </t>
  </si>
  <si>
    <t xml:space="preserve">1133 Hjelmeland  </t>
  </si>
  <si>
    <t xml:space="preserve">1134 Suldal  </t>
  </si>
  <si>
    <t xml:space="preserve">1135 Sauda  </t>
  </si>
  <si>
    <t xml:space="preserve">1141 Finnøy  </t>
  </si>
  <si>
    <t xml:space="preserve">1142 Rennesøy  </t>
  </si>
  <si>
    <t xml:space="preserve">1144 Kvitsøy  </t>
  </si>
  <si>
    <t xml:space="preserve">1145 Bokn  </t>
  </si>
  <si>
    <t xml:space="preserve">1146 Tysvær  </t>
  </si>
  <si>
    <t xml:space="preserve">1149 Karmøy  </t>
  </si>
  <si>
    <t xml:space="preserve">1151 Utsira  </t>
  </si>
  <si>
    <t xml:space="preserve">1201 Bergen  </t>
  </si>
  <si>
    <t xml:space="preserve">1211 Etne  </t>
  </si>
  <si>
    <t xml:space="preserve">1216 Sveio  </t>
  </si>
  <si>
    <t xml:space="preserve">1219 Bømlo  </t>
  </si>
  <si>
    <t xml:space="preserve">1221 Stord  </t>
  </si>
  <si>
    <t xml:space="preserve">1222 Fitjar  </t>
  </si>
  <si>
    <t xml:space="preserve">1223 Tysnes  </t>
  </si>
  <si>
    <t xml:space="preserve">1224 Kvinnherad  </t>
  </si>
  <si>
    <t xml:space="preserve">1227 Jondal  </t>
  </si>
  <si>
    <t xml:space="preserve">1228 Odda  </t>
  </si>
  <si>
    <t xml:space="preserve">1231 Ullensvang herad </t>
  </si>
  <si>
    <t xml:space="preserve">1232 Eidfjord  </t>
  </si>
  <si>
    <t xml:space="preserve">1233 Ulvik herad </t>
  </si>
  <si>
    <t xml:space="preserve">1234 Granvin herad </t>
  </si>
  <si>
    <t xml:space="preserve">1235 Voss  </t>
  </si>
  <si>
    <t xml:space="preserve">1238 Kvam herad </t>
  </si>
  <si>
    <t xml:space="preserve">1241 Fusa  </t>
  </si>
  <si>
    <t xml:space="preserve">1242 Samnanger  </t>
  </si>
  <si>
    <t xml:space="preserve">1243 Os  </t>
  </si>
  <si>
    <t>1244 Austevoll</t>
  </si>
  <si>
    <t xml:space="preserve">1245 Sund  </t>
  </si>
  <si>
    <t xml:space="preserve">1246 Fjell  </t>
  </si>
  <si>
    <t xml:space="preserve">1247 Askøy  </t>
  </si>
  <si>
    <t xml:space="preserve">1251 Vaksdal  </t>
  </si>
  <si>
    <t xml:space="preserve">1252 Modalen  </t>
  </si>
  <si>
    <t xml:space="preserve">1253 Osterøy  </t>
  </si>
  <si>
    <t xml:space="preserve">1256 Meland  </t>
  </si>
  <si>
    <t xml:space="preserve">1259 Øygarden  </t>
  </si>
  <si>
    <t xml:space="preserve">1260 Radøy  </t>
  </si>
  <si>
    <t xml:space="preserve">1263 Lindås  </t>
  </si>
  <si>
    <t xml:space="preserve">1264 Austrheim  </t>
  </si>
  <si>
    <t xml:space="preserve">1265 Fedje  </t>
  </si>
  <si>
    <t xml:space="preserve">1266 Masfjorden  </t>
  </si>
  <si>
    <t xml:space="preserve">1401 Flora  </t>
  </si>
  <si>
    <t xml:space="preserve">1411 Gulen  </t>
  </si>
  <si>
    <t xml:space="preserve">1412 Solund  </t>
  </si>
  <si>
    <t xml:space="preserve">1413 Hyllestad  </t>
  </si>
  <si>
    <t xml:space="preserve">1416 Høyanger  </t>
  </si>
  <si>
    <t xml:space="preserve">1417 Vik  </t>
  </si>
  <si>
    <t xml:space="preserve">1418 Balestrand  </t>
  </si>
  <si>
    <t xml:space="preserve">1419 Leikanger  </t>
  </si>
  <si>
    <t xml:space="preserve">1420 Sogndal  </t>
  </si>
  <si>
    <t xml:space="preserve">1421 Aurland  </t>
  </si>
  <si>
    <t xml:space="preserve">1422 Lærdal  </t>
  </si>
  <si>
    <t xml:space="preserve">1424 Årdal  </t>
  </si>
  <si>
    <t xml:space="preserve">1426 Luster  </t>
  </si>
  <si>
    <t xml:space="preserve">1428 Askvoll  </t>
  </si>
  <si>
    <t xml:space="preserve">1429 Fjaler  </t>
  </si>
  <si>
    <t xml:space="preserve">1430 Gaular  </t>
  </si>
  <si>
    <t xml:space="preserve">1431 Jølster  </t>
  </si>
  <si>
    <t xml:space="preserve">1432 Førde  </t>
  </si>
  <si>
    <t xml:space="preserve">1433 Naustdal  </t>
  </si>
  <si>
    <t xml:space="preserve">1438 Bremanger  </t>
  </si>
  <si>
    <t xml:space="preserve">1439 Vågsøy  </t>
  </si>
  <si>
    <t xml:space="preserve">1441 Selje  </t>
  </si>
  <si>
    <t xml:space="preserve">1443 Eid  </t>
  </si>
  <si>
    <t xml:space="preserve">1444 Hornindal  </t>
  </si>
  <si>
    <t xml:space="preserve">1445 Gloppen  </t>
  </si>
  <si>
    <t xml:space="preserve">1449 Stryn  </t>
  </si>
  <si>
    <t xml:space="preserve">1502 Molde  </t>
  </si>
  <si>
    <t xml:space="preserve">1504 Ålesund  </t>
  </si>
  <si>
    <t xml:space="preserve">1505 Kristiansund  </t>
  </si>
  <si>
    <t xml:space="preserve">1511 Vanylven  </t>
  </si>
  <si>
    <t xml:space="preserve">1514 Sande i Mør/Roms </t>
  </si>
  <si>
    <t xml:space="preserve">1515 Herøy i Mør/Roms </t>
  </si>
  <si>
    <t xml:space="preserve">1517 Hareid  </t>
  </si>
  <si>
    <t xml:space="preserve">1519 Volda  </t>
  </si>
  <si>
    <t xml:space="preserve">1520 Ørsta  </t>
  </si>
  <si>
    <t xml:space="preserve">1523 Ørskog  </t>
  </si>
  <si>
    <t xml:space="preserve">1524 Norddal  </t>
  </si>
  <si>
    <t xml:space="preserve">1525 Stranda  </t>
  </si>
  <si>
    <t xml:space="preserve">1526 Stordal  </t>
  </si>
  <si>
    <t xml:space="preserve">1528 Sykkylven  </t>
  </si>
  <si>
    <t xml:space="preserve">1529 Skodje  </t>
  </si>
  <si>
    <t xml:space="preserve">1531 Sula  </t>
  </si>
  <si>
    <t xml:space="preserve">1532 Giske  </t>
  </si>
  <si>
    <t xml:space="preserve">1534 Haram  </t>
  </si>
  <si>
    <t xml:space="preserve">1535 Vestnes  </t>
  </si>
  <si>
    <t xml:space="preserve">1539 Rauma  </t>
  </si>
  <si>
    <t xml:space="preserve">1543 Nesset  </t>
  </si>
  <si>
    <t xml:space="preserve">1545 Midsund  </t>
  </si>
  <si>
    <t xml:space="preserve">1546 Sandøy  </t>
  </si>
  <si>
    <t xml:space="preserve">1547 Aukra  </t>
  </si>
  <si>
    <t xml:space="preserve">1548 Fræna  </t>
  </si>
  <si>
    <t xml:space="preserve">1551 Eide  </t>
  </si>
  <si>
    <t xml:space="preserve">1554 Averøy  </t>
  </si>
  <si>
    <t xml:space="preserve">1557 Gjemnes  </t>
  </si>
  <si>
    <t xml:space="preserve">1560 Tingvoll  </t>
  </si>
  <si>
    <t xml:space="preserve">1563 Sunndal  </t>
  </si>
  <si>
    <t xml:space="preserve">1566 Surnadal  </t>
  </si>
  <si>
    <t xml:space="preserve">1567 Rindal  </t>
  </si>
  <si>
    <t xml:space="preserve">1571 Halsa  </t>
  </si>
  <si>
    <t xml:space="preserve">1573 Smøla  </t>
  </si>
  <si>
    <t xml:space="preserve">1601 Trondheim  </t>
  </si>
  <si>
    <t xml:space="preserve">1612 Hemne  </t>
  </si>
  <si>
    <t xml:space="preserve">1613 Snillfjord  </t>
  </si>
  <si>
    <t xml:space="preserve">1617 Hitra  </t>
  </si>
  <si>
    <t xml:space="preserve">1620 Frøya  </t>
  </si>
  <si>
    <t xml:space="preserve">1621 Ørland  </t>
  </si>
  <si>
    <t xml:space="preserve">1622 Agdenes  </t>
  </si>
  <si>
    <t xml:space="preserve">1624 Rissa  </t>
  </si>
  <si>
    <t xml:space="preserve">1627 Bjugn  </t>
  </si>
  <si>
    <t xml:space="preserve">1630 Åfjord  </t>
  </si>
  <si>
    <t xml:space="preserve">1632 Roan  </t>
  </si>
  <si>
    <t xml:space="preserve">1633 Osen  </t>
  </si>
  <si>
    <t xml:space="preserve">1634 Oppdal  </t>
  </si>
  <si>
    <t xml:space="preserve">1635 Rennebu  </t>
  </si>
  <si>
    <t xml:space="preserve">1638 Orkdal  </t>
  </si>
  <si>
    <t xml:space="preserve">1640 Røros  </t>
  </si>
  <si>
    <t xml:space="preserve">1644 Holtålen  </t>
  </si>
  <si>
    <t xml:space="preserve">1648 Midtre Gauldal  </t>
  </si>
  <si>
    <t xml:space="preserve">1653 Melhus  </t>
  </si>
  <si>
    <t xml:space="preserve">1657 Skaun  </t>
  </si>
  <si>
    <t xml:space="preserve">1662 Klæbu  </t>
  </si>
  <si>
    <t xml:space="preserve">1663 Malvik  </t>
  </si>
  <si>
    <t xml:space="preserve">1664 Selbu  </t>
  </si>
  <si>
    <t xml:space="preserve">1665 Tydal  </t>
  </si>
  <si>
    <t xml:space="preserve">1702 Steinkjer  </t>
  </si>
  <si>
    <t xml:space="preserve">1703 Namsos  </t>
  </si>
  <si>
    <t xml:space="preserve">1711 Meråker  </t>
  </si>
  <si>
    <t xml:space="preserve">1714 Stjørdal  </t>
  </si>
  <si>
    <t xml:space="preserve">1717 Frosta  </t>
  </si>
  <si>
    <t xml:space="preserve">1718 Leksvik  </t>
  </si>
  <si>
    <t xml:space="preserve">1719 Levanger  </t>
  </si>
  <si>
    <t xml:space="preserve">1721 Verdal  </t>
  </si>
  <si>
    <t xml:space="preserve">1723 Mosvik  </t>
  </si>
  <si>
    <t xml:space="preserve">1724 Verran  </t>
  </si>
  <si>
    <t xml:space="preserve">1725 Namdalseid  </t>
  </si>
  <si>
    <t xml:space="preserve">1729 Inderøy  </t>
  </si>
  <si>
    <t xml:space="preserve">1736 Snåsa  </t>
  </si>
  <si>
    <t xml:space="preserve">1738 Lierne  </t>
  </si>
  <si>
    <t xml:space="preserve">1739 Røyrvik  </t>
  </si>
  <si>
    <t xml:space="preserve">1740 Namsskogan  </t>
  </si>
  <si>
    <t xml:space="preserve">1742 Grong  </t>
  </si>
  <si>
    <t xml:space="preserve">1743 Høylandet  </t>
  </si>
  <si>
    <t xml:space="preserve">1744 Overhalla  </t>
  </si>
  <si>
    <t xml:space="preserve">1748 Fosnes  </t>
  </si>
  <si>
    <t xml:space="preserve">1749 Flatanger  </t>
  </si>
  <si>
    <t xml:space="preserve">1750 Vikna  </t>
  </si>
  <si>
    <t xml:space="preserve">1751 Nærøy  </t>
  </si>
  <si>
    <t xml:space="preserve">1755 Leka  </t>
  </si>
  <si>
    <t xml:space="preserve">1804 Bodø  </t>
  </si>
  <si>
    <t xml:space="preserve">1805 Narvik  </t>
  </si>
  <si>
    <t xml:space="preserve">1811 Bindal  </t>
  </si>
  <si>
    <t xml:space="preserve">1812 Sømna  </t>
  </si>
  <si>
    <t xml:space="preserve">1813 Brønnøy  </t>
  </si>
  <si>
    <t xml:space="preserve">1815 Vega  </t>
  </si>
  <si>
    <t xml:space="preserve">1816 Vevelstad  </t>
  </si>
  <si>
    <t xml:space="preserve">1818 Herøy  </t>
  </si>
  <si>
    <t xml:space="preserve">1820 Alstahaug  </t>
  </si>
  <si>
    <t xml:space="preserve">1822 Leirfjord  </t>
  </si>
  <si>
    <t xml:space="preserve">1824 Vefsn  </t>
  </si>
  <si>
    <t xml:space="preserve">1825 Grane  </t>
  </si>
  <si>
    <t xml:space="preserve">1826 Hattfjelldal  </t>
  </si>
  <si>
    <t xml:space="preserve">1827 Dønna  </t>
  </si>
  <si>
    <t xml:space="preserve">1828 Nesna  </t>
  </si>
  <si>
    <t xml:space="preserve">1832 Hemnes  </t>
  </si>
  <si>
    <t xml:space="preserve">1833 Rana  </t>
  </si>
  <si>
    <t xml:space="preserve">1834 Lurøy  </t>
  </si>
  <si>
    <t xml:space="preserve">1835 Træna  </t>
  </si>
  <si>
    <t xml:space="preserve">1836 Rødøy  </t>
  </si>
  <si>
    <t xml:space="preserve">1837 Meløy  </t>
  </si>
  <si>
    <t xml:space="preserve">1838 Gildeskål  </t>
  </si>
  <si>
    <t xml:space="preserve">1839 Beiarn  </t>
  </si>
  <si>
    <t xml:space="preserve">1840 Saltdal  </t>
  </si>
  <si>
    <t xml:space="preserve">1841 Fauske  </t>
  </si>
  <si>
    <t xml:space="preserve">1845 Sørfold  </t>
  </si>
  <si>
    <t xml:space="preserve">1848 Steigen  </t>
  </si>
  <si>
    <t xml:space="preserve">1849 Hamarøy  </t>
  </si>
  <si>
    <t xml:space="preserve">1850 Tysfjord  </t>
  </si>
  <si>
    <t xml:space="preserve">1851 Lødingen  </t>
  </si>
  <si>
    <t xml:space="preserve">1852 Tjeldsund  </t>
  </si>
  <si>
    <t xml:space="preserve">1853 Evenes  </t>
  </si>
  <si>
    <t xml:space="preserve">1854 Ballangen  </t>
  </si>
  <si>
    <t xml:space="preserve">1856 Røst  </t>
  </si>
  <si>
    <t xml:space="preserve">1857 Værøy  </t>
  </si>
  <si>
    <t xml:space="preserve">1859 Flakstad  </t>
  </si>
  <si>
    <t xml:space="preserve">1860 Vestvågøy  </t>
  </si>
  <si>
    <t xml:space="preserve">1865 Vågan  </t>
  </si>
  <si>
    <t xml:space="preserve">1866 Hadsel  </t>
  </si>
  <si>
    <t xml:space="preserve">1867 Bø  </t>
  </si>
  <si>
    <t xml:space="preserve">1868 Øksnes  </t>
  </si>
  <si>
    <t xml:space="preserve">1870 Sortland  </t>
  </si>
  <si>
    <t xml:space="preserve">1871 Andøy  </t>
  </si>
  <si>
    <t xml:space="preserve">1874 Moskenes  </t>
  </si>
  <si>
    <t xml:space="preserve">1901 Harstad  </t>
  </si>
  <si>
    <t xml:space="preserve">1902 Tromsø  </t>
  </si>
  <si>
    <t xml:space="preserve">1911 Kvæfjord  </t>
  </si>
  <si>
    <t xml:space="preserve">1913 Skånland  </t>
  </si>
  <si>
    <t xml:space="preserve">1915 Bjarkøy  </t>
  </si>
  <si>
    <t xml:space="preserve">1917 Ibestad  </t>
  </si>
  <si>
    <t xml:space="preserve">1919 Gratangen  </t>
  </si>
  <si>
    <t xml:space="preserve">1920 Lavangen  </t>
  </si>
  <si>
    <t xml:space="preserve">1922 Bardu  </t>
  </si>
  <si>
    <t xml:space="preserve">1923 Salangen  </t>
  </si>
  <si>
    <t xml:space="preserve">1924 Målselv  </t>
  </si>
  <si>
    <t xml:space="preserve">1925 Sørreisa  </t>
  </si>
  <si>
    <t xml:space="preserve">1926 Dyrøy  </t>
  </si>
  <si>
    <t xml:space="preserve">1927 Tranøy  </t>
  </si>
  <si>
    <t xml:space="preserve">1928 Torsken  </t>
  </si>
  <si>
    <t xml:space="preserve">1929 Berg  </t>
  </si>
  <si>
    <t xml:space="preserve">1931 Lenvik  </t>
  </si>
  <si>
    <t xml:space="preserve">1933 Balsfjord  </t>
  </si>
  <si>
    <t xml:space="preserve">1936 Karlsøy  </t>
  </si>
  <si>
    <t xml:space="preserve">1938 Lyngen  </t>
  </si>
  <si>
    <t xml:space="preserve">1939 Storfjord  </t>
  </si>
  <si>
    <t xml:space="preserve">1940 Kåfjord  </t>
  </si>
  <si>
    <t xml:space="preserve">1941 Skjervøy  </t>
  </si>
  <si>
    <t xml:space="preserve">1942 Nordreisa  </t>
  </si>
  <si>
    <t xml:space="preserve">1943 Kvænangen  </t>
  </si>
  <si>
    <t xml:space="preserve">2002 Vardø  </t>
  </si>
  <si>
    <t xml:space="preserve">2003 Vadsø  </t>
  </si>
  <si>
    <t xml:space="preserve">2004 Hammerfest  </t>
  </si>
  <si>
    <t xml:space="preserve">2011 Kautokeino  </t>
  </si>
  <si>
    <t xml:space="preserve">2012 Alta  </t>
  </si>
  <si>
    <t xml:space="preserve">2014 Loppa  </t>
  </si>
  <si>
    <t xml:space="preserve">2015 Hasvik  </t>
  </si>
  <si>
    <t xml:space="preserve">2017 Kvalsund  </t>
  </si>
  <si>
    <t xml:space="preserve">2018 Måsøy  </t>
  </si>
  <si>
    <t xml:space="preserve">2020 Porsanger  </t>
  </si>
  <si>
    <t xml:space="preserve">2021 Karasjok  </t>
  </si>
  <si>
    <t xml:space="preserve">2022 Lebesby  </t>
  </si>
  <si>
    <t xml:space="preserve">2023 Gamvik  </t>
  </si>
  <si>
    <t>2024 Berlevåg</t>
  </si>
  <si>
    <t xml:space="preserve">2025 Tana  </t>
  </si>
  <si>
    <t xml:space="preserve">2027 Nesseby  </t>
  </si>
  <si>
    <t xml:space="preserve">2028 Båtsfjord  </t>
  </si>
  <si>
    <t xml:space="preserve">2030 Sør-Varanger  </t>
  </si>
  <si>
    <t>Kommune</t>
  </si>
  <si>
    <t xml:space="preserve">Privat ølutsalg </t>
  </si>
  <si>
    <t>Dagligvare butikker:</t>
  </si>
  <si>
    <t>Kommunale ølmonopol:</t>
  </si>
  <si>
    <t>Private ølmonopol:</t>
  </si>
  <si>
    <t xml:space="preserve">Andre typer salgssted </t>
  </si>
  <si>
    <t xml:space="preserve">Totalt </t>
  </si>
  <si>
    <t>502 Gjøvik</t>
  </si>
  <si>
    <t>706 Sandefjord</t>
  </si>
  <si>
    <t>1160 Vindafjord</t>
  </si>
  <si>
    <t>1576 Aure</t>
  </si>
  <si>
    <t>Salgsbevillinger for alkoholholdig drikk gruppe 1 i 2009, fordelt på kommune</t>
  </si>
  <si>
    <t xml:space="preserve">Alkoholholdig drikk gruppe 1 </t>
  </si>
  <si>
    <t xml:space="preserve">Alkoholholdig drikk gruppe 1 og 2 </t>
  </si>
  <si>
    <t xml:space="preserve">Skjenkebevillinger totalt </t>
  </si>
  <si>
    <t>Skjenkebevillinger i 2009 fordelt på kommune og type bevilling</t>
  </si>
  <si>
    <t>1516 Ulstein</t>
  </si>
  <si>
    <t>2019 Nordkapp</t>
  </si>
  <si>
    <t>Salgstider, hverdager:</t>
  </si>
  <si>
    <t>Salgstider, dager før søn- og helligdager:</t>
  </si>
  <si>
    <t>Skjenketid: alkoholgruppe 1 og 2</t>
  </si>
  <si>
    <t>Skjenketid: alkoholgruppe 3</t>
  </si>
  <si>
    <t>Oversikt over når salg og skjenking av alkohol med kommunale bevillinger stengte i 2009</t>
  </si>
  <si>
    <t>Kommune og fylke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</si>
  <si>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</si>
  <si>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</si>
  <si>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</si>
  <si>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</si>
  <si>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</si>
  <si>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</si>
  <si>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</si>
  <si>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</si>
  <si>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</si>
  <si>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</si>
  <si>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</si>
  <si>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</si>
  <si>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</si>
  <si>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</si>
  <si>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</si>
  <si>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</si>
  <si>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</si>
  <si>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Finmark</t>
  </si>
  <si>
    <t>Oslo</t>
  </si>
  <si>
    <t>Totalt hele landet</t>
  </si>
  <si>
    <t>Totalt</t>
  </si>
  <si>
    <t xml:space="preserve">Kommune </t>
  </si>
  <si>
    <t>Alkoholholdig drikk gruppe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</si>
</sst>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"/>
    <numFmt numFmtId="165" formatCode="hh:mm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Arial"/>
      <family val="2"/>
    </font>
    <font>
      <b/>
      <sz val="11"/>
      <color indexed="8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28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6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106">
    <xf numFmtId="0" fontId="0" fillId="0" borderId="0" xfId="0"/>
    <xf numFmtId="0" fontId="3" fillId="0" borderId="9" xfId="1" applyFont="1" applyBorder="1" applyAlignment="1">
      <alignment horizontal="left" vertical="top" wrapText="1"/>
    </xf>
    <xf numFmtId="0" fontId="1" fillId="0" borderId="1" xfId="3" applyFont="1" applyBorder="1" applyAlignment="1">
      <alignment horizontal="left" vertical="center" wrapText="1"/>
    </xf>
    <xf numFmtId="0" fontId="5" fillId="0" borderId="2" xfId="3" applyFont="1" applyBorder="1" applyAlignment="1">
      <alignment horizontal="center" vertical="center" wrapText="1"/>
    </xf>
    <xf numFmtId="0" fontId="5" fillId="0" borderId="3" xfId="3" applyFont="1" applyBorder="1" applyAlignment="1">
      <alignment horizontal="center" vertical="center" wrapText="1"/>
    </xf>
    <xf numFmtId="0" fontId="5" fillId="0" borderId="4" xfId="3" applyFont="1" applyBorder="1" applyAlignment="1">
      <alignment horizontal="center" vertical="center" wrapText="1"/>
    </xf>
    <xf numFmtId="0" fontId="2" fillId="0" borderId="13" xfId="1" applyFont="1" applyBorder="1" applyAlignment="1">
      <alignment horizontal="left" vertical="top" wrapText="1"/>
    </xf>
    <xf numFmtId="0" fontId="6" fillId="0" borderId="17" xfId="0" applyFont="1" applyBorder="1" applyAlignment="1">
      <alignment horizontal="left" vertical="top" wrapText="1"/>
    </xf>
    <xf numFmtId="164" fontId="3" fillId="0" borderId="10" xfId="1" applyNumberFormat="1" applyFont="1" applyBorder="1" applyAlignment="1">
      <alignment horizontal="center" vertical="top"/>
    </xf>
    <xf numFmtId="164" fontId="3" fillId="0" borderId="11" xfId="1" applyNumberFormat="1" applyFont="1" applyBorder="1" applyAlignment="1">
      <alignment horizontal="center" vertical="top"/>
    </xf>
    <xf numFmtId="164" fontId="2" fillId="0" borderId="12" xfId="1" applyNumberFormat="1" applyFont="1" applyBorder="1" applyAlignment="1">
      <alignment horizontal="center" vertical="top"/>
    </xf>
    <xf numFmtId="164" fontId="2" fillId="0" borderId="14" xfId="1" applyNumberFormat="1" applyFont="1" applyBorder="1" applyAlignment="1">
      <alignment horizontal="center" vertical="top"/>
    </xf>
    <xf numFmtId="164" fontId="2" fillId="0" borderId="15" xfId="1" applyNumberFormat="1" applyFont="1" applyBorder="1" applyAlignment="1">
      <alignment horizontal="center" vertical="top"/>
    </xf>
    <xf numFmtId="164" fontId="2" fillId="0" borderId="16" xfId="1" applyNumberFormat="1" applyFont="1" applyBorder="1" applyAlignment="1">
      <alignment horizontal="center" vertical="top"/>
    </xf>
    <xf numFmtId="0" fontId="3" fillId="0" borderId="9" xfId="2" applyFont="1" applyBorder="1" applyAlignment="1">
      <alignment horizontal="left" vertical="top" wrapText="1"/>
    </xf>
    <xf numFmtId="164" fontId="3" fillId="0" borderId="10" xfId="2" applyNumberFormat="1" applyFont="1" applyBorder="1" applyAlignment="1">
      <alignment horizontal="center" vertical="top"/>
    </xf>
    <xf numFmtId="164" fontId="3" fillId="0" borderId="11" xfId="2" applyNumberFormat="1" applyFont="1" applyBorder="1" applyAlignment="1">
      <alignment horizontal="center" vertical="top"/>
    </xf>
    <xf numFmtId="164" fontId="2" fillId="0" borderId="12" xfId="2" applyNumberFormat="1" applyFont="1" applyBorder="1" applyAlignment="1">
      <alignment horizontal="center" vertical="top"/>
    </xf>
    <xf numFmtId="0" fontId="0" fillId="0" borderId="17" xfId="0" applyBorder="1"/>
    <xf numFmtId="20" fontId="0" fillId="0" borderId="0" xfId="0" applyNumberFormat="1"/>
    <xf numFmtId="0" fontId="7" fillId="0" borderId="11" xfId="5" applyFont="1" applyBorder="1" applyAlignment="1">
      <alignment horizontal="center" vertical="center"/>
    </xf>
    <xf numFmtId="0" fontId="7" fillId="0" borderId="12" xfId="5" applyFont="1" applyBorder="1" applyAlignment="1">
      <alignment horizontal="center" vertical="center"/>
    </xf>
    <xf numFmtId="0" fontId="7" fillId="0" borderId="10" xfId="5" applyFont="1" applyBorder="1" applyAlignment="1">
      <alignment horizontal="center" vertical="center"/>
    </xf>
    <xf numFmtId="0" fontId="3" fillId="0" borderId="9" xfId="5" applyFont="1" applyBorder="1" applyAlignment="1">
      <alignment horizontal="left" vertical="top" wrapText="1"/>
    </xf>
    <xf numFmtId="0" fontId="5" fillId="0" borderId="1" xfId="5" applyFont="1" applyBorder="1" applyAlignment="1">
      <alignment horizontal="left" wrapText="1"/>
    </xf>
    <xf numFmtId="0" fontId="5" fillId="0" borderId="2" xfId="5" applyFont="1" applyBorder="1" applyAlignment="1">
      <alignment horizontal="center" wrapText="1"/>
    </xf>
    <xf numFmtId="0" fontId="5" fillId="0" borderId="3" xfId="5" applyFont="1" applyBorder="1" applyAlignment="1">
      <alignment horizontal="center" wrapText="1"/>
    </xf>
    <xf numFmtId="0" fontId="5" fillId="0" borderId="4" xfId="5" applyFont="1" applyBorder="1" applyAlignment="1">
      <alignment horizontal="center" wrapText="1"/>
    </xf>
    <xf numFmtId="165" fontId="3" fillId="0" borderId="10" xfId="5" applyNumberFormat="1" applyFont="1" applyBorder="1" applyAlignment="1">
      <alignment horizontal="center" vertical="top"/>
    </xf>
    <xf numFmtId="165" fontId="3" fillId="0" borderId="11" xfId="5" applyNumberFormat="1" applyFont="1" applyBorder="1" applyAlignment="1">
      <alignment horizontal="center" vertical="top"/>
    </xf>
    <xf numFmtId="165" fontId="3" fillId="0" borderId="12" xfId="5" applyNumberFormat="1" applyFont="1" applyBorder="1" applyAlignment="1">
      <alignment horizontal="center" vertical="top"/>
    </xf>
    <xf numFmtId="164" fontId="3" fillId="0" borderId="10" xfId="5" applyNumberFormat="1" applyFont="1" applyBorder="1" applyAlignment="1">
      <alignment horizontal="center" vertical="top"/>
    </xf>
    <xf numFmtId="164" fontId="3" fillId="0" borderId="11" xfId="5" applyNumberFormat="1" applyFont="1" applyBorder="1" applyAlignment="1">
      <alignment horizontal="center" vertical="top"/>
    </xf>
    <xf numFmtId="164" fontId="3" fillId="0" borderId="12" xfId="5" applyNumberFormat="1" applyFont="1" applyBorder="1" applyAlignment="1">
      <alignment horizontal="center" vertical="top"/>
    </xf>
    <xf numFmtId="0" fontId="8" fillId="2" borderId="5" xfId="5" applyFont="1" applyFill="1" applyBorder="1" applyAlignment="1">
      <alignment horizontal="left" wrapText="1"/>
    </xf>
    <xf numFmtId="0" fontId="9" fillId="2" borderId="6" xfId="5" applyFont="1" applyFill="1" applyBorder="1" applyAlignment="1">
      <alignment horizontal="center" wrapText="1"/>
    </xf>
    <xf numFmtId="0" fontId="9" fillId="2" borderId="7" xfId="5" applyFont="1" applyFill="1" applyBorder="1" applyAlignment="1">
      <alignment horizontal="center" wrapText="1"/>
    </xf>
    <xf numFmtId="0" fontId="9" fillId="2" borderId="8" xfId="5" applyFont="1" applyFill="1" applyBorder="1" applyAlignment="1">
      <alignment horizontal="center" wrapText="1"/>
    </xf>
    <xf numFmtId="0" fontId="2" fillId="2" borderId="9" xfId="5" applyFont="1" applyFill="1" applyBorder="1" applyAlignment="1">
      <alignment horizontal="left" vertical="top" wrapText="1"/>
    </xf>
    <xf numFmtId="0" fontId="7" fillId="2" borderId="10" xfId="5" applyFont="1" applyFill="1" applyBorder="1" applyAlignment="1">
      <alignment horizontal="center" vertical="center"/>
    </xf>
    <xf numFmtId="0" fontId="7" fillId="2" borderId="11" xfId="5" applyFont="1" applyFill="1" applyBorder="1" applyAlignment="1">
      <alignment horizontal="center" vertical="center"/>
    </xf>
    <xf numFmtId="165" fontId="3" fillId="2" borderId="11" xfId="5" applyNumberFormat="1" applyFont="1" applyFill="1" applyBorder="1" applyAlignment="1">
      <alignment horizontal="center" vertical="top"/>
    </xf>
    <xf numFmtId="165" fontId="3" fillId="2" borderId="12" xfId="5" applyNumberFormat="1" applyFont="1" applyFill="1" applyBorder="1" applyAlignment="1">
      <alignment horizontal="center" vertical="top"/>
    </xf>
    <xf numFmtId="165" fontId="3" fillId="2" borderId="10" xfId="5" applyNumberFormat="1" applyFont="1" applyFill="1" applyBorder="1" applyAlignment="1">
      <alignment horizontal="center" vertical="top"/>
    </xf>
    <xf numFmtId="0" fontId="2" fillId="2" borderId="5" xfId="4" applyFont="1" applyFill="1" applyBorder="1" applyAlignment="1">
      <alignment horizontal="left" vertical="center" wrapText="1"/>
    </xf>
    <xf numFmtId="0" fontId="2" fillId="2" borderId="6" xfId="4" applyFont="1" applyFill="1" applyBorder="1" applyAlignment="1">
      <alignment horizontal="center" vertical="top" wrapText="1"/>
    </xf>
    <xf numFmtId="0" fontId="2" fillId="2" borderId="7" xfId="4" applyFont="1" applyFill="1" applyBorder="1" applyAlignment="1">
      <alignment horizontal="center" vertical="top" wrapText="1"/>
    </xf>
    <xf numFmtId="0" fontId="2" fillId="2" borderId="8" xfId="4" applyFont="1" applyFill="1" applyBorder="1" applyAlignment="1">
      <alignment horizontal="center" vertical="top" wrapText="1"/>
    </xf>
    <xf numFmtId="0" fontId="2" fillId="0" borderId="9" xfId="2" applyFont="1" applyBorder="1" applyAlignment="1">
      <alignment horizontal="left" vertical="top" wrapText="1"/>
    </xf>
    <xf numFmtId="164" fontId="2" fillId="0" borderId="10" xfId="2" applyNumberFormat="1" applyFont="1" applyBorder="1" applyAlignment="1">
      <alignment horizontal="center" vertical="top"/>
    </xf>
    <xf numFmtId="164" fontId="2" fillId="0" borderId="11" xfId="2" applyNumberFormat="1" applyFont="1" applyBorder="1" applyAlignment="1">
      <alignment horizontal="center" vertical="top"/>
    </xf>
    <xf numFmtId="0" fontId="2" fillId="2" borderId="9" xfId="2" applyFont="1" applyFill="1" applyBorder="1" applyAlignment="1">
      <alignment horizontal="left" vertical="top" wrapText="1"/>
    </xf>
    <xf numFmtId="164" fontId="2" fillId="2" borderId="10" xfId="2" applyNumberFormat="1" applyFont="1" applyFill="1" applyBorder="1" applyAlignment="1">
      <alignment horizontal="center" vertical="top"/>
    </xf>
    <xf numFmtId="164" fontId="2" fillId="2" borderId="11" xfId="2" applyNumberFormat="1" applyFont="1" applyFill="1" applyBorder="1" applyAlignment="1">
      <alignment horizontal="center" vertical="top"/>
    </xf>
    <xf numFmtId="164" fontId="2" fillId="2" borderId="12" xfId="2" applyNumberFormat="1" applyFont="1" applyFill="1" applyBorder="1" applyAlignment="1">
      <alignment horizontal="center" vertical="top"/>
    </xf>
    <xf numFmtId="0" fontId="10" fillId="2" borderId="0" xfId="0" applyFont="1" applyFill="1"/>
    <xf numFmtId="0" fontId="1" fillId="2" borderId="0" xfId="0" applyFont="1" applyFill="1" applyAlignment="1">
      <alignment horizontal="center"/>
    </xf>
    <xf numFmtId="0" fontId="10" fillId="2" borderId="5" xfId="3" applyFont="1" applyFill="1" applyBorder="1" applyAlignment="1">
      <alignment horizontal="left" vertical="center" wrapText="1"/>
    </xf>
    <xf numFmtId="0" fontId="5" fillId="2" borderId="6" xfId="3" applyFont="1" applyFill="1" applyBorder="1" applyAlignment="1">
      <alignment horizontal="center" vertical="center" wrapText="1"/>
    </xf>
    <xf numFmtId="0" fontId="5" fillId="2" borderId="7" xfId="3" applyFont="1" applyFill="1" applyBorder="1" applyAlignment="1">
      <alignment horizontal="center" vertical="center" wrapText="1"/>
    </xf>
    <xf numFmtId="0" fontId="5" fillId="2" borderId="8" xfId="3" applyFont="1" applyFill="1" applyBorder="1" applyAlignment="1">
      <alignment horizontal="center" vertical="center" wrapText="1"/>
    </xf>
    <xf numFmtId="0" fontId="2" fillId="0" borderId="9" xfId="1" applyFont="1" applyBorder="1" applyAlignment="1">
      <alignment horizontal="left" vertical="top" wrapText="1"/>
    </xf>
    <xf numFmtId="164" fontId="2" fillId="0" borderId="10" xfId="1" applyNumberFormat="1" applyFont="1" applyBorder="1" applyAlignment="1">
      <alignment horizontal="center" vertical="top"/>
    </xf>
    <xf numFmtId="164" fontId="2" fillId="0" borderId="11" xfId="1" applyNumberFormat="1" applyFont="1" applyBorder="1" applyAlignment="1">
      <alignment horizontal="center" vertical="top"/>
    </xf>
    <xf numFmtId="0" fontId="2" fillId="2" borderId="9" xfId="1" applyFont="1" applyFill="1" applyBorder="1" applyAlignment="1">
      <alignment horizontal="left" vertical="top" wrapText="1"/>
    </xf>
    <xf numFmtId="164" fontId="2" fillId="2" borderId="10" xfId="1" applyNumberFormat="1" applyFont="1" applyFill="1" applyBorder="1" applyAlignment="1">
      <alignment horizontal="center" vertical="top"/>
    </xf>
    <xf numFmtId="164" fontId="2" fillId="2" borderId="11" xfId="1" applyNumberFormat="1" applyFont="1" applyFill="1" applyBorder="1" applyAlignment="1">
      <alignment horizontal="center" vertical="top"/>
    </xf>
    <xf numFmtId="164" fontId="2" fillId="2" borderId="12" xfId="1" applyNumberFormat="1" applyFont="1" applyFill="1" applyBorder="1" applyAlignment="1">
      <alignment horizontal="center" vertical="top"/>
    </xf>
    <xf numFmtId="0" fontId="2" fillId="2" borderId="0" xfId="1" applyFont="1" applyFill="1" applyBorder="1" applyAlignment="1">
      <alignment horizontal="left" vertical="top" wrapText="1"/>
    </xf>
    <xf numFmtId="0" fontId="3" fillId="0" borderId="0" xfId="1" applyFont="1" applyBorder="1" applyAlignment="1">
      <alignment horizontal="left" vertical="top" wrapText="1"/>
    </xf>
    <xf numFmtId="164" fontId="3" fillId="0" borderId="18" xfId="1" applyNumberFormat="1" applyFont="1" applyBorder="1" applyAlignment="1">
      <alignment horizontal="center" vertical="top"/>
    </xf>
    <xf numFmtId="0" fontId="0" fillId="0" borderId="18" xfId="0" applyBorder="1" applyAlignment="1">
      <alignment horizontal="center"/>
    </xf>
    <xf numFmtId="164" fontId="2" fillId="0" borderId="19" xfId="1" applyNumberFormat="1" applyFont="1" applyBorder="1" applyAlignment="1">
      <alignment horizontal="center" vertical="top"/>
    </xf>
    <xf numFmtId="0" fontId="1" fillId="0" borderId="19" xfId="0" applyFont="1" applyBorder="1" applyAlignment="1">
      <alignment horizontal="center"/>
    </xf>
    <xf numFmtId="164" fontId="3" fillId="0" borderId="20" xfId="1" applyNumberFormat="1" applyFont="1" applyBorder="1" applyAlignment="1">
      <alignment horizontal="center" vertical="top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165" fontId="2" fillId="2" borderId="10" xfId="5" applyNumberFormat="1" applyFont="1" applyFill="1" applyBorder="1" applyAlignment="1">
      <alignment horizontal="center" vertical="top"/>
    </xf>
    <xf numFmtId="165" fontId="2" fillId="2" borderId="11" xfId="5" applyNumberFormat="1" applyFont="1" applyFill="1" applyBorder="1" applyAlignment="1">
      <alignment horizontal="center" vertical="top"/>
    </xf>
    <xf numFmtId="165" fontId="2" fillId="2" borderId="12" xfId="5" applyNumberFormat="1" applyFont="1" applyFill="1" applyBorder="1" applyAlignment="1">
      <alignment horizontal="center" vertical="top"/>
    </xf>
    <xf numFmtId="0" fontId="5" fillId="0" borderId="1" xfId="4" applyFont="1" applyBorder="1" applyAlignment="1">
      <alignment horizontal="left" wrapText="1"/>
    </xf>
    <xf numFmtId="0" fontId="5" fillId="0" borderId="2" xfId="4" applyFont="1" applyBorder="1" applyAlignment="1">
      <alignment horizontal="center" wrapText="1"/>
    </xf>
    <xf numFmtId="0" fontId="5" fillId="0" borderId="3" xfId="4" applyFont="1" applyBorder="1" applyAlignment="1">
      <alignment horizontal="center" wrapText="1"/>
    </xf>
    <xf numFmtId="0" fontId="5" fillId="0" borderId="4" xfId="4" applyFont="1" applyBorder="1" applyAlignment="1">
      <alignment horizontal="center" wrapText="1"/>
    </xf>
    <xf numFmtId="0" fontId="2" fillId="0" borderId="0" xfId="2" applyFont="1" applyBorder="1" applyAlignment="1">
      <alignment horizontal="left" vertical="top" wrapText="1"/>
    </xf>
    <xf numFmtId="164" fontId="2" fillId="0" borderId="22" xfId="2" applyNumberFormat="1" applyFont="1" applyBorder="1" applyAlignment="1">
      <alignment horizontal="center" vertical="top"/>
    </xf>
    <xf numFmtId="0" fontId="0" fillId="0" borderId="22" xfId="0" applyBorder="1" applyAlignment="1">
      <alignment horizontal="center"/>
    </xf>
    <xf numFmtId="164" fontId="2" fillId="0" borderId="21" xfId="2" applyNumberFormat="1" applyFont="1" applyBorder="1" applyAlignment="1">
      <alignment horizontal="center" vertical="top"/>
    </xf>
    <xf numFmtId="164" fontId="2" fillId="0" borderId="20" xfId="2" applyNumberFormat="1" applyFont="1" applyBorder="1" applyAlignment="1">
      <alignment horizontal="center" vertical="top"/>
    </xf>
    <xf numFmtId="164" fontId="2" fillId="0" borderId="23" xfId="2" applyNumberFormat="1" applyFont="1" applyBorder="1" applyAlignment="1">
      <alignment horizontal="center" vertical="top"/>
    </xf>
    <xf numFmtId="0" fontId="1" fillId="0" borderId="23" xfId="0" applyFont="1" applyBorder="1" applyAlignment="1">
      <alignment horizontal="center"/>
    </xf>
    <xf numFmtId="0" fontId="2" fillId="0" borderId="9" xfId="2" applyFont="1" applyFill="1" applyBorder="1" applyAlignment="1">
      <alignment horizontal="left" vertical="top" wrapText="1"/>
    </xf>
    <xf numFmtId="164" fontId="10" fillId="0" borderId="0" xfId="0" applyNumberFormat="1" applyFont="1" applyAlignment="1">
      <alignment horizontal="center"/>
    </xf>
    <xf numFmtId="164" fontId="10" fillId="0" borderId="20" xfId="0" applyNumberFormat="1" applyFont="1" applyBorder="1" applyAlignment="1">
      <alignment horizontal="center"/>
    </xf>
    <xf numFmtId="164" fontId="10" fillId="0" borderId="23" xfId="0" applyNumberFormat="1" applyFont="1" applyBorder="1" applyAlignment="1">
      <alignment horizontal="center"/>
    </xf>
    <xf numFmtId="0" fontId="0" fillId="0" borderId="22" xfId="0" applyBorder="1"/>
    <xf numFmtId="0" fontId="0" fillId="0" borderId="20" xfId="0" applyBorder="1"/>
    <xf numFmtId="0" fontId="0" fillId="0" borderId="23" xfId="0" applyBorder="1"/>
    <xf numFmtId="0" fontId="2" fillId="0" borderId="24" xfId="2" applyFont="1" applyFill="1" applyBorder="1" applyAlignment="1">
      <alignment horizontal="left" vertical="top" wrapText="1"/>
    </xf>
    <xf numFmtId="164" fontId="2" fillId="0" borderId="25" xfId="2" applyNumberFormat="1" applyFont="1" applyFill="1" applyBorder="1" applyAlignment="1">
      <alignment horizontal="center" vertical="top"/>
    </xf>
    <xf numFmtId="164" fontId="2" fillId="0" borderId="24" xfId="2" applyNumberFormat="1" applyFont="1" applyFill="1" applyBorder="1" applyAlignment="1">
      <alignment horizontal="center" vertical="top"/>
    </xf>
    <xf numFmtId="164" fontId="2" fillId="0" borderId="26" xfId="2" applyNumberFormat="1" applyFont="1" applyFill="1" applyBorder="1" applyAlignment="1">
      <alignment horizontal="center" vertical="top"/>
    </xf>
    <xf numFmtId="164" fontId="2" fillId="0" borderId="27" xfId="2" applyNumberFormat="1" applyFont="1" applyFill="1" applyBorder="1" applyAlignment="1">
      <alignment horizontal="center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Alignment="1">
      <alignment horizontal="left" wrapText="1"/>
    </xf>
    <xf numFmtId="0" fontId="6" fillId="0" borderId="17" xfId="0" applyFont="1" applyBorder="1" applyAlignment="1">
      <alignment horizontal="left" wrapText="1"/>
    </xf>
  </cellXfs>
  <cellStyles count="6">
    <cellStyle name="Normal" xfId="0" builtinId="0"/>
    <cellStyle name="Normal_Ark1_1" xfId="1"/>
    <cellStyle name="Normal_Ark2" xfId="2"/>
    <cellStyle name="Normal_Ark3" xfId="5"/>
    <cellStyle name="Normal_Ark4" xfId="4"/>
    <cellStyle name="Normal_Ark6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0"/>
  <sheetViews>
    <sheetView topLeftCell="A458" workbookViewId="0">
      <selection activeCell="M484" sqref="M484"/>
    </sheetView>
  </sheetViews>
  <sheetFormatPr baseColWidth="10" defaultRowHeight="15" x14ac:dyDescent="0.25"/>
  <cols>
    <col min="1" max="1" width="19.5703125" customWidth="1"/>
  </cols>
  <sheetData>
    <row r="1" spans="1:7" ht="19.5" customHeight="1" x14ac:dyDescent="0.25">
      <c r="A1" s="103" t="s">
        <v>433</v>
      </c>
      <c r="B1" s="103"/>
      <c r="C1" s="103"/>
      <c r="D1" s="103"/>
      <c r="E1" s="103"/>
    </row>
    <row r="2" spans="1:7" ht="15" customHeight="1" x14ac:dyDescent="0.25">
      <c r="A2" s="103"/>
      <c r="B2" s="103"/>
      <c r="C2" s="103"/>
      <c r="D2" s="103"/>
      <c r="E2" s="103"/>
    </row>
    <row r="3" spans="1:7" ht="7.5" customHeight="1" thickBot="1" x14ac:dyDescent="0.3">
      <c r="A3" s="7"/>
      <c r="B3" s="7"/>
      <c r="C3" s="7"/>
      <c r="D3" s="7"/>
    </row>
    <row r="4" spans="1:7" ht="45.75" thickBot="1" x14ac:dyDescent="0.3">
      <c r="A4" s="2" t="s">
        <v>467</v>
      </c>
      <c r="B4" s="3" t="s">
        <v>424</v>
      </c>
      <c r="C4" s="4" t="s">
        <v>425</v>
      </c>
      <c r="D4" s="4" t="s">
        <v>426</v>
      </c>
      <c r="E4" s="4" t="s">
        <v>423</v>
      </c>
      <c r="F4" s="4" t="s">
        <v>427</v>
      </c>
      <c r="G4" s="5" t="s">
        <v>428</v>
      </c>
    </row>
    <row r="5" spans="1:7" x14ac:dyDescent="0.25">
      <c r="A5" s="57" t="s">
        <v>446</v>
      </c>
      <c r="B5" s="58"/>
      <c r="C5" s="59"/>
      <c r="D5" s="59"/>
      <c r="E5" s="59"/>
      <c r="F5" s="59"/>
      <c r="G5" s="60"/>
    </row>
    <row r="6" spans="1:7" ht="15.75" customHeight="1" x14ac:dyDescent="0.25">
      <c r="A6" s="1" t="s">
        <v>0</v>
      </c>
      <c r="B6" s="8">
        <v>17</v>
      </c>
      <c r="C6" s="9">
        <v>0</v>
      </c>
      <c r="D6" s="9">
        <v>0</v>
      </c>
      <c r="E6" s="9">
        <v>0</v>
      </c>
      <c r="F6" s="9">
        <v>0</v>
      </c>
      <c r="G6" s="10">
        <v>17</v>
      </c>
    </row>
    <row r="7" spans="1:7" ht="15.75" customHeight="1" x14ac:dyDescent="0.25">
      <c r="A7" s="1" t="s">
        <v>1</v>
      </c>
      <c r="B7" s="8">
        <v>25</v>
      </c>
      <c r="C7" s="9">
        <v>0</v>
      </c>
      <c r="D7" s="9">
        <v>0</v>
      </c>
      <c r="E7" s="9">
        <v>1</v>
      </c>
      <c r="F7" s="9">
        <v>0</v>
      </c>
      <c r="G7" s="10">
        <v>26</v>
      </c>
    </row>
    <row r="8" spans="1:7" ht="15.75" customHeight="1" x14ac:dyDescent="0.25">
      <c r="A8" s="1" t="s">
        <v>2</v>
      </c>
      <c r="B8" s="8">
        <v>36</v>
      </c>
      <c r="C8" s="9">
        <v>0</v>
      </c>
      <c r="D8" s="9">
        <v>0</v>
      </c>
      <c r="E8" s="9">
        <v>1</v>
      </c>
      <c r="F8" s="9">
        <v>0</v>
      </c>
      <c r="G8" s="10">
        <v>37</v>
      </c>
    </row>
    <row r="9" spans="1:7" ht="15.75" customHeight="1" x14ac:dyDescent="0.25">
      <c r="A9" s="1" t="s">
        <v>3</v>
      </c>
      <c r="B9" s="8">
        <v>40</v>
      </c>
      <c r="C9" s="9">
        <v>0</v>
      </c>
      <c r="D9" s="9">
        <v>0</v>
      </c>
      <c r="E9" s="9">
        <v>1</v>
      </c>
      <c r="F9" s="9">
        <v>0</v>
      </c>
      <c r="G9" s="10">
        <v>41</v>
      </c>
    </row>
    <row r="10" spans="1:7" ht="15.75" customHeight="1" x14ac:dyDescent="0.25">
      <c r="A10" s="1" t="s">
        <v>4</v>
      </c>
      <c r="B10" s="8">
        <v>8</v>
      </c>
      <c r="C10" s="9">
        <v>0</v>
      </c>
      <c r="D10" s="9">
        <v>0</v>
      </c>
      <c r="E10" s="9">
        <v>0</v>
      </c>
      <c r="F10" s="9">
        <v>0</v>
      </c>
      <c r="G10" s="10">
        <v>8</v>
      </c>
    </row>
    <row r="11" spans="1:7" ht="15.75" customHeight="1" x14ac:dyDescent="0.25">
      <c r="A11" s="1" t="s">
        <v>5</v>
      </c>
      <c r="B11" s="8">
        <v>2</v>
      </c>
      <c r="C11" s="9">
        <v>0</v>
      </c>
      <c r="D11" s="9">
        <v>0</v>
      </c>
      <c r="E11" s="9">
        <v>0</v>
      </c>
      <c r="F11" s="9">
        <v>0</v>
      </c>
      <c r="G11" s="10">
        <v>2</v>
      </c>
    </row>
    <row r="12" spans="1:7" ht="15.75" customHeight="1" x14ac:dyDescent="0.25">
      <c r="A12" s="1" t="s">
        <v>6</v>
      </c>
      <c r="B12" s="8">
        <v>3</v>
      </c>
      <c r="C12" s="9">
        <v>0</v>
      </c>
      <c r="D12" s="9">
        <v>0</v>
      </c>
      <c r="E12" s="9">
        <v>0</v>
      </c>
      <c r="F12" s="9">
        <v>0</v>
      </c>
      <c r="G12" s="10">
        <v>3</v>
      </c>
    </row>
    <row r="13" spans="1:7" ht="15.75" customHeight="1" x14ac:dyDescent="0.25">
      <c r="A13" s="1" t="s">
        <v>7</v>
      </c>
      <c r="B13" s="8">
        <v>1</v>
      </c>
      <c r="C13" s="9">
        <v>0</v>
      </c>
      <c r="D13" s="9">
        <v>0</v>
      </c>
      <c r="E13" s="9">
        <v>0</v>
      </c>
      <c r="F13" s="9">
        <v>0</v>
      </c>
      <c r="G13" s="10">
        <v>1</v>
      </c>
    </row>
    <row r="14" spans="1:7" ht="15.75" customHeight="1" x14ac:dyDescent="0.25">
      <c r="A14" s="1" t="s">
        <v>8</v>
      </c>
      <c r="B14" s="8">
        <v>3</v>
      </c>
      <c r="C14" s="9">
        <v>0</v>
      </c>
      <c r="D14" s="9">
        <v>0</v>
      </c>
      <c r="E14" s="9">
        <v>0</v>
      </c>
      <c r="F14" s="9">
        <v>0</v>
      </c>
      <c r="G14" s="10">
        <v>3</v>
      </c>
    </row>
    <row r="15" spans="1:7" ht="15.75" customHeight="1" x14ac:dyDescent="0.25">
      <c r="A15" s="1" t="s">
        <v>9</v>
      </c>
      <c r="B15" s="8">
        <v>4</v>
      </c>
      <c r="C15" s="9">
        <v>0</v>
      </c>
      <c r="D15" s="9">
        <v>0</v>
      </c>
      <c r="E15" s="9">
        <v>0</v>
      </c>
      <c r="F15" s="9">
        <v>0</v>
      </c>
      <c r="G15" s="10">
        <v>4</v>
      </c>
    </row>
    <row r="16" spans="1:7" ht="15.75" customHeight="1" x14ac:dyDescent="0.25">
      <c r="A16" s="1" t="s">
        <v>10</v>
      </c>
      <c r="B16" s="8">
        <v>9</v>
      </c>
      <c r="C16" s="9">
        <v>0</v>
      </c>
      <c r="D16" s="9">
        <v>0</v>
      </c>
      <c r="E16" s="9">
        <v>1</v>
      </c>
      <c r="F16" s="9">
        <v>0</v>
      </c>
      <c r="G16" s="10">
        <v>10</v>
      </c>
    </row>
    <row r="17" spans="1:7" ht="15.75" customHeight="1" x14ac:dyDescent="0.25">
      <c r="A17" s="1" t="s">
        <v>11</v>
      </c>
      <c r="B17" s="8">
        <v>7</v>
      </c>
      <c r="C17" s="9">
        <v>0</v>
      </c>
      <c r="D17" s="9">
        <v>0</v>
      </c>
      <c r="E17" s="9">
        <v>0</v>
      </c>
      <c r="F17" s="9">
        <v>0</v>
      </c>
      <c r="G17" s="10">
        <v>7</v>
      </c>
    </row>
    <row r="18" spans="1:7" ht="15.75" customHeight="1" x14ac:dyDescent="0.25">
      <c r="A18" s="1" t="s">
        <v>12</v>
      </c>
      <c r="B18" s="8">
        <v>2</v>
      </c>
      <c r="C18" s="9">
        <v>0</v>
      </c>
      <c r="D18" s="9">
        <v>0</v>
      </c>
      <c r="E18" s="9">
        <v>0</v>
      </c>
      <c r="F18" s="9">
        <v>0</v>
      </c>
      <c r="G18" s="10">
        <v>2</v>
      </c>
    </row>
    <row r="19" spans="1:7" ht="15.75" customHeight="1" x14ac:dyDescent="0.25">
      <c r="A19" s="1" t="s">
        <v>13</v>
      </c>
      <c r="B19" s="8">
        <v>3</v>
      </c>
      <c r="C19" s="9">
        <v>0</v>
      </c>
      <c r="D19" s="9">
        <v>0</v>
      </c>
      <c r="E19" s="9">
        <v>0</v>
      </c>
      <c r="F19" s="9">
        <v>0</v>
      </c>
      <c r="G19" s="10">
        <v>3</v>
      </c>
    </row>
    <row r="20" spans="1:7" ht="15.75" customHeight="1" x14ac:dyDescent="0.25">
      <c r="A20" s="1" t="s">
        <v>14</v>
      </c>
      <c r="B20" s="8">
        <v>6</v>
      </c>
      <c r="C20" s="9">
        <v>0</v>
      </c>
      <c r="D20" s="9">
        <v>0</v>
      </c>
      <c r="E20" s="9">
        <v>0</v>
      </c>
      <c r="F20" s="9">
        <v>0</v>
      </c>
      <c r="G20" s="10">
        <v>6</v>
      </c>
    </row>
    <row r="21" spans="1:7" ht="15.75" customHeight="1" x14ac:dyDescent="0.25">
      <c r="A21" s="1" t="s">
        <v>15</v>
      </c>
      <c r="B21" s="8">
        <v>11</v>
      </c>
      <c r="C21" s="9">
        <v>0</v>
      </c>
      <c r="D21" s="9">
        <v>0</v>
      </c>
      <c r="E21" s="9">
        <v>0</v>
      </c>
      <c r="F21" s="9">
        <v>1</v>
      </c>
      <c r="G21" s="10">
        <v>12</v>
      </c>
    </row>
    <row r="22" spans="1:7" ht="15.75" customHeight="1" x14ac:dyDescent="0.25">
      <c r="A22" s="1" t="s">
        <v>16</v>
      </c>
      <c r="B22" s="8">
        <v>3</v>
      </c>
      <c r="C22" s="9">
        <v>0</v>
      </c>
      <c r="D22" s="9">
        <v>0</v>
      </c>
      <c r="E22" s="9">
        <v>0</v>
      </c>
      <c r="F22" s="9">
        <v>0</v>
      </c>
      <c r="G22" s="10">
        <v>3</v>
      </c>
    </row>
    <row r="23" spans="1:7" ht="15.75" customHeight="1" x14ac:dyDescent="0.25">
      <c r="A23" s="1" t="s">
        <v>17</v>
      </c>
      <c r="B23" s="8">
        <v>2</v>
      </c>
      <c r="C23" s="9">
        <v>0</v>
      </c>
      <c r="D23" s="9">
        <v>0</v>
      </c>
      <c r="E23" s="9">
        <v>0</v>
      </c>
      <c r="F23" s="9">
        <v>0</v>
      </c>
      <c r="G23" s="10">
        <v>2</v>
      </c>
    </row>
    <row r="24" spans="1:7" ht="15.75" customHeight="1" x14ac:dyDescent="0.25">
      <c r="A24" s="61" t="s">
        <v>466</v>
      </c>
      <c r="B24" s="62">
        <f>SUM(B6:B23)</f>
        <v>182</v>
      </c>
      <c r="C24" s="63">
        <f>SUM(C6:C23)</f>
        <v>0</v>
      </c>
      <c r="D24" s="63">
        <f t="shared" ref="D24:F24" si="0">SUM(D6:D23)</f>
        <v>0</v>
      </c>
      <c r="E24" s="63">
        <f t="shared" si="0"/>
        <v>4</v>
      </c>
      <c r="F24" s="63">
        <f t="shared" si="0"/>
        <v>1</v>
      </c>
      <c r="G24" s="10">
        <f>SUM(G6:G23)</f>
        <v>187</v>
      </c>
    </row>
    <row r="25" spans="1:7" ht="15.75" customHeight="1" x14ac:dyDescent="0.25">
      <c r="A25" s="1"/>
      <c r="B25" s="8"/>
      <c r="C25" s="9"/>
      <c r="D25" s="9"/>
      <c r="E25" s="9"/>
      <c r="F25" s="9"/>
      <c r="G25" s="10"/>
    </row>
    <row r="26" spans="1:7" ht="15.75" customHeight="1" x14ac:dyDescent="0.25">
      <c r="A26" s="64" t="s">
        <v>447</v>
      </c>
      <c r="B26" s="65"/>
      <c r="C26" s="66"/>
      <c r="D26" s="66"/>
      <c r="E26" s="66"/>
      <c r="F26" s="66"/>
      <c r="G26" s="67"/>
    </row>
    <row r="27" spans="1:7" ht="15.75" customHeight="1" x14ac:dyDescent="0.25">
      <c r="A27" s="1" t="s">
        <v>18</v>
      </c>
      <c r="B27" s="8">
        <v>7</v>
      </c>
      <c r="C27" s="9">
        <v>0</v>
      </c>
      <c r="D27" s="9">
        <v>0</v>
      </c>
      <c r="E27" s="9">
        <v>0</v>
      </c>
      <c r="F27" s="9">
        <v>0</v>
      </c>
      <c r="G27" s="10">
        <v>7</v>
      </c>
    </row>
    <row r="28" spans="1:7" ht="15.75" customHeight="1" x14ac:dyDescent="0.25">
      <c r="A28" s="1" t="s">
        <v>19</v>
      </c>
      <c r="B28" s="8">
        <v>12</v>
      </c>
      <c r="C28" s="9">
        <v>0</v>
      </c>
      <c r="D28" s="9">
        <v>0</v>
      </c>
      <c r="E28" s="9">
        <v>0</v>
      </c>
      <c r="F28" s="9">
        <v>1</v>
      </c>
      <c r="G28" s="10">
        <v>13</v>
      </c>
    </row>
    <row r="29" spans="1:7" ht="15.75" customHeight="1" x14ac:dyDescent="0.25">
      <c r="A29" s="1" t="s">
        <v>20</v>
      </c>
      <c r="B29" s="8">
        <v>7</v>
      </c>
      <c r="C29" s="9">
        <v>0</v>
      </c>
      <c r="D29" s="9">
        <v>0</v>
      </c>
      <c r="E29" s="9">
        <v>0</v>
      </c>
      <c r="F29" s="9">
        <v>0</v>
      </c>
      <c r="G29" s="10">
        <v>7</v>
      </c>
    </row>
    <row r="30" spans="1:7" ht="15.75" customHeight="1" x14ac:dyDescent="0.25">
      <c r="A30" s="1" t="s">
        <v>21</v>
      </c>
      <c r="B30" s="8">
        <v>10</v>
      </c>
      <c r="C30" s="9">
        <v>0</v>
      </c>
      <c r="D30" s="9">
        <v>0</v>
      </c>
      <c r="E30" s="9">
        <v>0</v>
      </c>
      <c r="F30" s="9">
        <v>0</v>
      </c>
      <c r="G30" s="10">
        <v>10</v>
      </c>
    </row>
    <row r="31" spans="1:7" ht="15.75" customHeight="1" x14ac:dyDescent="0.25">
      <c r="A31" s="1" t="s">
        <v>22</v>
      </c>
      <c r="B31" s="8">
        <v>11</v>
      </c>
      <c r="C31" s="9">
        <v>0</v>
      </c>
      <c r="D31" s="9">
        <v>0</v>
      </c>
      <c r="E31" s="9">
        <v>0</v>
      </c>
      <c r="F31" s="9">
        <v>1</v>
      </c>
      <c r="G31" s="10">
        <v>12</v>
      </c>
    </row>
    <row r="32" spans="1:7" ht="15.75" customHeight="1" x14ac:dyDescent="0.25">
      <c r="A32" s="1" t="s">
        <v>23</v>
      </c>
      <c r="B32" s="8">
        <v>11</v>
      </c>
      <c r="C32" s="9">
        <v>0</v>
      </c>
      <c r="D32" s="9">
        <v>0</v>
      </c>
      <c r="E32" s="9">
        <v>1</v>
      </c>
      <c r="F32" s="9">
        <v>0</v>
      </c>
      <c r="G32" s="10">
        <v>12</v>
      </c>
    </row>
    <row r="33" spans="1:7" ht="15.75" customHeight="1" x14ac:dyDescent="0.25">
      <c r="A33" s="1" t="s">
        <v>24</v>
      </c>
      <c r="B33" s="8">
        <v>52</v>
      </c>
      <c r="C33" s="9">
        <v>0</v>
      </c>
      <c r="D33" s="9">
        <v>0</v>
      </c>
      <c r="E33" s="9">
        <v>0</v>
      </c>
      <c r="F33" s="9">
        <v>0</v>
      </c>
      <c r="G33" s="10">
        <v>52</v>
      </c>
    </row>
    <row r="34" spans="1:7" ht="15.75" customHeight="1" x14ac:dyDescent="0.25">
      <c r="A34" s="1" t="s">
        <v>25</v>
      </c>
      <c r="B34" s="8">
        <v>30</v>
      </c>
      <c r="C34" s="9">
        <v>0</v>
      </c>
      <c r="D34" s="9">
        <v>0</v>
      </c>
      <c r="E34" s="9">
        <v>0</v>
      </c>
      <c r="F34" s="9">
        <v>1</v>
      </c>
      <c r="G34" s="10">
        <v>31</v>
      </c>
    </row>
    <row r="35" spans="1:7" ht="15.75" customHeight="1" x14ac:dyDescent="0.25">
      <c r="A35" s="1" t="s">
        <v>26</v>
      </c>
      <c r="B35" s="8">
        <v>10</v>
      </c>
      <c r="C35" s="9">
        <v>0</v>
      </c>
      <c r="D35" s="9">
        <v>0</v>
      </c>
      <c r="E35" s="9">
        <v>0</v>
      </c>
      <c r="F35" s="9">
        <v>1</v>
      </c>
      <c r="G35" s="10">
        <v>11</v>
      </c>
    </row>
    <row r="36" spans="1:7" ht="15.75" customHeight="1" x14ac:dyDescent="0.25">
      <c r="A36" s="1" t="s">
        <v>27</v>
      </c>
      <c r="B36" s="8">
        <v>9</v>
      </c>
      <c r="C36" s="9">
        <v>0</v>
      </c>
      <c r="D36" s="9">
        <v>0</v>
      </c>
      <c r="E36" s="9">
        <v>0</v>
      </c>
      <c r="F36" s="9">
        <v>0</v>
      </c>
      <c r="G36" s="10">
        <v>9</v>
      </c>
    </row>
    <row r="37" spans="1:7" ht="15.75" customHeight="1" x14ac:dyDescent="0.25">
      <c r="A37" s="1" t="s">
        <v>28</v>
      </c>
      <c r="B37" s="8">
        <v>7</v>
      </c>
      <c r="C37" s="9">
        <v>0</v>
      </c>
      <c r="D37" s="9">
        <v>0</v>
      </c>
      <c r="E37" s="9">
        <v>0</v>
      </c>
      <c r="F37" s="9">
        <v>0</v>
      </c>
      <c r="G37" s="10">
        <v>7</v>
      </c>
    </row>
    <row r="38" spans="1:7" ht="15.75" customHeight="1" x14ac:dyDescent="0.25">
      <c r="A38" s="1" t="s">
        <v>29</v>
      </c>
      <c r="B38" s="8">
        <v>6</v>
      </c>
      <c r="C38" s="9">
        <v>0</v>
      </c>
      <c r="D38" s="9">
        <v>0</v>
      </c>
      <c r="E38" s="9">
        <v>0</v>
      </c>
      <c r="F38" s="9">
        <v>3</v>
      </c>
      <c r="G38" s="10">
        <v>9</v>
      </c>
    </row>
    <row r="39" spans="1:7" ht="15.75" customHeight="1" x14ac:dyDescent="0.25">
      <c r="A39" s="1" t="s">
        <v>30</v>
      </c>
      <c r="B39" s="8">
        <v>5</v>
      </c>
      <c r="C39" s="9">
        <v>0</v>
      </c>
      <c r="D39" s="9">
        <v>0</v>
      </c>
      <c r="E39" s="9">
        <v>0</v>
      </c>
      <c r="F39" s="9">
        <v>0</v>
      </c>
      <c r="G39" s="10">
        <v>5</v>
      </c>
    </row>
    <row r="40" spans="1:7" ht="15.75" customHeight="1" x14ac:dyDescent="0.25">
      <c r="A40" s="1" t="s">
        <v>31</v>
      </c>
      <c r="B40" s="8">
        <v>15</v>
      </c>
      <c r="C40" s="9">
        <v>0</v>
      </c>
      <c r="D40" s="9">
        <v>0</v>
      </c>
      <c r="E40" s="9">
        <v>0</v>
      </c>
      <c r="F40" s="9">
        <v>1</v>
      </c>
      <c r="G40" s="10">
        <v>16</v>
      </c>
    </row>
    <row r="41" spans="1:7" ht="15.75" customHeight="1" x14ac:dyDescent="0.25">
      <c r="A41" s="1" t="s">
        <v>32</v>
      </c>
      <c r="B41" s="8">
        <v>23</v>
      </c>
      <c r="C41" s="9">
        <v>0</v>
      </c>
      <c r="D41" s="9">
        <v>0</v>
      </c>
      <c r="E41" s="9">
        <v>0</v>
      </c>
      <c r="F41" s="9">
        <v>4</v>
      </c>
      <c r="G41" s="10">
        <v>27</v>
      </c>
    </row>
    <row r="42" spans="1:7" ht="15.75" customHeight="1" x14ac:dyDescent="0.25">
      <c r="A42" s="1" t="s">
        <v>33</v>
      </c>
      <c r="B42" s="8">
        <v>9</v>
      </c>
      <c r="C42" s="9">
        <v>0</v>
      </c>
      <c r="D42" s="9">
        <v>0</v>
      </c>
      <c r="E42" s="9">
        <v>1</v>
      </c>
      <c r="F42" s="9">
        <v>0</v>
      </c>
      <c r="G42" s="10">
        <v>10</v>
      </c>
    </row>
    <row r="43" spans="1:7" ht="15.75" customHeight="1" x14ac:dyDescent="0.25">
      <c r="A43" s="1" t="s">
        <v>34</v>
      </c>
      <c r="B43" s="8">
        <v>3</v>
      </c>
      <c r="C43" s="9">
        <v>0</v>
      </c>
      <c r="D43" s="9">
        <v>0</v>
      </c>
      <c r="E43" s="9">
        <v>0</v>
      </c>
      <c r="F43" s="9">
        <v>0</v>
      </c>
      <c r="G43" s="10">
        <v>3</v>
      </c>
    </row>
    <row r="44" spans="1:7" ht="15.75" customHeight="1" x14ac:dyDescent="0.25">
      <c r="A44" s="1" t="s">
        <v>35</v>
      </c>
      <c r="B44" s="8">
        <v>17</v>
      </c>
      <c r="C44" s="9">
        <v>0</v>
      </c>
      <c r="D44" s="9">
        <v>0</v>
      </c>
      <c r="E44" s="9">
        <v>0</v>
      </c>
      <c r="F44" s="9">
        <v>2</v>
      </c>
      <c r="G44" s="10">
        <v>19</v>
      </c>
    </row>
    <row r="45" spans="1:7" ht="15.75" customHeight="1" x14ac:dyDescent="0.25">
      <c r="A45" s="1" t="s">
        <v>36</v>
      </c>
      <c r="B45" s="8">
        <v>11</v>
      </c>
      <c r="C45" s="9">
        <v>0</v>
      </c>
      <c r="D45" s="9">
        <v>0</v>
      </c>
      <c r="E45" s="9">
        <v>0</v>
      </c>
      <c r="F45" s="9">
        <v>0</v>
      </c>
      <c r="G45" s="10">
        <v>11</v>
      </c>
    </row>
    <row r="46" spans="1:7" ht="15.75" customHeight="1" x14ac:dyDescent="0.25">
      <c r="A46" s="1" t="s">
        <v>37</v>
      </c>
      <c r="B46" s="8">
        <v>14</v>
      </c>
      <c r="C46" s="9">
        <v>0</v>
      </c>
      <c r="D46" s="9">
        <v>0</v>
      </c>
      <c r="E46" s="9">
        <v>0</v>
      </c>
      <c r="F46" s="9">
        <v>0</v>
      </c>
      <c r="G46" s="10">
        <v>14</v>
      </c>
    </row>
    <row r="47" spans="1:7" ht="15.75" customHeight="1" x14ac:dyDescent="0.25">
      <c r="A47" s="1" t="s">
        <v>38</v>
      </c>
      <c r="B47" s="8">
        <v>6</v>
      </c>
      <c r="C47" s="9">
        <v>0</v>
      </c>
      <c r="D47" s="9">
        <v>0</v>
      </c>
      <c r="E47" s="9">
        <v>0</v>
      </c>
      <c r="F47" s="9">
        <v>0</v>
      </c>
      <c r="G47" s="10">
        <v>6</v>
      </c>
    </row>
    <row r="48" spans="1:7" ht="15.75" customHeight="1" x14ac:dyDescent="0.25">
      <c r="A48" s="1" t="s">
        <v>39</v>
      </c>
      <c r="B48" s="8">
        <v>3</v>
      </c>
      <c r="C48" s="9">
        <v>0</v>
      </c>
      <c r="D48" s="9">
        <v>0</v>
      </c>
      <c r="E48" s="9">
        <v>0</v>
      </c>
      <c r="F48" s="9">
        <v>0</v>
      </c>
      <c r="G48" s="10">
        <v>3</v>
      </c>
    </row>
    <row r="49" spans="1:7" ht="15.75" customHeight="1" x14ac:dyDescent="0.25">
      <c r="A49" s="61" t="s">
        <v>466</v>
      </c>
      <c r="B49" s="62">
        <f>SUM(B27:B48)</f>
        <v>278</v>
      </c>
      <c r="C49" s="63">
        <f>SUM(C27:C48)</f>
        <v>0</v>
      </c>
      <c r="D49" s="63">
        <f t="shared" ref="D49:F49" si="1">SUM(D27:D48)</f>
        <v>0</v>
      </c>
      <c r="E49" s="63">
        <f t="shared" si="1"/>
        <v>2</v>
      </c>
      <c r="F49" s="63">
        <f t="shared" si="1"/>
        <v>14</v>
      </c>
      <c r="G49" s="10">
        <f>SUM(G27:G48)</f>
        <v>294</v>
      </c>
    </row>
    <row r="50" spans="1:7" ht="15.75" customHeight="1" x14ac:dyDescent="0.25">
      <c r="A50" s="1"/>
      <c r="B50" s="8"/>
      <c r="C50" s="9"/>
      <c r="D50" s="9"/>
      <c r="E50" s="9"/>
      <c r="F50" s="9"/>
      <c r="G50" s="10"/>
    </row>
    <row r="51" spans="1:7" ht="15.75" customHeight="1" x14ac:dyDescent="0.25">
      <c r="A51" s="64" t="s">
        <v>464</v>
      </c>
      <c r="B51" s="65"/>
      <c r="C51" s="66"/>
      <c r="D51" s="66"/>
      <c r="E51" s="66"/>
      <c r="F51" s="66"/>
      <c r="G51" s="67"/>
    </row>
    <row r="52" spans="1:7" ht="15.75" customHeight="1" x14ac:dyDescent="0.25">
      <c r="A52" s="1" t="s">
        <v>40</v>
      </c>
      <c r="B52" s="8">
        <v>348</v>
      </c>
      <c r="C52" s="9">
        <v>0</v>
      </c>
      <c r="D52" s="9">
        <v>0</v>
      </c>
      <c r="E52" s="9">
        <v>5</v>
      </c>
      <c r="F52" s="9">
        <v>7</v>
      </c>
      <c r="G52" s="10">
        <v>360</v>
      </c>
    </row>
    <row r="53" spans="1:7" ht="15.75" customHeight="1" x14ac:dyDescent="0.25">
      <c r="A53" s="1"/>
      <c r="B53" s="8"/>
      <c r="C53" s="9"/>
      <c r="D53" s="9"/>
      <c r="E53" s="9"/>
      <c r="F53" s="9"/>
      <c r="G53" s="10"/>
    </row>
    <row r="54" spans="1:7" ht="15.75" customHeight="1" x14ac:dyDescent="0.25">
      <c r="A54" s="64" t="s">
        <v>448</v>
      </c>
      <c r="B54" s="65"/>
      <c r="C54" s="66"/>
      <c r="D54" s="66"/>
      <c r="E54" s="66"/>
      <c r="F54" s="66"/>
      <c r="G54" s="67"/>
    </row>
    <row r="55" spans="1:7" ht="15.75" customHeight="1" x14ac:dyDescent="0.25">
      <c r="A55" s="1" t="s">
        <v>41</v>
      </c>
      <c r="B55" s="8">
        <v>13</v>
      </c>
      <c r="C55" s="9">
        <v>0</v>
      </c>
      <c r="D55" s="9">
        <v>0</v>
      </c>
      <c r="E55" s="9">
        <v>0</v>
      </c>
      <c r="F55" s="9">
        <v>0</v>
      </c>
      <c r="G55" s="10">
        <v>13</v>
      </c>
    </row>
    <row r="56" spans="1:7" ht="15.75" customHeight="1" x14ac:dyDescent="0.25">
      <c r="A56" s="1" t="s">
        <v>42</v>
      </c>
      <c r="B56" s="8">
        <v>19</v>
      </c>
      <c r="C56" s="9">
        <v>0</v>
      </c>
      <c r="D56" s="9">
        <v>0</v>
      </c>
      <c r="E56" s="9">
        <v>0</v>
      </c>
      <c r="F56" s="9">
        <v>0</v>
      </c>
      <c r="G56" s="10">
        <v>19</v>
      </c>
    </row>
    <row r="57" spans="1:7" ht="15.75" customHeight="1" x14ac:dyDescent="0.25">
      <c r="A57" s="1" t="s">
        <v>43</v>
      </c>
      <c r="B57" s="8">
        <v>22</v>
      </c>
      <c r="C57" s="9">
        <v>0</v>
      </c>
      <c r="D57" s="9">
        <v>0</v>
      </c>
      <c r="E57" s="9">
        <v>0</v>
      </c>
      <c r="F57" s="9">
        <v>0</v>
      </c>
      <c r="G57" s="10">
        <v>22</v>
      </c>
    </row>
    <row r="58" spans="1:7" ht="15.75" customHeight="1" x14ac:dyDescent="0.25">
      <c r="A58" s="1" t="s">
        <v>44</v>
      </c>
      <c r="B58" s="8">
        <v>6</v>
      </c>
      <c r="C58" s="9">
        <v>0</v>
      </c>
      <c r="D58" s="9">
        <v>0</v>
      </c>
      <c r="E58" s="9">
        <v>0</v>
      </c>
      <c r="F58" s="9">
        <v>0</v>
      </c>
      <c r="G58" s="10">
        <v>6</v>
      </c>
    </row>
    <row r="59" spans="1:7" ht="15.75" customHeight="1" x14ac:dyDescent="0.25">
      <c r="A59" s="1" t="s">
        <v>45</v>
      </c>
      <c r="B59" s="8">
        <v>17</v>
      </c>
      <c r="C59" s="9">
        <v>0</v>
      </c>
      <c r="D59" s="9">
        <v>0</v>
      </c>
      <c r="E59" s="9">
        <v>0</v>
      </c>
      <c r="F59" s="9">
        <v>0</v>
      </c>
      <c r="G59" s="10">
        <v>17</v>
      </c>
    </row>
    <row r="60" spans="1:7" ht="15.75" customHeight="1" x14ac:dyDescent="0.25">
      <c r="A60" s="1" t="s">
        <v>46</v>
      </c>
      <c r="B60" s="8">
        <v>5</v>
      </c>
      <c r="C60" s="9">
        <v>0</v>
      </c>
      <c r="D60" s="9">
        <v>0</v>
      </c>
      <c r="E60" s="9">
        <v>0</v>
      </c>
      <c r="F60" s="9">
        <v>0</v>
      </c>
      <c r="G60" s="10">
        <v>5</v>
      </c>
    </row>
    <row r="61" spans="1:7" ht="15.75" customHeight="1" x14ac:dyDescent="0.25">
      <c r="A61" s="1" t="s">
        <v>47</v>
      </c>
      <c r="B61" s="8">
        <v>7</v>
      </c>
      <c r="C61" s="9">
        <v>0</v>
      </c>
      <c r="D61" s="9">
        <v>0</v>
      </c>
      <c r="E61" s="9">
        <v>0</v>
      </c>
      <c r="F61" s="9">
        <v>1</v>
      </c>
      <c r="G61" s="10">
        <v>8</v>
      </c>
    </row>
    <row r="62" spans="1:7" ht="15.75" customHeight="1" x14ac:dyDescent="0.25">
      <c r="A62" s="1" t="s">
        <v>48</v>
      </c>
      <c r="B62" s="8">
        <v>5</v>
      </c>
      <c r="C62" s="9">
        <v>0</v>
      </c>
      <c r="D62" s="9">
        <v>0</v>
      </c>
      <c r="E62" s="9">
        <v>0</v>
      </c>
      <c r="F62" s="9">
        <v>0</v>
      </c>
      <c r="G62" s="10">
        <v>5</v>
      </c>
    </row>
    <row r="63" spans="1:7" ht="15.75" customHeight="1" x14ac:dyDescent="0.25">
      <c r="A63" s="1" t="s">
        <v>49</v>
      </c>
      <c r="B63" s="8">
        <v>6</v>
      </c>
      <c r="C63" s="9">
        <v>0</v>
      </c>
      <c r="D63" s="9">
        <v>0</v>
      </c>
      <c r="E63" s="9">
        <v>0</v>
      </c>
      <c r="F63" s="9">
        <v>1</v>
      </c>
      <c r="G63" s="10">
        <v>7</v>
      </c>
    </row>
    <row r="64" spans="1:7" ht="15.75" customHeight="1" x14ac:dyDescent="0.25">
      <c r="A64" s="1" t="s">
        <v>50</v>
      </c>
      <c r="B64" s="8">
        <v>9</v>
      </c>
      <c r="C64" s="9">
        <v>0</v>
      </c>
      <c r="D64" s="9">
        <v>0</v>
      </c>
      <c r="E64" s="9">
        <v>0</v>
      </c>
      <c r="F64" s="9">
        <v>0</v>
      </c>
      <c r="G64" s="10">
        <v>9</v>
      </c>
    </row>
    <row r="65" spans="1:7" ht="15.75" customHeight="1" x14ac:dyDescent="0.25">
      <c r="A65" s="1" t="s">
        <v>51</v>
      </c>
      <c r="B65" s="8">
        <v>4</v>
      </c>
      <c r="C65" s="9">
        <v>0</v>
      </c>
      <c r="D65" s="9">
        <v>0</v>
      </c>
      <c r="E65" s="9">
        <v>0</v>
      </c>
      <c r="F65" s="9">
        <v>0</v>
      </c>
      <c r="G65" s="10">
        <v>4</v>
      </c>
    </row>
    <row r="66" spans="1:7" ht="15.75" customHeight="1" x14ac:dyDescent="0.25">
      <c r="A66" s="1" t="s">
        <v>52</v>
      </c>
      <c r="B66" s="8">
        <v>16</v>
      </c>
      <c r="C66" s="9">
        <v>0</v>
      </c>
      <c r="D66" s="9">
        <v>0</v>
      </c>
      <c r="E66" s="9">
        <v>0</v>
      </c>
      <c r="F66" s="9">
        <v>1</v>
      </c>
      <c r="G66" s="10">
        <v>17</v>
      </c>
    </row>
    <row r="67" spans="1:7" ht="15.75" customHeight="1" x14ac:dyDescent="0.25">
      <c r="A67" s="1" t="s">
        <v>53</v>
      </c>
      <c r="B67" s="8">
        <v>16</v>
      </c>
      <c r="C67" s="9">
        <v>0</v>
      </c>
      <c r="D67" s="9">
        <v>0</v>
      </c>
      <c r="E67" s="9">
        <v>0</v>
      </c>
      <c r="F67" s="9">
        <v>0</v>
      </c>
      <c r="G67" s="10">
        <v>16</v>
      </c>
    </row>
    <row r="68" spans="1:7" ht="15.75" customHeight="1" x14ac:dyDescent="0.25">
      <c r="A68" s="1" t="s">
        <v>54</v>
      </c>
      <c r="B68" s="8">
        <v>4</v>
      </c>
      <c r="C68" s="9">
        <v>0</v>
      </c>
      <c r="D68" s="9">
        <v>0</v>
      </c>
      <c r="E68" s="9">
        <v>0</v>
      </c>
      <c r="F68" s="9">
        <v>0</v>
      </c>
      <c r="G68" s="10">
        <v>4</v>
      </c>
    </row>
    <row r="69" spans="1:7" ht="15.75" customHeight="1" x14ac:dyDescent="0.25">
      <c r="A69" s="1" t="s">
        <v>55</v>
      </c>
      <c r="B69" s="8">
        <v>6</v>
      </c>
      <c r="C69" s="9">
        <v>0</v>
      </c>
      <c r="D69" s="9">
        <v>0</v>
      </c>
      <c r="E69" s="9">
        <v>1</v>
      </c>
      <c r="F69" s="9">
        <v>0</v>
      </c>
      <c r="G69" s="10">
        <v>7</v>
      </c>
    </row>
    <row r="70" spans="1:7" ht="15.75" customHeight="1" x14ac:dyDescent="0.25">
      <c r="A70" s="1" t="s">
        <v>56</v>
      </c>
      <c r="B70" s="8">
        <v>5</v>
      </c>
      <c r="C70" s="9">
        <v>0</v>
      </c>
      <c r="D70" s="9">
        <v>0</v>
      </c>
      <c r="E70" s="9">
        <v>0</v>
      </c>
      <c r="F70" s="9">
        <v>0</v>
      </c>
      <c r="G70" s="10">
        <v>5</v>
      </c>
    </row>
    <row r="71" spans="1:7" ht="15.75" customHeight="1" x14ac:dyDescent="0.25">
      <c r="A71" s="1" t="s">
        <v>57</v>
      </c>
      <c r="B71" s="8">
        <v>5</v>
      </c>
      <c r="C71" s="9">
        <v>0</v>
      </c>
      <c r="D71" s="9">
        <v>0</v>
      </c>
      <c r="E71" s="9">
        <v>0</v>
      </c>
      <c r="F71" s="9">
        <v>0</v>
      </c>
      <c r="G71" s="10">
        <v>5</v>
      </c>
    </row>
    <row r="72" spans="1:7" ht="15.75" customHeight="1" x14ac:dyDescent="0.25">
      <c r="A72" s="1" t="s">
        <v>58</v>
      </c>
      <c r="B72" s="8">
        <v>3</v>
      </c>
      <c r="C72" s="9">
        <v>0</v>
      </c>
      <c r="D72" s="9">
        <v>0</v>
      </c>
      <c r="E72" s="9">
        <v>0</v>
      </c>
      <c r="F72" s="9">
        <v>0</v>
      </c>
      <c r="G72" s="10">
        <v>3</v>
      </c>
    </row>
    <row r="73" spans="1:7" ht="15.75" customHeight="1" x14ac:dyDescent="0.25">
      <c r="A73" s="1" t="s">
        <v>59</v>
      </c>
      <c r="B73" s="8">
        <v>7</v>
      </c>
      <c r="C73" s="9">
        <v>0</v>
      </c>
      <c r="D73" s="9">
        <v>0</v>
      </c>
      <c r="E73" s="9">
        <v>0</v>
      </c>
      <c r="F73" s="9">
        <v>0</v>
      </c>
      <c r="G73" s="10">
        <v>7</v>
      </c>
    </row>
    <row r="74" spans="1:7" ht="15.75" customHeight="1" x14ac:dyDescent="0.25">
      <c r="A74" s="1" t="s">
        <v>60</v>
      </c>
      <c r="B74" s="8">
        <v>3</v>
      </c>
      <c r="C74" s="9">
        <v>0</v>
      </c>
      <c r="D74" s="9">
        <v>0</v>
      </c>
      <c r="E74" s="9">
        <v>0</v>
      </c>
      <c r="F74" s="9">
        <v>0</v>
      </c>
      <c r="G74" s="10">
        <v>3</v>
      </c>
    </row>
    <row r="75" spans="1:7" ht="15.75" customHeight="1" x14ac:dyDescent="0.25">
      <c r="A75" s="1" t="s">
        <v>61</v>
      </c>
      <c r="B75" s="8">
        <v>4</v>
      </c>
      <c r="C75" s="9">
        <v>0</v>
      </c>
      <c r="D75" s="9">
        <v>0</v>
      </c>
      <c r="E75" s="9">
        <v>0</v>
      </c>
      <c r="F75" s="9">
        <v>0</v>
      </c>
      <c r="G75" s="10">
        <v>4</v>
      </c>
    </row>
    <row r="76" spans="1:7" ht="15.75" customHeight="1" x14ac:dyDescent="0.25">
      <c r="A76" s="1" t="s">
        <v>62</v>
      </c>
      <c r="B76" s="8">
        <v>3</v>
      </c>
      <c r="C76" s="9">
        <v>0</v>
      </c>
      <c r="D76" s="9">
        <v>0</v>
      </c>
      <c r="E76" s="9">
        <v>0</v>
      </c>
      <c r="F76" s="9">
        <v>0</v>
      </c>
      <c r="G76" s="10">
        <v>3</v>
      </c>
    </row>
    <row r="77" spans="1:7" ht="15.75" customHeight="1" x14ac:dyDescent="0.25">
      <c r="A77" s="61" t="s">
        <v>466</v>
      </c>
      <c r="B77" s="62">
        <f>SUM(B55:B76)</f>
        <v>185</v>
      </c>
      <c r="C77" s="63">
        <f>SUM(C55:C76)</f>
        <v>0</v>
      </c>
      <c r="D77" s="63">
        <f t="shared" ref="D77:F77" si="2">SUM(D55:D76)</f>
        <v>0</v>
      </c>
      <c r="E77" s="63">
        <f t="shared" si="2"/>
        <v>1</v>
      </c>
      <c r="F77" s="63">
        <f t="shared" si="2"/>
        <v>3</v>
      </c>
      <c r="G77" s="10">
        <f>SUM(G55:G76)</f>
        <v>189</v>
      </c>
    </row>
    <row r="78" spans="1:7" ht="15.75" customHeight="1" x14ac:dyDescent="0.25">
      <c r="A78" s="1"/>
      <c r="B78" s="8"/>
      <c r="C78" s="9"/>
      <c r="D78" s="9"/>
      <c r="E78" s="9"/>
      <c r="F78" s="9"/>
      <c r="G78" s="10"/>
    </row>
    <row r="79" spans="1:7" ht="15.75" customHeight="1" x14ac:dyDescent="0.25">
      <c r="A79" s="64" t="s">
        <v>449</v>
      </c>
      <c r="B79" s="65"/>
      <c r="C79" s="66"/>
      <c r="D79" s="66"/>
      <c r="E79" s="66"/>
      <c r="F79" s="66"/>
      <c r="G79" s="67"/>
    </row>
    <row r="80" spans="1:7" ht="15.75" customHeight="1" x14ac:dyDescent="0.25">
      <c r="A80" s="1" t="s">
        <v>63</v>
      </c>
      <c r="B80" s="8">
        <v>17</v>
      </c>
      <c r="C80" s="9">
        <v>0</v>
      </c>
      <c r="D80" s="9">
        <v>0</v>
      </c>
      <c r="E80" s="9">
        <v>0</v>
      </c>
      <c r="F80" s="9">
        <v>0</v>
      </c>
      <c r="G80" s="10">
        <v>17</v>
      </c>
    </row>
    <row r="81" spans="1:7" ht="15.75" customHeight="1" x14ac:dyDescent="0.25">
      <c r="A81" s="1" t="s">
        <v>429</v>
      </c>
      <c r="B81" s="8">
        <v>50</v>
      </c>
      <c r="C81" s="9">
        <v>0</v>
      </c>
      <c r="D81" s="9">
        <v>0</v>
      </c>
      <c r="E81" s="9">
        <v>0</v>
      </c>
      <c r="F81" s="9">
        <v>0</v>
      </c>
      <c r="G81" s="10">
        <v>50</v>
      </c>
    </row>
    <row r="82" spans="1:7" ht="15.75" customHeight="1" x14ac:dyDescent="0.25">
      <c r="A82" s="1" t="s">
        <v>64</v>
      </c>
      <c r="B82" s="8">
        <v>6</v>
      </c>
      <c r="C82" s="9">
        <v>0</v>
      </c>
      <c r="D82" s="9">
        <v>0</v>
      </c>
      <c r="E82" s="9">
        <v>0</v>
      </c>
      <c r="F82" s="9">
        <v>0</v>
      </c>
      <c r="G82" s="10">
        <v>6</v>
      </c>
    </row>
    <row r="83" spans="1:7" ht="15.75" customHeight="1" x14ac:dyDescent="0.25">
      <c r="A83" s="1" t="s">
        <v>65</v>
      </c>
      <c r="B83" s="8">
        <v>8</v>
      </c>
      <c r="C83" s="9">
        <v>0</v>
      </c>
      <c r="D83" s="9">
        <v>0</v>
      </c>
      <c r="E83" s="9">
        <v>0</v>
      </c>
      <c r="F83" s="9">
        <v>0</v>
      </c>
      <c r="G83" s="10">
        <v>8</v>
      </c>
    </row>
    <row r="84" spans="1:7" ht="15.75" customHeight="1" x14ac:dyDescent="0.25">
      <c r="A84" s="1" t="s">
        <v>66</v>
      </c>
      <c r="B84" s="8">
        <v>4</v>
      </c>
      <c r="C84" s="9">
        <v>0</v>
      </c>
      <c r="D84" s="9">
        <v>0</v>
      </c>
      <c r="E84" s="9">
        <v>0</v>
      </c>
      <c r="F84" s="9">
        <v>0</v>
      </c>
      <c r="G84" s="10">
        <v>4</v>
      </c>
    </row>
    <row r="85" spans="1:7" ht="15.75" customHeight="1" x14ac:dyDescent="0.25">
      <c r="A85" s="1" t="s">
        <v>67</v>
      </c>
      <c r="B85" s="8">
        <v>6</v>
      </c>
      <c r="C85" s="9">
        <v>0</v>
      </c>
      <c r="D85" s="9">
        <v>0</v>
      </c>
      <c r="E85" s="9">
        <v>0</v>
      </c>
      <c r="F85" s="9">
        <v>0</v>
      </c>
      <c r="G85" s="10">
        <v>6</v>
      </c>
    </row>
    <row r="86" spans="1:7" ht="15.75" customHeight="1" x14ac:dyDescent="0.25">
      <c r="A86" s="1" t="s">
        <v>68</v>
      </c>
      <c r="B86" s="8">
        <v>4</v>
      </c>
      <c r="C86" s="9">
        <v>0</v>
      </c>
      <c r="D86" s="9">
        <v>0</v>
      </c>
      <c r="E86" s="9">
        <v>0</v>
      </c>
      <c r="F86" s="9">
        <v>4</v>
      </c>
      <c r="G86" s="10">
        <v>8</v>
      </c>
    </row>
    <row r="87" spans="1:7" ht="15.75" customHeight="1" x14ac:dyDescent="0.25">
      <c r="A87" s="1" t="s">
        <v>69</v>
      </c>
      <c r="B87" s="8">
        <v>7</v>
      </c>
      <c r="C87" s="9">
        <v>0</v>
      </c>
      <c r="D87" s="9">
        <v>0</v>
      </c>
      <c r="E87" s="9">
        <v>0</v>
      </c>
      <c r="F87" s="9">
        <v>0</v>
      </c>
      <c r="G87" s="10">
        <v>7</v>
      </c>
    </row>
    <row r="88" spans="1:7" ht="15.75" customHeight="1" x14ac:dyDescent="0.25">
      <c r="A88" s="1" t="s">
        <v>70</v>
      </c>
      <c r="B88" s="8">
        <v>13</v>
      </c>
      <c r="C88" s="9">
        <v>0</v>
      </c>
      <c r="D88" s="9">
        <v>0</v>
      </c>
      <c r="E88" s="9">
        <v>0</v>
      </c>
      <c r="F88" s="9">
        <v>0</v>
      </c>
      <c r="G88" s="10">
        <v>13</v>
      </c>
    </row>
    <row r="89" spans="1:7" ht="15.75" customHeight="1" x14ac:dyDescent="0.25">
      <c r="A89" s="1" t="s">
        <v>71</v>
      </c>
      <c r="B89" s="8">
        <v>4</v>
      </c>
      <c r="C89" s="9">
        <v>0</v>
      </c>
      <c r="D89" s="9">
        <v>0</v>
      </c>
      <c r="E89" s="9">
        <v>0</v>
      </c>
      <c r="F89" s="9">
        <v>0</v>
      </c>
      <c r="G89" s="10">
        <v>4</v>
      </c>
    </row>
    <row r="90" spans="1:7" ht="15.75" customHeight="1" x14ac:dyDescent="0.25">
      <c r="A90" s="1" t="s">
        <v>72</v>
      </c>
      <c r="B90" s="8">
        <v>10</v>
      </c>
      <c r="C90" s="9">
        <v>0</v>
      </c>
      <c r="D90" s="9">
        <v>0</v>
      </c>
      <c r="E90" s="9">
        <v>0</v>
      </c>
      <c r="F90" s="9">
        <v>0</v>
      </c>
      <c r="G90" s="10">
        <v>10</v>
      </c>
    </row>
    <row r="91" spans="1:7" ht="15.75" customHeight="1" x14ac:dyDescent="0.25">
      <c r="A91" s="1" t="s">
        <v>73</v>
      </c>
      <c r="B91" s="8">
        <v>5</v>
      </c>
      <c r="C91" s="9">
        <v>0</v>
      </c>
      <c r="D91" s="9">
        <v>0</v>
      </c>
      <c r="E91" s="9">
        <v>0</v>
      </c>
      <c r="F91" s="9">
        <v>0</v>
      </c>
      <c r="G91" s="10">
        <v>5</v>
      </c>
    </row>
    <row r="92" spans="1:7" ht="15.75" customHeight="1" x14ac:dyDescent="0.25">
      <c r="A92" s="1" t="s">
        <v>74</v>
      </c>
      <c r="B92" s="8">
        <v>10</v>
      </c>
      <c r="C92" s="9">
        <v>0</v>
      </c>
      <c r="D92" s="9">
        <v>0</v>
      </c>
      <c r="E92" s="9">
        <v>0</v>
      </c>
      <c r="F92" s="9">
        <v>0</v>
      </c>
      <c r="G92" s="10">
        <v>10</v>
      </c>
    </row>
    <row r="93" spans="1:7" ht="15.75" customHeight="1" x14ac:dyDescent="0.25">
      <c r="A93" s="1" t="s">
        <v>75</v>
      </c>
      <c r="B93" s="8">
        <v>10</v>
      </c>
      <c r="C93" s="9">
        <v>0</v>
      </c>
      <c r="D93" s="9">
        <v>0</v>
      </c>
      <c r="E93" s="9">
        <v>0</v>
      </c>
      <c r="F93" s="9">
        <v>0</v>
      </c>
      <c r="G93" s="10">
        <v>10</v>
      </c>
    </row>
    <row r="94" spans="1:7" ht="15.75" customHeight="1" x14ac:dyDescent="0.25">
      <c r="A94" s="1" t="s">
        <v>76</v>
      </c>
      <c r="B94" s="8">
        <v>10</v>
      </c>
      <c r="C94" s="9">
        <v>0</v>
      </c>
      <c r="D94" s="9">
        <v>0</v>
      </c>
      <c r="E94" s="9">
        <v>0</v>
      </c>
      <c r="F94" s="9">
        <v>0</v>
      </c>
      <c r="G94" s="10">
        <v>10</v>
      </c>
    </row>
    <row r="95" spans="1:7" ht="15.75" customHeight="1" x14ac:dyDescent="0.25">
      <c r="A95" s="1" t="s">
        <v>77</v>
      </c>
      <c r="B95" s="8">
        <v>3</v>
      </c>
      <c r="C95" s="9">
        <v>0</v>
      </c>
      <c r="D95" s="9">
        <v>0</v>
      </c>
      <c r="E95" s="9">
        <v>0</v>
      </c>
      <c r="F95" s="9">
        <v>0</v>
      </c>
      <c r="G95" s="10">
        <v>3</v>
      </c>
    </row>
    <row r="96" spans="1:7" ht="15.75" customHeight="1" x14ac:dyDescent="0.25">
      <c r="A96" s="1" t="s">
        <v>78</v>
      </c>
      <c r="B96" s="8">
        <v>6</v>
      </c>
      <c r="C96" s="9">
        <v>0</v>
      </c>
      <c r="D96" s="9">
        <v>0</v>
      </c>
      <c r="E96" s="9">
        <v>0</v>
      </c>
      <c r="F96" s="9">
        <v>0</v>
      </c>
      <c r="G96" s="10">
        <v>6</v>
      </c>
    </row>
    <row r="97" spans="1:7" ht="15.75" customHeight="1" x14ac:dyDescent="0.25">
      <c r="A97" s="1" t="s">
        <v>79</v>
      </c>
      <c r="B97" s="8">
        <v>12</v>
      </c>
      <c r="C97" s="9">
        <v>0</v>
      </c>
      <c r="D97" s="9">
        <v>0</v>
      </c>
      <c r="E97" s="9">
        <v>0</v>
      </c>
      <c r="F97" s="9">
        <v>0</v>
      </c>
      <c r="G97" s="10">
        <v>12</v>
      </c>
    </row>
    <row r="98" spans="1:7" ht="15.75" customHeight="1" x14ac:dyDescent="0.25">
      <c r="A98" s="1" t="s">
        <v>80</v>
      </c>
      <c r="B98" s="8">
        <v>6</v>
      </c>
      <c r="C98" s="9">
        <v>0</v>
      </c>
      <c r="D98" s="9">
        <v>0</v>
      </c>
      <c r="E98" s="9">
        <v>0</v>
      </c>
      <c r="F98" s="9">
        <v>0</v>
      </c>
      <c r="G98" s="10">
        <v>6</v>
      </c>
    </row>
    <row r="99" spans="1:7" ht="15.75" customHeight="1" x14ac:dyDescent="0.25">
      <c r="A99" s="1" t="s">
        <v>81</v>
      </c>
      <c r="B99" s="8">
        <v>10</v>
      </c>
      <c r="C99" s="9">
        <v>0</v>
      </c>
      <c r="D99" s="9">
        <v>0</v>
      </c>
      <c r="E99" s="9">
        <v>0</v>
      </c>
      <c r="F99" s="9">
        <v>0</v>
      </c>
      <c r="G99" s="10">
        <v>10</v>
      </c>
    </row>
    <row r="100" spans="1:7" ht="15.75" customHeight="1" x14ac:dyDescent="0.25">
      <c r="A100" s="1" t="s">
        <v>82</v>
      </c>
      <c r="B100" s="8">
        <v>8</v>
      </c>
      <c r="C100" s="9">
        <v>0</v>
      </c>
      <c r="D100" s="9">
        <v>0</v>
      </c>
      <c r="E100" s="9">
        <v>1</v>
      </c>
      <c r="F100" s="9">
        <v>0</v>
      </c>
      <c r="G100" s="10">
        <v>9</v>
      </c>
    </row>
    <row r="101" spans="1:7" ht="15.75" customHeight="1" x14ac:dyDescent="0.25">
      <c r="A101" s="1" t="s">
        <v>83</v>
      </c>
      <c r="B101" s="8">
        <v>6</v>
      </c>
      <c r="C101" s="9">
        <v>0</v>
      </c>
      <c r="D101" s="9">
        <v>0</v>
      </c>
      <c r="E101" s="9">
        <v>0</v>
      </c>
      <c r="F101" s="9">
        <v>0</v>
      </c>
      <c r="G101" s="10">
        <v>6</v>
      </c>
    </row>
    <row r="102" spans="1:7" ht="15.75" customHeight="1" x14ac:dyDescent="0.25">
      <c r="A102" s="1" t="s">
        <v>84</v>
      </c>
      <c r="B102" s="8">
        <v>12</v>
      </c>
      <c r="C102" s="9">
        <v>0</v>
      </c>
      <c r="D102" s="9">
        <v>0</v>
      </c>
      <c r="E102" s="9">
        <v>0</v>
      </c>
      <c r="F102" s="9">
        <v>1</v>
      </c>
      <c r="G102" s="10">
        <v>13</v>
      </c>
    </row>
    <row r="103" spans="1:7" ht="15.75" customHeight="1" x14ac:dyDescent="0.25">
      <c r="A103" s="1" t="s">
        <v>85</v>
      </c>
      <c r="B103" s="8">
        <v>4</v>
      </c>
      <c r="C103" s="9">
        <v>0</v>
      </c>
      <c r="D103" s="9">
        <v>0</v>
      </c>
      <c r="E103" s="9">
        <v>0</v>
      </c>
      <c r="F103" s="9">
        <v>0</v>
      </c>
      <c r="G103" s="10">
        <v>4</v>
      </c>
    </row>
    <row r="104" spans="1:7" ht="15.75" customHeight="1" x14ac:dyDescent="0.25">
      <c r="A104" s="1" t="s">
        <v>86</v>
      </c>
      <c r="B104" s="8">
        <v>7</v>
      </c>
      <c r="C104" s="9">
        <v>0</v>
      </c>
      <c r="D104" s="9">
        <v>0</v>
      </c>
      <c r="E104" s="9">
        <v>0</v>
      </c>
      <c r="F104" s="9">
        <v>1</v>
      </c>
      <c r="G104" s="10">
        <v>8</v>
      </c>
    </row>
    <row r="105" spans="1:7" ht="15.75" customHeight="1" x14ac:dyDescent="0.25">
      <c r="A105" s="1" t="s">
        <v>87</v>
      </c>
      <c r="B105" s="8">
        <v>3</v>
      </c>
      <c r="C105" s="9">
        <v>0</v>
      </c>
      <c r="D105" s="9">
        <v>0</v>
      </c>
      <c r="E105" s="9">
        <v>0</v>
      </c>
      <c r="F105" s="9">
        <v>0</v>
      </c>
      <c r="G105" s="10">
        <v>3</v>
      </c>
    </row>
    <row r="106" spans="1:7" ht="15.75" customHeight="1" x14ac:dyDescent="0.25">
      <c r="A106" s="61" t="s">
        <v>466</v>
      </c>
      <c r="B106" s="62">
        <f>SUM(B80:B105)</f>
        <v>241</v>
      </c>
      <c r="C106" s="63">
        <f>SUM(C80:C105)</f>
        <v>0</v>
      </c>
      <c r="D106" s="63">
        <f t="shared" ref="D106:F106" si="3">SUM(D80:D105)</f>
        <v>0</v>
      </c>
      <c r="E106" s="63">
        <f t="shared" si="3"/>
        <v>1</v>
      </c>
      <c r="F106" s="63">
        <f t="shared" si="3"/>
        <v>6</v>
      </c>
      <c r="G106" s="10">
        <f>SUM(G80:G105)</f>
        <v>248</v>
      </c>
    </row>
    <row r="107" spans="1:7" ht="15.75" customHeight="1" x14ac:dyDescent="0.25">
      <c r="A107" s="1"/>
      <c r="B107" s="8"/>
      <c r="C107" s="9"/>
      <c r="D107" s="9"/>
      <c r="E107" s="9"/>
      <c r="F107" s="9"/>
      <c r="G107" s="10"/>
    </row>
    <row r="108" spans="1:7" ht="15.75" customHeight="1" x14ac:dyDescent="0.25">
      <c r="A108" s="64" t="s">
        <v>450</v>
      </c>
      <c r="B108" s="65"/>
      <c r="C108" s="66"/>
      <c r="D108" s="66"/>
      <c r="E108" s="66"/>
      <c r="F108" s="66"/>
      <c r="G108" s="67"/>
    </row>
    <row r="109" spans="1:7" ht="15.75" customHeight="1" x14ac:dyDescent="0.25">
      <c r="A109" s="1" t="s">
        <v>88</v>
      </c>
      <c r="B109" s="8">
        <v>33</v>
      </c>
      <c r="C109" s="9">
        <v>0</v>
      </c>
      <c r="D109" s="9">
        <v>0</v>
      </c>
      <c r="E109" s="9">
        <v>1</v>
      </c>
      <c r="F109" s="9">
        <v>0</v>
      </c>
      <c r="G109" s="10">
        <v>34</v>
      </c>
    </row>
    <row r="110" spans="1:7" ht="15.75" customHeight="1" x14ac:dyDescent="0.25">
      <c r="A110" s="1" t="s">
        <v>89</v>
      </c>
      <c r="B110" s="8">
        <v>14</v>
      </c>
      <c r="C110" s="9">
        <v>0</v>
      </c>
      <c r="D110" s="9">
        <v>0</v>
      </c>
      <c r="E110" s="9">
        <v>0</v>
      </c>
      <c r="F110" s="9">
        <v>0</v>
      </c>
      <c r="G110" s="10">
        <v>14</v>
      </c>
    </row>
    <row r="111" spans="1:7" ht="15.75" customHeight="1" x14ac:dyDescent="0.25">
      <c r="A111" s="1" t="s">
        <v>90</v>
      </c>
      <c r="B111" s="8">
        <v>20</v>
      </c>
      <c r="C111" s="9">
        <v>0</v>
      </c>
      <c r="D111" s="9">
        <v>0</v>
      </c>
      <c r="E111" s="9">
        <v>1</v>
      </c>
      <c r="F111" s="9">
        <v>1</v>
      </c>
      <c r="G111" s="10">
        <v>22</v>
      </c>
    </row>
    <row r="112" spans="1:7" ht="15.75" customHeight="1" x14ac:dyDescent="0.25">
      <c r="A112" s="1" t="s">
        <v>91</v>
      </c>
      <c r="B112" s="8">
        <v>3</v>
      </c>
      <c r="C112" s="9">
        <v>0</v>
      </c>
      <c r="D112" s="9">
        <v>0</v>
      </c>
      <c r="E112" s="9">
        <v>0</v>
      </c>
      <c r="F112" s="9">
        <v>0</v>
      </c>
      <c r="G112" s="10">
        <v>3</v>
      </c>
    </row>
    <row r="113" spans="1:7" ht="15.75" customHeight="1" x14ac:dyDescent="0.25">
      <c r="A113" s="1" t="s">
        <v>92</v>
      </c>
      <c r="B113" s="8">
        <v>1</v>
      </c>
      <c r="C113" s="9">
        <v>0</v>
      </c>
      <c r="D113" s="9">
        <v>0</v>
      </c>
      <c r="E113" s="9">
        <v>0</v>
      </c>
      <c r="F113" s="9">
        <v>0</v>
      </c>
      <c r="G113" s="10">
        <v>1</v>
      </c>
    </row>
    <row r="114" spans="1:7" ht="15.75" customHeight="1" x14ac:dyDescent="0.25">
      <c r="A114" s="1" t="s">
        <v>93</v>
      </c>
      <c r="B114" s="8">
        <v>6</v>
      </c>
      <c r="C114" s="9">
        <v>0</v>
      </c>
      <c r="D114" s="9">
        <v>0</v>
      </c>
      <c r="E114" s="9">
        <v>0</v>
      </c>
      <c r="F114" s="9">
        <v>0</v>
      </c>
      <c r="G114" s="10">
        <v>6</v>
      </c>
    </row>
    <row r="115" spans="1:7" ht="15.75" customHeight="1" x14ac:dyDescent="0.25">
      <c r="A115" s="1" t="s">
        <v>94</v>
      </c>
      <c r="B115" s="8">
        <v>9</v>
      </c>
      <c r="C115" s="9">
        <v>0</v>
      </c>
      <c r="D115" s="9">
        <v>0</v>
      </c>
      <c r="E115" s="9">
        <v>0</v>
      </c>
      <c r="F115" s="9">
        <v>0</v>
      </c>
      <c r="G115" s="10">
        <v>9</v>
      </c>
    </row>
    <row r="116" spans="1:7" ht="15.75" customHeight="1" x14ac:dyDescent="0.25">
      <c r="A116" s="1" t="s">
        <v>95</v>
      </c>
      <c r="B116" s="8">
        <v>5</v>
      </c>
      <c r="C116" s="9">
        <v>0</v>
      </c>
      <c r="D116" s="9">
        <v>0</v>
      </c>
      <c r="E116" s="9">
        <v>0</v>
      </c>
      <c r="F116" s="9">
        <v>0</v>
      </c>
      <c r="G116" s="10">
        <v>5</v>
      </c>
    </row>
    <row r="117" spans="1:7" ht="15.75" customHeight="1" x14ac:dyDescent="0.25">
      <c r="A117" s="1" t="s">
        <v>96</v>
      </c>
      <c r="B117" s="8">
        <v>5</v>
      </c>
      <c r="C117" s="9">
        <v>0</v>
      </c>
      <c r="D117" s="9">
        <v>0</v>
      </c>
      <c r="E117" s="9">
        <v>0</v>
      </c>
      <c r="F117" s="9">
        <v>0</v>
      </c>
      <c r="G117" s="10">
        <v>5</v>
      </c>
    </row>
    <row r="118" spans="1:7" ht="15.75" customHeight="1" x14ac:dyDescent="0.25">
      <c r="A118" s="1" t="s">
        <v>97</v>
      </c>
      <c r="B118" s="8">
        <v>9</v>
      </c>
      <c r="C118" s="9">
        <v>0</v>
      </c>
      <c r="D118" s="9">
        <v>0</v>
      </c>
      <c r="E118" s="9">
        <v>0</v>
      </c>
      <c r="F118" s="9">
        <v>0</v>
      </c>
      <c r="G118" s="10">
        <v>9</v>
      </c>
    </row>
    <row r="119" spans="1:7" ht="15.75" customHeight="1" x14ac:dyDescent="0.25">
      <c r="A119" s="1" t="s">
        <v>98</v>
      </c>
      <c r="B119" s="8">
        <v>6</v>
      </c>
      <c r="C119" s="9">
        <v>0</v>
      </c>
      <c r="D119" s="9">
        <v>0</v>
      </c>
      <c r="E119" s="9">
        <v>0</v>
      </c>
      <c r="F119" s="9">
        <v>0</v>
      </c>
      <c r="G119" s="10">
        <v>6</v>
      </c>
    </row>
    <row r="120" spans="1:7" ht="15.75" customHeight="1" x14ac:dyDescent="0.25">
      <c r="A120" s="1" t="s">
        <v>99</v>
      </c>
      <c r="B120" s="8">
        <v>3</v>
      </c>
      <c r="C120" s="9">
        <v>0</v>
      </c>
      <c r="D120" s="9">
        <v>0</v>
      </c>
      <c r="E120" s="9">
        <v>0</v>
      </c>
      <c r="F120" s="9">
        <v>0</v>
      </c>
      <c r="G120" s="10">
        <v>3</v>
      </c>
    </row>
    <row r="121" spans="1:7" ht="15.75" customHeight="1" x14ac:dyDescent="0.25">
      <c r="A121" s="1" t="s">
        <v>100</v>
      </c>
      <c r="B121" s="8">
        <v>8</v>
      </c>
      <c r="C121" s="9">
        <v>0</v>
      </c>
      <c r="D121" s="9">
        <v>0</v>
      </c>
      <c r="E121" s="9">
        <v>0</v>
      </c>
      <c r="F121" s="9">
        <v>0</v>
      </c>
      <c r="G121" s="10">
        <v>8</v>
      </c>
    </row>
    <row r="122" spans="1:7" ht="15.75" customHeight="1" x14ac:dyDescent="0.25">
      <c r="A122" s="1" t="s">
        <v>101</v>
      </c>
      <c r="B122" s="8">
        <v>12</v>
      </c>
      <c r="C122" s="9">
        <v>0</v>
      </c>
      <c r="D122" s="9">
        <v>0</v>
      </c>
      <c r="E122" s="9">
        <v>0</v>
      </c>
      <c r="F122" s="9">
        <v>0</v>
      </c>
      <c r="G122" s="10">
        <v>12</v>
      </c>
    </row>
    <row r="123" spans="1:7" ht="15.75" customHeight="1" x14ac:dyDescent="0.25">
      <c r="A123" s="1" t="s">
        <v>102</v>
      </c>
      <c r="B123" s="8">
        <v>12</v>
      </c>
      <c r="C123" s="9">
        <v>0</v>
      </c>
      <c r="D123" s="9">
        <v>0</v>
      </c>
      <c r="E123" s="9">
        <v>0</v>
      </c>
      <c r="F123" s="9">
        <v>0</v>
      </c>
      <c r="G123" s="10">
        <v>12</v>
      </c>
    </row>
    <row r="124" spans="1:7" ht="15.75" customHeight="1" x14ac:dyDescent="0.25">
      <c r="A124" s="1" t="s">
        <v>103</v>
      </c>
      <c r="B124" s="8">
        <v>11</v>
      </c>
      <c r="C124" s="9">
        <v>0</v>
      </c>
      <c r="D124" s="9">
        <v>0</v>
      </c>
      <c r="E124" s="9">
        <v>0</v>
      </c>
      <c r="F124" s="9">
        <v>2</v>
      </c>
      <c r="G124" s="10">
        <v>13</v>
      </c>
    </row>
    <row r="125" spans="1:7" ht="15.75" customHeight="1" x14ac:dyDescent="0.25">
      <c r="A125" s="1" t="s">
        <v>104</v>
      </c>
      <c r="B125" s="8">
        <v>12</v>
      </c>
      <c r="C125" s="9">
        <v>0</v>
      </c>
      <c r="D125" s="9">
        <v>0</v>
      </c>
      <c r="E125" s="9">
        <v>0</v>
      </c>
      <c r="F125" s="9">
        <v>0</v>
      </c>
      <c r="G125" s="10">
        <v>12</v>
      </c>
    </row>
    <row r="126" spans="1:7" ht="15.75" customHeight="1" x14ac:dyDescent="0.25">
      <c r="A126" s="1" t="s">
        <v>105</v>
      </c>
      <c r="B126" s="8">
        <v>7</v>
      </c>
      <c r="C126" s="9">
        <v>0</v>
      </c>
      <c r="D126" s="9">
        <v>0</v>
      </c>
      <c r="E126" s="9">
        <v>0</v>
      </c>
      <c r="F126" s="9">
        <v>0</v>
      </c>
      <c r="G126" s="10">
        <v>7</v>
      </c>
    </row>
    <row r="127" spans="1:7" ht="15.75" customHeight="1" x14ac:dyDescent="0.25">
      <c r="A127" s="1" t="s">
        <v>106</v>
      </c>
      <c r="B127" s="8">
        <v>7</v>
      </c>
      <c r="C127" s="9">
        <v>0</v>
      </c>
      <c r="D127" s="9">
        <v>0</v>
      </c>
      <c r="E127" s="9">
        <v>0</v>
      </c>
      <c r="F127" s="9">
        <v>0</v>
      </c>
      <c r="G127" s="10">
        <v>7</v>
      </c>
    </row>
    <row r="128" spans="1:7" ht="15.75" customHeight="1" x14ac:dyDescent="0.25">
      <c r="A128" s="1" t="s">
        <v>107</v>
      </c>
      <c r="B128" s="8">
        <v>2</v>
      </c>
      <c r="C128" s="9">
        <v>0</v>
      </c>
      <c r="D128" s="9">
        <v>0</v>
      </c>
      <c r="E128" s="9">
        <v>0</v>
      </c>
      <c r="F128" s="9">
        <v>0</v>
      </c>
      <c r="G128" s="10">
        <v>2</v>
      </c>
    </row>
    <row r="129" spans="1:7" ht="15.75" customHeight="1" x14ac:dyDescent="0.25">
      <c r="A129" s="1" t="s">
        <v>108</v>
      </c>
      <c r="B129" s="8">
        <v>7</v>
      </c>
      <c r="C129" s="9">
        <v>0</v>
      </c>
      <c r="D129" s="9">
        <v>0</v>
      </c>
      <c r="E129" s="9">
        <v>0</v>
      </c>
      <c r="F129" s="9">
        <v>0</v>
      </c>
      <c r="G129" s="10">
        <v>7</v>
      </c>
    </row>
    <row r="130" spans="1:7" ht="15.75" customHeight="1" x14ac:dyDescent="0.25">
      <c r="A130" s="61" t="s">
        <v>466</v>
      </c>
      <c r="B130" s="62">
        <f>SUM(B109:B129)</f>
        <v>192</v>
      </c>
      <c r="C130" s="63">
        <f>SUM(C109:C129)</f>
        <v>0</v>
      </c>
      <c r="D130" s="63">
        <f t="shared" ref="D130:F130" si="4">SUM(D109:D129)</f>
        <v>0</v>
      </c>
      <c r="E130" s="63">
        <f t="shared" si="4"/>
        <v>2</v>
      </c>
      <c r="F130" s="63">
        <f t="shared" si="4"/>
        <v>3</v>
      </c>
      <c r="G130" s="10">
        <f>SUM(G109:G129)</f>
        <v>197</v>
      </c>
    </row>
    <row r="131" spans="1:7" ht="15.75" customHeight="1" x14ac:dyDescent="0.25">
      <c r="A131" s="1"/>
      <c r="B131" s="8"/>
      <c r="C131" s="9"/>
      <c r="D131" s="9"/>
      <c r="E131" s="9"/>
      <c r="F131" s="9"/>
      <c r="G131" s="10"/>
    </row>
    <row r="132" spans="1:7" ht="15.75" customHeight="1" x14ac:dyDescent="0.25">
      <c r="A132" s="64" t="s">
        <v>451</v>
      </c>
      <c r="B132" s="65"/>
      <c r="C132" s="66"/>
      <c r="D132" s="66"/>
      <c r="E132" s="66"/>
      <c r="F132" s="66"/>
      <c r="G132" s="67"/>
    </row>
    <row r="133" spans="1:7" ht="15.75" customHeight="1" x14ac:dyDescent="0.25">
      <c r="A133" s="1" t="s">
        <v>109</v>
      </c>
      <c r="B133" s="8">
        <v>20</v>
      </c>
      <c r="C133" s="9">
        <v>0</v>
      </c>
      <c r="D133" s="9">
        <v>0</v>
      </c>
      <c r="E133" s="9">
        <v>0</v>
      </c>
      <c r="F133" s="9">
        <v>0</v>
      </c>
      <c r="G133" s="10">
        <v>20</v>
      </c>
    </row>
    <row r="134" spans="1:7" ht="15.75" customHeight="1" x14ac:dyDescent="0.25">
      <c r="A134" s="1" t="s">
        <v>110</v>
      </c>
      <c r="B134" s="8">
        <v>7</v>
      </c>
      <c r="C134" s="9">
        <v>0</v>
      </c>
      <c r="D134" s="9">
        <v>0</v>
      </c>
      <c r="E134" s="9">
        <v>0</v>
      </c>
      <c r="F134" s="9">
        <v>0</v>
      </c>
      <c r="G134" s="10">
        <v>7</v>
      </c>
    </row>
    <row r="135" spans="1:7" ht="15.75" customHeight="1" x14ac:dyDescent="0.25">
      <c r="A135" s="1" t="s">
        <v>111</v>
      </c>
      <c r="B135" s="8">
        <v>20</v>
      </c>
      <c r="C135" s="9">
        <v>0</v>
      </c>
      <c r="D135" s="9">
        <v>0</v>
      </c>
      <c r="E135" s="9">
        <v>0</v>
      </c>
      <c r="F135" s="9">
        <v>0</v>
      </c>
      <c r="G135" s="10">
        <v>20</v>
      </c>
    </row>
    <row r="136" spans="1:7" ht="15.75" customHeight="1" x14ac:dyDescent="0.25">
      <c r="A136" s="1" t="s">
        <v>430</v>
      </c>
      <c r="B136" s="8">
        <v>29</v>
      </c>
      <c r="C136" s="9">
        <v>0</v>
      </c>
      <c r="D136" s="9">
        <v>0</v>
      </c>
      <c r="E136" s="9">
        <v>1</v>
      </c>
      <c r="F136" s="9">
        <v>1</v>
      </c>
      <c r="G136" s="10">
        <v>31</v>
      </c>
    </row>
    <row r="137" spans="1:7" ht="15.75" customHeight="1" x14ac:dyDescent="0.25">
      <c r="A137" s="1" t="s">
        <v>112</v>
      </c>
      <c r="B137" s="8">
        <v>30</v>
      </c>
      <c r="C137" s="9">
        <v>0</v>
      </c>
      <c r="D137" s="9">
        <v>0</v>
      </c>
      <c r="E137" s="9">
        <v>0</v>
      </c>
      <c r="F137" s="9">
        <v>0</v>
      </c>
      <c r="G137" s="10">
        <v>30</v>
      </c>
    </row>
    <row r="138" spans="1:7" ht="15.75" customHeight="1" x14ac:dyDescent="0.25">
      <c r="A138" s="1" t="s">
        <v>113</v>
      </c>
      <c r="B138" s="8">
        <v>5</v>
      </c>
      <c r="C138" s="9">
        <v>0</v>
      </c>
      <c r="D138" s="9">
        <v>0</v>
      </c>
      <c r="E138" s="9">
        <v>0</v>
      </c>
      <c r="F138" s="9">
        <v>0</v>
      </c>
      <c r="G138" s="10">
        <v>5</v>
      </c>
    </row>
    <row r="139" spans="1:7" ht="15.75" customHeight="1" x14ac:dyDescent="0.25">
      <c r="A139" s="1" t="s">
        <v>114</v>
      </c>
      <c r="B139" s="8">
        <v>4</v>
      </c>
      <c r="C139" s="9">
        <v>0</v>
      </c>
      <c r="D139" s="9">
        <v>0</v>
      </c>
      <c r="E139" s="9">
        <v>0</v>
      </c>
      <c r="F139" s="9">
        <v>0</v>
      </c>
      <c r="G139" s="10">
        <v>4</v>
      </c>
    </row>
    <row r="140" spans="1:7" ht="15.75" customHeight="1" x14ac:dyDescent="0.25">
      <c r="A140" s="1" t="s">
        <v>115</v>
      </c>
      <c r="B140" s="8">
        <v>3</v>
      </c>
      <c r="C140" s="9">
        <v>0</v>
      </c>
      <c r="D140" s="9">
        <v>0</v>
      </c>
      <c r="E140" s="9">
        <v>0</v>
      </c>
      <c r="F140" s="9">
        <v>0</v>
      </c>
      <c r="G140" s="10">
        <v>3</v>
      </c>
    </row>
    <row r="141" spans="1:7" ht="15.75" customHeight="1" x14ac:dyDescent="0.25">
      <c r="A141" s="1" t="s">
        <v>116</v>
      </c>
      <c r="B141" s="8">
        <v>3</v>
      </c>
      <c r="C141" s="9">
        <v>0</v>
      </c>
      <c r="D141" s="9">
        <v>0</v>
      </c>
      <c r="E141" s="9">
        <v>0</v>
      </c>
      <c r="F141" s="9">
        <v>0</v>
      </c>
      <c r="G141" s="10">
        <v>3</v>
      </c>
    </row>
    <row r="142" spans="1:7" ht="15.75" customHeight="1" x14ac:dyDescent="0.25">
      <c r="A142" s="1" t="s">
        <v>117</v>
      </c>
      <c r="B142" s="8">
        <v>2</v>
      </c>
      <c r="C142" s="9">
        <v>0</v>
      </c>
      <c r="D142" s="9">
        <v>0</v>
      </c>
      <c r="E142" s="9">
        <v>0</v>
      </c>
      <c r="F142" s="9">
        <v>0</v>
      </c>
      <c r="G142" s="10">
        <v>2</v>
      </c>
    </row>
    <row r="143" spans="1:7" ht="15.75" customHeight="1" x14ac:dyDescent="0.25">
      <c r="A143" s="1" t="s">
        <v>118</v>
      </c>
      <c r="B143" s="8">
        <v>5</v>
      </c>
      <c r="C143" s="9">
        <v>0</v>
      </c>
      <c r="D143" s="9">
        <v>0</v>
      </c>
      <c r="E143" s="9">
        <v>0</v>
      </c>
      <c r="F143" s="9">
        <v>0</v>
      </c>
      <c r="G143" s="10">
        <v>5</v>
      </c>
    </row>
    <row r="144" spans="1:7" ht="15.75" customHeight="1" x14ac:dyDescent="0.25">
      <c r="A144" s="1" t="s">
        <v>119</v>
      </c>
      <c r="B144" s="8">
        <v>12</v>
      </c>
      <c r="C144" s="9">
        <v>0</v>
      </c>
      <c r="D144" s="9">
        <v>0</v>
      </c>
      <c r="E144" s="9">
        <v>0</v>
      </c>
      <c r="F144" s="9">
        <v>0</v>
      </c>
      <c r="G144" s="10">
        <v>12</v>
      </c>
    </row>
    <row r="145" spans="1:7" ht="15.75" customHeight="1" x14ac:dyDescent="0.25">
      <c r="A145" s="1" t="s">
        <v>120</v>
      </c>
      <c r="B145" s="8">
        <v>4</v>
      </c>
      <c r="C145" s="9">
        <v>0</v>
      </c>
      <c r="D145" s="9">
        <v>0</v>
      </c>
      <c r="E145" s="9">
        <v>0</v>
      </c>
      <c r="F145" s="9">
        <v>0</v>
      </c>
      <c r="G145" s="10">
        <v>4</v>
      </c>
    </row>
    <row r="146" spans="1:7" ht="15.75" customHeight="1" x14ac:dyDescent="0.25">
      <c r="A146" s="1" t="s">
        <v>121</v>
      </c>
      <c r="B146" s="8">
        <v>2</v>
      </c>
      <c r="C146" s="9">
        <v>0</v>
      </c>
      <c r="D146" s="9">
        <v>0</v>
      </c>
      <c r="E146" s="9">
        <v>0</v>
      </c>
      <c r="F146" s="9">
        <v>0</v>
      </c>
      <c r="G146" s="10">
        <v>2</v>
      </c>
    </row>
    <row r="147" spans="1:7" ht="15.75" customHeight="1" x14ac:dyDescent="0.25">
      <c r="A147" s="69" t="s">
        <v>466</v>
      </c>
      <c r="B147" s="70">
        <f>SUM(B133:B146)</f>
        <v>146</v>
      </c>
      <c r="C147" s="74">
        <f>SUM(C133:C146)</f>
        <v>0</v>
      </c>
      <c r="D147" s="74">
        <f t="shared" ref="D147:F147" si="5">SUM(D133:D146)</f>
        <v>0</v>
      </c>
      <c r="E147" s="74">
        <f t="shared" si="5"/>
        <v>1</v>
      </c>
      <c r="F147" s="74">
        <f t="shared" si="5"/>
        <v>1</v>
      </c>
      <c r="G147" s="72">
        <f>SUM(G133:G146)</f>
        <v>148</v>
      </c>
    </row>
    <row r="148" spans="1:7" ht="15.75" customHeight="1" x14ac:dyDescent="0.25">
      <c r="B148" s="71"/>
      <c r="C148" s="75"/>
      <c r="D148" s="75"/>
      <c r="E148" s="75"/>
      <c r="F148" s="75"/>
      <c r="G148" s="73"/>
    </row>
    <row r="149" spans="1:7" ht="15.75" customHeight="1" x14ac:dyDescent="0.25">
      <c r="A149" s="68" t="s">
        <v>452</v>
      </c>
      <c r="B149" s="56"/>
      <c r="C149" s="56"/>
      <c r="D149" s="56"/>
      <c r="E149" s="56"/>
      <c r="F149" s="56"/>
      <c r="G149" s="56"/>
    </row>
    <row r="150" spans="1:7" ht="15.75" customHeight="1" x14ac:dyDescent="0.25">
      <c r="A150" s="1" t="s">
        <v>122</v>
      </c>
      <c r="B150" s="8">
        <v>20</v>
      </c>
      <c r="C150" s="9">
        <v>0</v>
      </c>
      <c r="D150" s="9">
        <v>0</v>
      </c>
      <c r="E150" s="9">
        <v>0</v>
      </c>
      <c r="F150" s="9">
        <v>0</v>
      </c>
      <c r="G150" s="10">
        <v>20</v>
      </c>
    </row>
    <row r="151" spans="1:7" ht="15.75" customHeight="1" x14ac:dyDescent="0.25">
      <c r="A151" s="1" t="s">
        <v>123</v>
      </c>
      <c r="B151" s="8">
        <v>33</v>
      </c>
      <c r="C151" s="9">
        <v>0</v>
      </c>
      <c r="D151" s="9">
        <v>0</v>
      </c>
      <c r="E151" s="9">
        <v>0</v>
      </c>
      <c r="F151" s="9">
        <v>0</v>
      </c>
      <c r="G151" s="10">
        <v>33</v>
      </c>
    </row>
    <row r="152" spans="1:7" ht="15.75" customHeight="1" x14ac:dyDescent="0.25">
      <c r="A152" s="1" t="s">
        <v>124</v>
      </c>
      <c r="B152" s="8">
        <v>13</v>
      </c>
      <c r="C152" s="9">
        <v>0</v>
      </c>
      <c r="D152" s="9">
        <v>0</v>
      </c>
      <c r="E152" s="9">
        <v>0</v>
      </c>
      <c r="F152" s="9">
        <v>0</v>
      </c>
      <c r="G152" s="10">
        <v>13</v>
      </c>
    </row>
    <row r="153" spans="1:7" ht="15.75" customHeight="1" x14ac:dyDescent="0.25">
      <c r="A153" s="1" t="s">
        <v>125</v>
      </c>
      <c r="B153" s="8">
        <v>1</v>
      </c>
      <c r="C153" s="9">
        <v>0</v>
      </c>
      <c r="D153" s="9">
        <v>0</v>
      </c>
      <c r="E153" s="9">
        <v>0</v>
      </c>
      <c r="F153" s="9">
        <v>0</v>
      </c>
      <c r="G153" s="10">
        <v>1</v>
      </c>
    </row>
    <row r="154" spans="1:7" ht="15.75" customHeight="1" x14ac:dyDescent="0.25">
      <c r="A154" s="1" t="s">
        <v>126</v>
      </c>
      <c r="B154" s="8">
        <v>12</v>
      </c>
      <c r="C154" s="9">
        <v>0</v>
      </c>
      <c r="D154" s="9">
        <v>0</v>
      </c>
      <c r="E154" s="9">
        <v>0</v>
      </c>
      <c r="F154" s="9">
        <v>0</v>
      </c>
      <c r="G154" s="10">
        <v>12</v>
      </c>
    </row>
    <row r="155" spans="1:7" ht="15.75" customHeight="1" x14ac:dyDescent="0.25">
      <c r="A155" s="1" t="s">
        <v>127</v>
      </c>
      <c r="B155" s="8">
        <v>12</v>
      </c>
      <c r="C155" s="9">
        <v>0</v>
      </c>
      <c r="D155" s="9">
        <v>0</v>
      </c>
      <c r="E155" s="9">
        <v>1</v>
      </c>
      <c r="F155" s="9">
        <v>0</v>
      </c>
      <c r="G155" s="10">
        <v>13</v>
      </c>
    </row>
    <row r="156" spans="1:7" ht="15.75" customHeight="1" x14ac:dyDescent="0.25">
      <c r="A156" s="1" t="s">
        <v>128</v>
      </c>
      <c r="B156" s="8">
        <v>6</v>
      </c>
      <c r="C156" s="9">
        <v>0</v>
      </c>
      <c r="D156" s="9">
        <v>0</v>
      </c>
      <c r="E156" s="9">
        <v>1</v>
      </c>
      <c r="F156" s="9">
        <v>0</v>
      </c>
      <c r="G156" s="10">
        <v>7</v>
      </c>
    </row>
    <row r="157" spans="1:7" ht="15.75" customHeight="1" x14ac:dyDescent="0.25">
      <c r="A157" s="1" t="s">
        <v>129</v>
      </c>
      <c r="B157" s="8">
        <v>4</v>
      </c>
      <c r="C157" s="9">
        <v>0</v>
      </c>
      <c r="D157" s="9">
        <v>0</v>
      </c>
      <c r="E157" s="9">
        <v>0</v>
      </c>
      <c r="F157" s="9">
        <v>0</v>
      </c>
      <c r="G157" s="10">
        <v>4</v>
      </c>
    </row>
    <row r="158" spans="1:7" ht="15.75" customHeight="1" x14ac:dyDescent="0.25">
      <c r="A158" s="1" t="s">
        <v>130</v>
      </c>
      <c r="B158" s="8">
        <v>5</v>
      </c>
      <c r="C158" s="9">
        <v>0</v>
      </c>
      <c r="D158" s="9">
        <v>0</v>
      </c>
      <c r="E158" s="9">
        <v>0</v>
      </c>
      <c r="F158" s="9">
        <v>1</v>
      </c>
      <c r="G158" s="10">
        <v>6</v>
      </c>
    </row>
    <row r="159" spans="1:7" ht="15.75" customHeight="1" x14ac:dyDescent="0.25">
      <c r="A159" s="1" t="s">
        <v>131</v>
      </c>
      <c r="B159" s="8">
        <v>4</v>
      </c>
      <c r="C159" s="9">
        <v>0</v>
      </c>
      <c r="D159" s="9">
        <v>0</v>
      </c>
      <c r="E159" s="9">
        <v>0</v>
      </c>
      <c r="F159" s="9">
        <v>1</v>
      </c>
      <c r="G159" s="10">
        <v>5</v>
      </c>
    </row>
    <row r="160" spans="1:7" ht="15.75" customHeight="1" x14ac:dyDescent="0.25">
      <c r="A160" s="1" t="s">
        <v>132</v>
      </c>
      <c r="B160" s="8">
        <v>7</v>
      </c>
      <c r="C160" s="9">
        <v>0</v>
      </c>
      <c r="D160" s="9">
        <v>0</v>
      </c>
      <c r="E160" s="9">
        <v>0</v>
      </c>
      <c r="F160" s="9">
        <v>0</v>
      </c>
      <c r="G160" s="10">
        <v>7</v>
      </c>
    </row>
    <row r="161" spans="1:7" ht="15.75" customHeight="1" x14ac:dyDescent="0.25">
      <c r="A161" s="1" t="s">
        <v>133</v>
      </c>
      <c r="B161" s="8">
        <v>3</v>
      </c>
      <c r="C161" s="9">
        <v>0</v>
      </c>
      <c r="D161" s="9">
        <v>0</v>
      </c>
      <c r="E161" s="9">
        <v>0</v>
      </c>
      <c r="F161" s="9">
        <v>0</v>
      </c>
      <c r="G161" s="10">
        <v>3</v>
      </c>
    </row>
    <row r="162" spans="1:7" ht="15.75" customHeight="1" x14ac:dyDescent="0.25">
      <c r="A162" s="1" t="s">
        <v>134</v>
      </c>
      <c r="B162" s="8">
        <v>7</v>
      </c>
      <c r="C162" s="9">
        <v>0</v>
      </c>
      <c r="D162" s="9">
        <v>0</v>
      </c>
      <c r="E162" s="9">
        <v>0</v>
      </c>
      <c r="F162" s="9">
        <v>2</v>
      </c>
      <c r="G162" s="10">
        <v>9</v>
      </c>
    </row>
    <row r="163" spans="1:7" ht="15.75" customHeight="1" x14ac:dyDescent="0.25">
      <c r="A163" s="1" t="s">
        <v>135</v>
      </c>
      <c r="B163" s="8">
        <v>6</v>
      </c>
      <c r="C163" s="9">
        <v>0</v>
      </c>
      <c r="D163" s="9">
        <v>0</v>
      </c>
      <c r="E163" s="9">
        <v>0</v>
      </c>
      <c r="F163" s="9">
        <v>0</v>
      </c>
      <c r="G163" s="10">
        <v>6</v>
      </c>
    </row>
    <row r="164" spans="1:7" ht="15.75" customHeight="1" x14ac:dyDescent="0.25">
      <c r="A164" s="1" t="s">
        <v>136</v>
      </c>
      <c r="B164" s="8">
        <v>6</v>
      </c>
      <c r="C164" s="9">
        <v>0</v>
      </c>
      <c r="D164" s="9">
        <v>0</v>
      </c>
      <c r="E164" s="9">
        <v>0</v>
      </c>
      <c r="F164" s="9">
        <v>0</v>
      </c>
      <c r="G164" s="10">
        <v>6</v>
      </c>
    </row>
    <row r="165" spans="1:7" ht="15.75" customHeight="1" x14ac:dyDescent="0.25">
      <c r="A165" s="1" t="s">
        <v>137</v>
      </c>
      <c r="B165" s="8">
        <v>4</v>
      </c>
      <c r="C165" s="9">
        <v>0</v>
      </c>
      <c r="D165" s="9">
        <v>0</v>
      </c>
      <c r="E165" s="9">
        <v>0</v>
      </c>
      <c r="F165" s="9">
        <v>0</v>
      </c>
      <c r="G165" s="10">
        <v>4</v>
      </c>
    </row>
    <row r="166" spans="1:7" ht="15.75" customHeight="1" x14ac:dyDescent="0.25">
      <c r="A166" s="1" t="s">
        <v>138</v>
      </c>
      <c r="B166" s="8">
        <v>4</v>
      </c>
      <c r="C166" s="9">
        <v>0</v>
      </c>
      <c r="D166" s="9">
        <v>0</v>
      </c>
      <c r="E166" s="9">
        <v>0</v>
      </c>
      <c r="F166" s="9">
        <v>0</v>
      </c>
      <c r="G166" s="10">
        <v>4</v>
      </c>
    </row>
    <row r="167" spans="1:7" ht="15.75" customHeight="1" x14ac:dyDescent="0.25">
      <c r="A167" s="1" t="s">
        <v>139</v>
      </c>
      <c r="B167" s="8">
        <v>6</v>
      </c>
      <c r="C167" s="9">
        <v>0</v>
      </c>
      <c r="D167" s="9">
        <v>0</v>
      </c>
      <c r="E167" s="9">
        <v>0</v>
      </c>
      <c r="F167" s="9">
        <v>0</v>
      </c>
      <c r="G167" s="10">
        <v>6</v>
      </c>
    </row>
    <row r="168" spans="1:7" ht="15.75" customHeight="1" x14ac:dyDescent="0.25">
      <c r="A168" s="61" t="s">
        <v>466</v>
      </c>
      <c r="B168" s="62">
        <f>SUM(B150:B167)</f>
        <v>153</v>
      </c>
      <c r="C168" s="63">
        <f>SUM(C150:C167)</f>
        <v>0</v>
      </c>
      <c r="D168" s="63">
        <f t="shared" ref="D168:F168" si="6">SUM(D150:D167)</f>
        <v>0</v>
      </c>
      <c r="E168" s="63">
        <f t="shared" si="6"/>
        <v>2</v>
      </c>
      <c r="F168" s="63">
        <f t="shared" si="6"/>
        <v>4</v>
      </c>
      <c r="G168" s="10">
        <f>SUM(G150:G167)</f>
        <v>159</v>
      </c>
    </row>
    <row r="169" spans="1:7" ht="15.75" customHeight="1" x14ac:dyDescent="0.25">
      <c r="A169" s="1"/>
      <c r="B169" s="8"/>
      <c r="C169" s="9"/>
      <c r="D169" s="9"/>
      <c r="E169" s="9"/>
      <c r="F169" s="9"/>
      <c r="G169" s="10"/>
    </row>
    <row r="170" spans="1:7" ht="15.75" customHeight="1" x14ac:dyDescent="0.25">
      <c r="A170" s="64" t="s">
        <v>453</v>
      </c>
      <c r="B170" s="65"/>
      <c r="C170" s="66"/>
      <c r="D170" s="66"/>
      <c r="E170" s="66"/>
      <c r="F170" s="66"/>
      <c r="G170" s="67"/>
    </row>
    <row r="171" spans="1:7" ht="15.75" customHeight="1" x14ac:dyDescent="0.25">
      <c r="A171" s="1" t="s">
        <v>140</v>
      </c>
      <c r="B171" s="8">
        <v>7</v>
      </c>
      <c r="C171" s="9">
        <v>0</v>
      </c>
      <c r="D171" s="9">
        <v>0</v>
      </c>
      <c r="E171" s="9">
        <v>0</v>
      </c>
      <c r="F171" s="9">
        <v>0</v>
      </c>
      <c r="G171" s="10">
        <v>7</v>
      </c>
    </row>
    <row r="172" spans="1:7" ht="15.75" customHeight="1" x14ac:dyDescent="0.25">
      <c r="A172" s="1" t="s">
        <v>141</v>
      </c>
      <c r="B172" s="8">
        <v>14</v>
      </c>
      <c r="C172" s="9">
        <v>0</v>
      </c>
      <c r="D172" s="9">
        <v>0</v>
      </c>
      <c r="E172" s="9">
        <v>1</v>
      </c>
      <c r="F172" s="9">
        <v>1</v>
      </c>
      <c r="G172" s="10">
        <v>16</v>
      </c>
    </row>
    <row r="173" spans="1:7" ht="15.75" customHeight="1" x14ac:dyDescent="0.25">
      <c r="A173" s="1" t="s">
        <v>142</v>
      </c>
      <c r="B173" s="8">
        <v>35</v>
      </c>
      <c r="C173" s="9">
        <v>0</v>
      </c>
      <c r="D173" s="9">
        <v>0</v>
      </c>
      <c r="E173" s="9">
        <v>1</v>
      </c>
      <c r="F173" s="9">
        <v>0</v>
      </c>
      <c r="G173" s="10">
        <v>36</v>
      </c>
    </row>
    <row r="174" spans="1:7" ht="15.75" customHeight="1" x14ac:dyDescent="0.25">
      <c r="A174" s="1" t="s">
        <v>143</v>
      </c>
      <c r="B174" s="8">
        <v>3</v>
      </c>
      <c r="C174" s="9">
        <v>0</v>
      </c>
      <c r="D174" s="9">
        <v>0</v>
      </c>
      <c r="E174" s="9">
        <v>0</v>
      </c>
      <c r="F174" s="9">
        <v>0</v>
      </c>
      <c r="G174" s="10">
        <v>3</v>
      </c>
    </row>
    <row r="175" spans="1:7" ht="15.75" customHeight="1" x14ac:dyDescent="0.25">
      <c r="A175" s="1" t="s">
        <v>144</v>
      </c>
      <c r="B175" s="8">
        <v>2</v>
      </c>
      <c r="C175" s="9">
        <v>0</v>
      </c>
      <c r="D175" s="9">
        <v>0</v>
      </c>
      <c r="E175" s="9">
        <v>0</v>
      </c>
      <c r="F175" s="9">
        <v>0</v>
      </c>
      <c r="G175" s="10">
        <v>2</v>
      </c>
    </row>
    <row r="176" spans="1:7" ht="15.75" customHeight="1" x14ac:dyDescent="0.25">
      <c r="A176" s="1" t="s">
        <v>145</v>
      </c>
      <c r="B176" s="8">
        <v>8</v>
      </c>
      <c r="C176" s="9">
        <v>0</v>
      </c>
      <c r="D176" s="9">
        <v>0</v>
      </c>
      <c r="E176" s="9">
        <v>0</v>
      </c>
      <c r="F176" s="9">
        <v>0</v>
      </c>
      <c r="G176" s="10">
        <v>8</v>
      </c>
    </row>
    <row r="177" spans="1:7" ht="15.75" customHeight="1" x14ac:dyDescent="0.25">
      <c r="A177" s="1" t="s">
        <v>146</v>
      </c>
      <c r="B177" s="8">
        <v>3</v>
      </c>
      <c r="C177" s="9">
        <v>0</v>
      </c>
      <c r="D177" s="9">
        <v>0</v>
      </c>
      <c r="E177" s="9">
        <v>0</v>
      </c>
      <c r="F177" s="9">
        <v>0</v>
      </c>
      <c r="G177" s="10">
        <v>3</v>
      </c>
    </row>
    <row r="178" spans="1:7" ht="15.75" customHeight="1" x14ac:dyDescent="0.25">
      <c r="A178" s="1" t="s">
        <v>147</v>
      </c>
      <c r="B178" s="8">
        <v>10</v>
      </c>
      <c r="C178" s="9">
        <v>0</v>
      </c>
      <c r="D178" s="9">
        <v>0</v>
      </c>
      <c r="E178" s="9">
        <v>0</v>
      </c>
      <c r="F178" s="9">
        <v>0</v>
      </c>
      <c r="G178" s="10">
        <v>10</v>
      </c>
    </row>
    <row r="179" spans="1:7" ht="15.75" customHeight="1" x14ac:dyDescent="0.25">
      <c r="A179" s="1" t="s">
        <v>148</v>
      </c>
      <c r="B179" s="8">
        <v>4</v>
      </c>
      <c r="C179" s="9">
        <v>0</v>
      </c>
      <c r="D179" s="9">
        <v>0</v>
      </c>
      <c r="E179" s="9">
        <v>0</v>
      </c>
      <c r="F179" s="9">
        <v>0</v>
      </c>
      <c r="G179" s="10">
        <v>4</v>
      </c>
    </row>
    <row r="180" spans="1:7" ht="15.75" customHeight="1" x14ac:dyDescent="0.25">
      <c r="A180" s="1" t="s">
        <v>149</v>
      </c>
      <c r="B180" s="8">
        <v>7</v>
      </c>
      <c r="C180" s="9">
        <v>0</v>
      </c>
      <c r="D180" s="9">
        <v>0</v>
      </c>
      <c r="E180" s="9">
        <v>0</v>
      </c>
      <c r="F180" s="9">
        <v>0</v>
      </c>
      <c r="G180" s="10">
        <v>7</v>
      </c>
    </row>
    <row r="181" spans="1:7" ht="15.75" customHeight="1" x14ac:dyDescent="0.25">
      <c r="A181" s="1" t="s">
        <v>150</v>
      </c>
      <c r="B181" s="8">
        <v>3</v>
      </c>
      <c r="C181" s="9">
        <v>0</v>
      </c>
      <c r="D181" s="9">
        <v>0</v>
      </c>
      <c r="E181" s="9">
        <v>0</v>
      </c>
      <c r="F181" s="9">
        <v>0</v>
      </c>
      <c r="G181" s="10">
        <v>3</v>
      </c>
    </row>
    <row r="182" spans="1:7" ht="15.75" customHeight="1" x14ac:dyDescent="0.25">
      <c r="A182" s="1" t="s">
        <v>151</v>
      </c>
      <c r="B182" s="8">
        <v>5</v>
      </c>
      <c r="C182" s="9">
        <v>0</v>
      </c>
      <c r="D182" s="9">
        <v>0</v>
      </c>
      <c r="E182" s="9">
        <v>0</v>
      </c>
      <c r="F182" s="9">
        <v>0</v>
      </c>
      <c r="G182" s="10">
        <v>5</v>
      </c>
    </row>
    <row r="183" spans="1:7" ht="15.75" customHeight="1" x14ac:dyDescent="0.25">
      <c r="A183" s="1" t="s">
        <v>152</v>
      </c>
      <c r="B183" s="8">
        <v>6</v>
      </c>
      <c r="C183" s="9">
        <v>0</v>
      </c>
      <c r="D183" s="9">
        <v>0</v>
      </c>
      <c r="E183" s="9">
        <v>0</v>
      </c>
      <c r="F183" s="9">
        <v>0</v>
      </c>
      <c r="G183" s="10">
        <v>6</v>
      </c>
    </row>
    <row r="184" spans="1:7" ht="15.75" customHeight="1" x14ac:dyDescent="0.25">
      <c r="A184" s="1" t="s">
        <v>153</v>
      </c>
      <c r="B184" s="8">
        <v>3</v>
      </c>
      <c r="C184" s="9">
        <v>0</v>
      </c>
      <c r="D184" s="9">
        <v>0</v>
      </c>
      <c r="E184" s="9">
        <v>0</v>
      </c>
      <c r="F184" s="9">
        <v>0</v>
      </c>
      <c r="G184" s="10">
        <v>3</v>
      </c>
    </row>
    <row r="185" spans="1:7" ht="15.75" customHeight="1" x14ac:dyDescent="0.25">
      <c r="A185" s="1" t="s">
        <v>154</v>
      </c>
      <c r="B185" s="8">
        <v>3</v>
      </c>
      <c r="C185" s="9">
        <v>0</v>
      </c>
      <c r="D185" s="9">
        <v>0</v>
      </c>
      <c r="E185" s="9">
        <v>0</v>
      </c>
      <c r="F185" s="9">
        <v>0</v>
      </c>
      <c r="G185" s="10">
        <v>3</v>
      </c>
    </row>
    <row r="186" spans="1:7" ht="15.75" customHeight="1" x14ac:dyDescent="0.25">
      <c r="A186" s="61" t="s">
        <v>466</v>
      </c>
      <c r="B186" s="62">
        <f>SUM(B171:B185)</f>
        <v>113</v>
      </c>
      <c r="C186" s="63">
        <f>SUM(C171:C185)</f>
        <v>0</v>
      </c>
      <c r="D186" s="63">
        <f t="shared" ref="D186:F186" si="7">SUM(D171:D185)</f>
        <v>0</v>
      </c>
      <c r="E186" s="63">
        <f t="shared" si="7"/>
        <v>2</v>
      </c>
      <c r="F186" s="63">
        <f t="shared" si="7"/>
        <v>1</v>
      </c>
      <c r="G186" s="10">
        <f>SUM(G171:G185)</f>
        <v>116</v>
      </c>
    </row>
    <row r="187" spans="1:7" ht="15.75" customHeight="1" x14ac:dyDescent="0.25">
      <c r="A187" s="1"/>
      <c r="B187" s="8"/>
      <c r="C187" s="9"/>
      <c r="D187" s="9"/>
      <c r="E187" s="9"/>
      <c r="F187" s="9"/>
      <c r="G187" s="10"/>
    </row>
    <row r="188" spans="1:7" ht="15.75" customHeight="1" x14ac:dyDescent="0.25">
      <c r="A188" s="64" t="s">
        <v>454</v>
      </c>
      <c r="B188" s="65"/>
      <c r="C188" s="66"/>
      <c r="D188" s="66"/>
      <c r="E188" s="66"/>
      <c r="F188" s="66"/>
      <c r="G188" s="67"/>
    </row>
    <row r="189" spans="1:7" ht="15.75" customHeight="1" x14ac:dyDescent="0.25">
      <c r="A189" s="1" t="s">
        <v>155</v>
      </c>
      <c r="B189" s="8">
        <v>55</v>
      </c>
      <c r="C189" s="9">
        <v>0</v>
      </c>
      <c r="D189" s="9">
        <v>0</v>
      </c>
      <c r="E189" s="9">
        <v>1</v>
      </c>
      <c r="F189" s="9">
        <v>0</v>
      </c>
      <c r="G189" s="10">
        <v>56</v>
      </c>
    </row>
    <row r="190" spans="1:7" ht="15.75" customHeight="1" x14ac:dyDescent="0.25">
      <c r="A190" s="1" t="s">
        <v>156</v>
      </c>
      <c r="B190" s="8">
        <v>16</v>
      </c>
      <c r="C190" s="9">
        <v>0</v>
      </c>
      <c r="D190" s="9">
        <v>0</v>
      </c>
      <c r="E190" s="9">
        <v>0</v>
      </c>
      <c r="F190" s="9">
        <v>0</v>
      </c>
      <c r="G190" s="10">
        <v>16</v>
      </c>
    </row>
    <row r="191" spans="1:7" ht="15.75" customHeight="1" x14ac:dyDescent="0.25">
      <c r="A191" s="1" t="s">
        <v>157</v>
      </c>
      <c r="B191" s="8">
        <v>8</v>
      </c>
      <c r="C191" s="9">
        <v>0</v>
      </c>
      <c r="D191" s="9">
        <v>0</v>
      </c>
      <c r="E191" s="9">
        <v>0</v>
      </c>
      <c r="F191" s="9">
        <v>0</v>
      </c>
      <c r="G191" s="10">
        <v>8</v>
      </c>
    </row>
    <row r="192" spans="1:7" ht="15.75" customHeight="1" x14ac:dyDescent="0.25">
      <c r="A192" s="1" t="s">
        <v>158</v>
      </c>
      <c r="B192" s="8">
        <v>11</v>
      </c>
      <c r="C192" s="9">
        <v>0</v>
      </c>
      <c r="D192" s="9">
        <v>0</v>
      </c>
      <c r="E192" s="9">
        <v>0</v>
      </c>
      <c r="F192" s="9">
        <v>0</v>
      </c>
      <c r="G192" s="10">
        <v>11</v>
      </c>
    </row>
    <row r="193" spans="1:7" ht="15.75" customHeight="1" x14ac:dyDescent="0.25">
      <c r="A193" s="1" t="s">
        <v>159</v>
      </c>
      <c r="B193" s="8">
        <v>14</v>
      </c>
      <c r="C193" s="9">
        <v>0</v>
      </c>
      <c r="D193" s="9">
        <v>0</v>
      </c>
      <c r="E193" s="9">
        <v>0</v>
      </c>
      <c r="F193" s="9">
        <v>0</v>
      </c>
      <c r="G193" s="10">
        <v>14</v>
      </c>
    </row>
    <row r="194" spans="1:7" ht="15.75" customHeight="1" x14ac:dyDescent="0.25">
      <c r="A194" s="1" t="s">
        <v>160</v>
      </c>
      <c r="B194" s="8">
        <v>6</v>
      </c>
      <c r="C194" s="9">
        <v>0</v>
      </c>
      <c r="D194" s="9">
        <v>0</v>
      </c>
      <c r="E194" s="9">
        <v>0</v>
      </c>
      <c r="F194" s="9">
        <v>0</v>
      </c>
      <c r="G194" s="10">
        <v>6</v>
      </c>
    </row>
    <row r="195" spans="1:7" ht="15.75" customHeight="1" x14ac:dyDescent="0.25">
      <c r="A195" s="1" t="s">
        <v>161</v>
      </c>
      <c r="B195" s="8">
        <v>11</v>
      </c>
      <c r="C195" s="9">
        <v>0</v>
      </c>
      <c r="D195" s="9">
        <v>0</v>
      </c>
      <c r="E195" s="9">
        <v>0</v>
      </c>
      <c r="F195" s="9">
        <v>0</v>
      </c>
      <c r="G195" s="10">
        <v>11</v>
      </c>
    </row>
    <row r="196" spans="1:7" ht="15.75" customHeight="1" x14ac:dyDescent="0.25">
      <c r="A196" s="1" t="s">
        <v>162</v>
      </c>
      <c r="B196" s="8">
        <v>2</v>
      </c>
      <c r="C196" s="9">
        <v>0</v>
      </c>
      <c r="D196" s="9">
        <v>0</v>
      </c>
      <c r="E196" s="9">
        <v>0</v>
      </c>
      <c r="F196" s="9">
        <v>0</v>
      </c>
      <c r="G196" s="10">
        <v>2</v>
      </c>
    </row>
    <row r="197" spans="1:7" ht="15.75" customHeight="1" x14ac:dyDescent="0.25">
      <c r="A197" s="1" t="s">
        <v>163</v>
      </c>
      <c r="B197" s="8">
        <v>5</v>
      </c>
      <c r="C197" s="9">
        <v>0</v>
      </c>
      <c r="D197" s="9">
        <v>0</v>
      </c>
      <c r="E197" s="9">
        <v>0</v>
      </c>
      <c r="F197" s="9">
        <v>0</v>
      </c>
      <c r="G197" s="10">
        <v>5</v>
      </c>
    </row>
    <row r="198" spans="1:7" ht="15.75" customHeight="1" x14ac:dyDescent="0.25">
      <c r="A198" s="1" t="s">
        <v>164</v>
      </c>
      <c r="B198" s="8">
        <v>5</v>
      </c>
      <c r="C198" s="9">
        <v>0</v>
      </c>
      <c r="D198" s="9">
        <v>0</v>
      </c>
      <c r="E198" s="9">
        <v>0</v>
      </c>
      <c r="F198" s="9">
        <v>0</v>
      </c>
      <c r="G198" s="10">
        <v>5</v>
      </c>
    </row>
    <row r="199" spans="1:7" ht="15.75" customHeight="1" x14ac:dyDescent="0.25">
      <c r="A199" s="1" t="s">
        <v>165</v>
      </c>
      <c r="B199" s="8">
        <v>7</v>
      </c>
      <c r="C199" s="9">
        <v>0</v>
      </c>
      <c r="D199" s="9">
        <v>0</v>
      </c>
      <c r="E199" s="9">
        <v>0</v>
      </c>
      <c r="F199" s="9">
        <v>0</v>
      </c>
      <c r="G199" s="10">
        <v>7</v>
      </c>
    </row>
    <row r="200" spans="1:7" ht="15.75" customHeight="1" x14ac:dyDescent="0.25">
      <c r="A200" s="1" t="s">
        <v>166</v>
      </c>
      <c r="B200" s="8">
        <v>3</v>
      </c>
      <c r="C200" s="9">
        <v>0</v>
      </c>
      <c r="D200" s="9">
        <v>0</v>
      </c>
      <c r="E200" s="9">
        <v>0</v>
      </c>
      <c r="F200" s="9">
        <v>0</v>
      </c>
      <c r="G200" s="10">
        <v>3</v>
      </c>
    </row>
    <row r="201" spans="1:7" ht="15.75" customHeight="1" x14ac:dyDescent="0.25">
      <c r="A201" s="1" t="s">
        <v>167</v>
      </c>
      <c r="B201" s="8">
        <v>10</v>
      </c>
      <c r="C201" s="9">
        <v>0</v>
      </c>
      <c r="D201" s="9">
        <v>0</v>
      </c>
      <c r="E201" s="9">
        <v>0</v>
      </c>
      <c r="F201" s="9">
        <v>0</v>
      </c>
      <c r="G201" s="10">
        <v>10</v>
      </c>
    </row>
    <row r="202" spans="1:7" ht="15.75" customHeight="1" x14ac:dyDescent="0.25">
      <c r="A202" s="1" t="s">
        <v>168</v>
      </c>
      <c r="B202" s="8">
        <v>5</v>
      </c>
      <c r="C202" s="9">
        <v>0</v>
      </c>
      <c r="D202" s="9">
        <v>0</v>
      </c>
      <c r="E202" s="9">
        <v>0</v>
      </c>
      <c r="F202" s="9">
        <v>0</v>
      </c>
      <c r="G202" s="10">
        <v>5</v>
      </c>
    </row>
    <row r="203" spans="1:7" ht="15.75" customHeight="1" x14ac:dyDescent="0.25">
      <c r="A203" s="61" t="s">
        <v>466</v>
      </c>
      <c r="B203" s="62">
        <f>SUM(B189:B202)</f>
        <v>158</v>
      </c>
      <c r="C203" s="63">
        <f>SUM(C189:C202)</f>
        <v>0</v>
      </c>
      <c r="D203" s="63">
        <f t="shared" ref="D203:G203" si="8">SUM(D189:D202)</f>
        <v>0</v>
      </c>
      <c r="E203" s="63">
        <f t="shared" si="8"/>
        <v>1</v>
      </c>
      <c r="F203" s="63">
        <f t="shared" si="8"/>
        <v>0</v>
      </c>
      <c r="G203" s="63">
        <f t="shared" si="8"/>
        <v>159</v>
      </c>
    </row>
    <row r="204" spans="1:7" ht="15.75" customHeight="1" x14ac:dyDescent="0.25">
      <c r="A204" s="1"/>
      <c r="B204" s="8"/>
      <c r="C204" s="9"/>
      <c r="D204" s="9"/>
      <c r="E204" s="9"/>
      <c r="F204" s="9"/>
      <c r="G204" s="10"/>
    </row>
    <row r="205" spans="1:7" ht="15.75" customHeight="1" x14ac:dyDescent="0.25">
      <c r="A205" s="64" t="s">
        <v>455</v>
      </c>
      <c r="B205" s="65"/>
      <c r="C205" s="66"/>
      <c r="D205" s="66"/>
      <c r="E205" s="66"/>
      <c r="F205" s="66"/>
      <c r="G205" s="67"/>
    </row>
    <row r="206" spans="1:7" ht="15.75" customHeight="1" x14ac:dyDescent="0.25">
      <c r="A206" s="1" t="s">
        <v>169</v>
      </c>
      <c r="B206" s="8">
        <v>10</v>
      </c>
      <c r="C206" s="9">
        <v>0</v>
      </c>
      <c r="D206" s="9">
        <v>0</v>
      </c>
      <c r="E206" s="9">
        <v>2</v>
      </c>
      <c r="F206" s="9">
        <v>0</v>
      </c>
      <c r="G206" s="10">
        <v>12</v>
      </c>
    </row>
    <row r="207" spans="1:7" ht="15.75" customHeight="1" x14ac:dyDescent="0.25">
      <c r="A207" s="1" t="s">
        <v>170</v>
      </c>
      <c r="B207" s="8">
        <v>35</v>
      </c>
      <c r="C207" s="9">
        <v>0</v>
      </c>
      <c r="D207" s="9">
        <v>0</v>
      </c>
      <c r="E207" s="9">
        <v>1</v>
      </c>
      <c r="F207" s="9">
        <v>0</v>
      </c>
      <c r="G207" s="10">
        <v>36</v>
      </c>
    </row>
    <row r="208" spans="1:7" ht="15.75" customHeight="1" x14ac:dyDescent="0.25">
      <c r="A208" s="1" t="s">
        <v>171</v>
      </c>
      <c r="B208" s="8">
        <v>75</v>
      </c>
      <c r="C208" s="9">
        <v>0</v>
      </c>
      <c r="D208" s="9">
        <v>0</v>
      </c>
      <c r="E208" s="9">
        <v>2</v>
      </c>
      <c r="F208" s="9">
        <v>0</v>
      </c>
      <c r="G208" s="10">
        <v>77</v>
      </c>
    </row>
    <row r="209" spans="1:7" ht="15.75" customHeight="1" x14ac:dyDescent="0.25">
      <c r="A209" s="1" t="s">
        <v>172</v>
      </c>
      <c r="B209" s="8">
        <v>27</v>
      </c>
      <c r="C209" s="9">
        <v>0</v>
      </c>
      <c r="D209" s="9">
        <v>0</v>
      </c>
      <c r="E209" s="9">
        <v>0</v>
      </c>
      <c r="F209" s="9">
        <v>0</v>
      </c>
      <c r="G209" s="10">
        <v>27</v>
      </c>
    </row>
    <row r="210" spans="1:7" ht="15.75" customHeight="1" x14ac:dyDescent="0.25">
      <c r="A210" s="1" t="s">
        <v>173</v>
      </c>
      <c r="B210" s="8">
        <v>4</v>
      </c>
      <c r="C210" s="9">
        <v>0</v>
      </c>
      <c r="D210" s="9">
        <v>0</v>
      </c>
      <c r="E210" s="9">
        <v>0</v>
      </c>
      <c r="F210" s="9">
        <v>0</v>
      </c>
      <c r="G210" s="10">
        <v>4</v>
      </c>
    </row>
    <row r="211" spans="1:7" ht="15.75" customHeight="1" x14ac:dyDescent="0.25">
      <c r="A211" s="1" t="s">
        <v>174</v>
      </c>
      <c r="B211" s="8">
        <v>4</v>
      </c>
      <c r="C211" s="9">
        <v>0</v>
      </c>
      <c r="D211" s="9">
        <v>0</v>
      </c>
      <c r="E211" s="9">
        <v>0</v>
      </c>
      <c r="F211" s="9">
        <v>0</v>
      </c>
      <c r="G211" s="10">
        <v>4</v>
      </c>
    </row>
    <row r="212" spans="1:7" ht="15.75" customHeight="1" x14ac:dyDescent="0.25">
      <c r="A212" s="1" t="s">
        <v>175</v>
      </c>
      <c r="B212" s="8">
        <v>3</v>
      </c>
      <c r="C212" s="9">
        <v>0</v>
      </c>
      <c r="D212" s="9">
        <v>0</v>
      </c>
      <c r="E212" s="9">
        <v>0</v>
      </c>
      <c r="F212" s="9">
        <v>0</v>
      </c>
      <c r="G212" s="10">
        <v>3</v>
      </c>
    </row>
    <row r="213" spans="1:7" ht="15.75" customHeight="1" x14ac:dyDescent="0.25">
      <c r="A213" s="1" t="s">
        <v>176</v>
      </c>
      <c r="B213" s="8">
        <v>10</v>
      </c>
      <c r="C213" s="9">
        <v>0</v>
      </c>
      <c r="D213" s="9">
        <v>0</v>
      </c>
      <c r="E213" s="9">
        <v>1</v>
      </c>
      <c r="F213" s="9">
        <v>0</v>
      </c>
      <c r="G213" s="10">
        <v>11</v>
      </c>
    </row>
    <row r="214" spans="1:7" ht="15.75" customHeight="1" x14ac:dyDescent="0.25">
      <c r="A214" s="1" t="s">
        <v>177</v>
      </c>
      <c r="B214" s="8">
        <v>8</v>
      </c>
      <c r="C214" s="9">
        <v>0</v>
      </c>
      <c r="D214" s="9">
        <v>0</v>
      </c>
      <c r="E214" s="9">
        <v>0</v>
      </c>
      <c r="F214" s="9">
        <v>0</v>
      </c>
      <c r="G214" s="10">
        <v>8</v>
      </c>
    </row>
    <row r="215" spans="1:7" ht="15.75" customHeight="1" x14ac:dyDescent="0.25">
      <c r="A215" s="1" t="s">
        <v>178</v>
      </c>
      <c r="B215" s="8">
        <v>9</v>
      </c>
      <c r="C215" s="9">
        <v>0</v>
      </c>
      <c r="D215" s="9">
        <v>0</v>
      </c>
      <c r="E215" s="9">
        <v>1</v>
      </c>
      <c r="F215" s="9">
        <v>0</v>
      </c>
      <c r="G215" s="10">
        <v>10</v>
      </c>
    </row>
    <row r="216" spans="1:7" ht="15.75" customHeight="1" x14ac:dyDescent="0.25">
      <c r="A216" s="1" t="s">
        <v>179</v>
      </c>
      <c r="B216" s="8">
        <v>7</v>
      </c>
      <c r="C216" s="9">
        <v>0</v>
      </c>
      <c r="D216" s="9">
        <v>0</v>
      </c>
      <c r="E216" s="9">
        <v>0</v>
      </c>
      <c r="F216" s="9">
        <v>0</v>
      </c>
      <c r="G216" s="10">
        <v>7</v>
      </c>
    </row>
    <row r="217" spans="1:7" ht="15.75" customHeight="1" x14ac:dyDescent="0.25">
      <c r="A217" s="1" t="s">
        <v>180</v>
      </c>
      <c r="B217" s="8">
        <v>12</v>
      </c>
      <c r="C217" s="9">
        <v>0</v>
      </c>
      <c r="D217" s="9">
        <v>0</v>
      </c>
      <c r="E217" s="9">
        <v>0</v>
      </c>
      <c r="F217" s="9">
        <v>0</v>
      </c>
      <c r="G217" s="10">
        <v>12</v>
      </c>
    </row>
    <row r="218" spans="1:7" ht="15.75" customHeight="1" x14ac:dyDescent="0.25">
      <c r="A218" s="1" t="s">
        <v>181</v>
      </c>
      <c r="B218" s="8">
        <v>4</v>
      </c>
      <c r="C218" s="9">
        <v>0</v>
      </c>
      <c r="D218" s="9">
        <v>0</v>
      </c>
      <c r="E218" s="9">
        <v>0</v>
      </c>
      <c r="F218" s="9">
        <v>0</v>
      </c>
      <c r="G218" s="10">
        <v>4</v>
      </c>
    </row>
    <row r="219" spans="1:7" ht="15.75" customHeight="1" x14ac:dyDescent="0.25">
      <c r="A219" s="1" t="s">
        <v>182</v>
      </c>
      <c r="B219" s="8">
        <v>2</v>
      </c>
      <c r="C219" s="9">
        <v>0</v>
      </c>
      <c r="D219" s="9">
        <v>0</v>
      </c>
      <c r="E219" s="9">
        <v>0</v>
      </c>
      <c r="F219" s="9">
        <v>0</v>
      </c>
      <c r="G219" s="10">
        <v>2</v>
      </c>
    </row>
    <row r="220" spans="1:7" ht="15.75" customHeight="1" x14ac:dyDescent="0.25">
      <c r="A220" s="1" t="s">
        <v>183</v>
      </c>
      <c r="B220" s="8">
        <v>9</v>
      </c>
      <c r="C220" s="9">
        <v>0</v>
      </c>
      <c r="D220" s="9">
        <v>0</v>
      </c>
      <c r="E220" s="9">
        <v>0</v>
      </c>
      <c r="F220" s="9">
        <v>0</v>
      </c>
      <c r="G220" s="10">
        <v>9</v>
      </c>
    </row>
    <row r="221" spans="1:7" ht="15.75" customHeight="1" x14ac:dyDescent="0.25">
      <c r="A221" s="1" t="s">
        <v>184</v>
      </c>
      <c r="B221" s="8">
        <v>6</v>
      </c>
      <c r="C221" s="9">
        <v>0</v>
      </c>
      <c r="D221" s="9">
        <v>0</v>
      </c>
      <c r="E221" s="9">
        <v>0</v>
      </c>
      <c r="F221" s="9">
        <v>0</v>
      </c>
      <c r="G221" s="10">
        <v>6</v>
      </c>
    </row>
    <row r="222" spans="1:7" ht="15.75" customHeight="1" x14ac:dyDescent="0.25">
      <c r="A222" s="1" t="s">
        <v>185</v>
      </c>
      <c r="B222" s="8">
        <v>10</v>
      </c>
      <c r="C222" s="9">
        <v>0</v>
      </c>
      <c r="D222" s="9">
        <v>0</v>
      </c>
      <c r="E222" s="9">
        <v>0</v>
      </c>
      <c r="F222" s="9">
        <v>0</v>
      </c>
      <c r="G222" s="10">
        <v>10</v>
      </c>
    </row>
    <row r="223" spans="1:7" ht="15.75" customHeight="1" x14ac:dyDescent="0.25">
      <c r="A223" s="1" t="s">
        <v>186</v>
      </c>
      <c r="B223" s="8">
        <v>4</v>
      </c>
      <c r="C223" s="9">
        <v>0</v>
      </c>
      <c r="D223" s="9">
        <v>0</v>
      </c>
      <c r="E223" s="9">
        <v>0</v>
      </c>
      <c r="F223" s="9">
        <v>0</v>
      </c>
      <c r="G223" s="10">
        <v>4</v>
      </c>
    </row>
    <row r="224" spans="1:7" ht="15.75" customHeight="1" x14ac:dyDescent="0.25">
      <c r="A224" s="1" t="s">
        <v>187</v>
      </c>
      <c r="B224" s="8">
        <v>8</v>
      </c>
      <c r="C224" s="9">
        <v>0</v>
      </c>
      <c r="D224" s="9">
        <v>0</v>
      </c>
      <c r="E224" s="9">
        <v>0</v>
      </c>
      <c r="F224" s="9">
        <v>0</v>
      </c>
      <c r="G224" s="10">
        <v>8</v>
      </c>
    </row>
    <row r="225" spans="1:7" ht="15.75" customHeight="1" x14ac:dyDescent="0.25">
      <c r="A225" s="1" t="s">
        <v>188</v>
      </c>
      <c r="B225" s="8">
        <v>4</v>
      </c>
      <c r="C225" s="9">
        <v>0</v>
      </c>
      <c r="D225" s="9">
        <v>0</v>
      </c>
      <c r="E225" s="9">
        <v>0</v>
      </c>
      <c r="F225" s="9">
        <v>0</v>
      </c>
      <c r="G225" s="10">
        <v>4</v>
      </c>
    </row>
    <row r="226" spans="1:7" ht="15.75" customHeight="1" x14ac:dyDescent="0.25">
      <c r="A226" s="1" t="s">
        <v>189</v>
      </c>
      <c r="B226" s="8">
        <v>1</v>
      </c>
      <c r="C226" s="9">
        <v>0</v>
      </c>
      <c r="D226" s="9">
        <v>0</v>
      </c>
      <c r="E226" s="9">
        <v>0</v>
      </c>
      <c r="F226" s="9">
        <v>0</v>
      </c>
      <c r="G226" s="10">
        <v>1</v>
      </c>
    </row>
    <row r="227" spans="1:7" ht="15.75" customHeight="1" x14ac:dyDescent="0.25">
      <c r="A227" s="1" t="s">
        <v>190</v>
      </c>
      <c r="B227" s="8">
        <v>1</v>
      </c>
      <c r="C227" s="9">
        <v>0</v>
      </c>
      <c r="D227" s="9">
        <v>0</v>
      </c>
      <c r="E227" s="9">
        <v>0</v>
      </c>
      <c r="F227" s="9">
        <v>0</v>
      </c>
      <c r="G227" s="10">
        <v>1</v>
      </c>
    </row>
    <row r="228" spans="1:7" ht="15.75" customHeight="1" x14ac:dyDescent="0.25">
      <c r="A228" s="1" t="s">
        <v>191</v>
      </c>
      <c r="B228" s="8">
        <v>8</v>
      </c>
      <c r="C228" s="9">
        <v>0</v>
      </c>
      <c r="D228" s="9">
        <v>0</v>
      </c>
      <c r="E228" s="9">
        <v>0</v>
      </c>
      <c r="F228" s="9">
        <v>0</v>
      </c>
      <c r="G228" s="10">
        <v>8</v>
      </c>
    </row>
    <row r="229" spans="1:7" ht="15.75" customHeight="1" x14ac:dyDescent="0.25">
      <c r="A229" s="1" t="s">
        <v>192</v>
      </c>
      <c r="B229" s="8">
        <v>29</v>
      </c>
      <c r="C229" s="9">
        <v>0</v>
      </c>
      <c r="D229" s="9">
        <v>0</v>
      </c>
      <c r="E229" s="9">
        <v>0</v>
      </c>
      <c r="F229" s="9">
        <v>0</v>
      </c>
      <c r="G229" s="10">
        <v>29</v>
      </c>
    </row>
    <row r="230" spans="1:7" ht="15.75" customHeight="1" x14ac:dyDescent="0.25">
      <c r="A230" s="1" t="s">
        <v>193</v>
      </c>
      <c r="B230" s="8">
        <v>1</v>
      </c>
      <c r="C230" s="9">
        <v>0</v>
      </c>
      <c r="D230" s="9">
        <v>0</v>
      </c>
      <c r="E230" s="9">
        <v>0</v>
      </c>
      <c r="F230" s="9">
        <v>0</v>
      </c>
      <c r="G230" s="10">
        <v>1</v>
      </c>
    </row>
    <row r="231" spans="1:7" ht="15.75" customHeight="1" x14ac:dyDescent="0.25">
      <c r="A231" s="1" t="s">
        <v>431</v>
      </c>
      <c r="B231" s="8">
        <v>14</v>
      </c>
      <c r="C231" s="9">
        <v>0</v>
      </c>
      <c r="D231" s="9">
        <v>0</v>
      </c>
      <c r="E231" s="9">
        <v>0</v>
      </c>
      <c r="F231" s="9">
        <v>0</v>
      </c>
      <c r="G231" s="10">
        <v>14</v>
      </c>
    </row>
    <row r="232" spans="1:7" ht="15.75" customHeight="1" x14ac:dyDescent="0.25">
      <c r="A232" s="61" t="s">
        <v>466</v>
      </c>
      <c r="B232" s="62">
        <f>SUM(B206:B231)</f>
        <v>305</v>
      </c>
      <c r="C232" s="63">
        <f>SUM(C206:C231)</f>
        <v>0</v>
      </c>
      <c r="D232" s="63">
        <f t="shared" ref="D232:F232" si="9">SUM(D206:D231)</f>
        <v>0</v>
      </c>
      <c r="E232" s="63">
        <f t="shared" si="9"/>
        <v>7</v>
      </c>
      <c r="F232" s="63">
        <f t="shared" si="9"/>
        <v>0</v>
      </c>
      <c r="G232" s="10">
        <f>SUM(G206:G231)</f>
        <v>312</v>
      </c>
    </row>
    <row r="233" spans="1:7" ht="15.75" customHeight="1" x14ac:dyDescent="0.25">
      <c r="A233" s="1"/>
      <c r="B233" s="8"/>
      <c r="C233" s="9"/>
      <c r="D233" s="9"/>
      <c r="E233" s="9"/>
      <c r="F233" s="9"/>
      <c r="G233" s="10"/>
    </row>
    <row r="234" spans="1:7" ht="15.75" customHeight="1" x14ac:dyDescent="0.25">
      <c r="A234" s="64" t="s">
        <v>456</v>
      </c>
      <c r="B234" s="65"/>
      <c r="C234" s="66"/>
      <c r="D234" s="66"/>
      <c r="E234" s="66"/>
      <c r="F234" s="66"/>
      <c r="G234" s="67"/>
    </row>
    <row r="235" spans="1:7" ht="15.75" customHeight="1" x14ac:dyDescent="0.25">
      <c r="A235" s="1" t="s">
        <v>194</v>
      </c>
      <c r="B235" s="8">
        <v>159</v>
      </c>
      <c r="C235" s="9">
        <v>0</v>
      </c>
      <c r="D235" s="9">
        <v>0</v>
      </c>
      <c r="E235" s="9">
        <v>0</v>
      </c>
      <c r="F235" s="9">
        <v>0</v>
      </c>
      <c r="G235" s="10">
        <v>159</v>
      </c>
    </row>
    <row r="236" spans="1:7" ht="15.75" customHeight="1" x14ac:dyDescent="0.25">
      <c r="A236" s="1" t="s">
        <v>195</v>
      </c>
      <c r="B236" s="8">
        <v>8</v>
      </c>
      <c r="C236" s="9">
        <v>0</v>
      </c>
      <c r="D236" s="9">
        <v>0</v>
      </c>
      <c r="E236" s="9">
        <v>0</v>
      </c>
      <c r="F236" s="9">
        <v>0</v>
      </c>
      <c r="G236" s="10">
        <v>8</v>
      </c>
    </row>
    <row r="237" spans="1:7" ht="15.75" customHeight="1" x14ac:dyDescent="0.25">
      <c r="A237" s="1" t="s">
        <v>196</v>
      </c>
      <c r="B237" s="8">
        <v>5</v>
      </c>
      <c r="C237" s="9">
        <v>0</v>
      </c>
      <c r="D237" s="9">
        <v>0</v>
      </c>
      <c r="E237" s="9">
        <v>0</v>
      </c>
      <c r="F237" s="9">
        <v>0</v>
      </c>
      <c r="G237" s="10">
        <v>5</v>
      </c>
    </row>
    <row r="238" spans="1:7" ht="15.75" customHeight="1" x14ac:dyDescent="0.25">
      <c r="A238" s="1" t="s">
        <v>197</v>
      </c>
      <c r="B238" s="8">
        <v>12</v>
      </c>
      <c r="C238" s="9">
        <v>0</v>
      </c>
      <c r="D238" s="9">
        <v>0</v>
      </c>
      <c r="E238" s="9">
        <v>0</v>
      </c>
      <c r="F238" s="9">
        <v>0</v>
      </c>
      <c r="G238" s="10">
        <v>12</v>
      </c>
    </row>
    <row r="239" spans="1:7" ht="15.75" customHeight="1" x14ac:dyDescent="0.25">
      <c r="A239" s="1" t="s">
        <v>198</v>
      </c>
      <c r="B239" s="8">
        <v>12</v>
      </c>
      <c r="C239" s="9">
        <v>0</v>
      </c>
      <c r="D239" s="9">
        <v>0</v>
      </c>
      <c r="E239" s="9">
        <v>0</v>
      </c>
      <c r="F239" s="9">
        <v>0</v>
      </c>
      <c r="G239" s="10">
        <v>12</v>
      </c>
    </row>
    <row r="240" spans="1:7" ht="15.75" customHeight="1" x14ac:dyDescent="0.25">
      <c r="A240" s="1" t="s">
        <v>199</v>
      </c>
      <c r="B240" s="8">
        <v>2</v>
      </c>
      <c r="C240" s="9">
        <v>0</v>
      </c>
      <c r="D240" s="9">
        <v>0</v>
      </c>
      <c r="E240" s="9">
        <v>0</v>
      </c>
      <c r="F240" s="9">
        <v>0</v>
      </c>
      <c r="G240" s="10">
        <v>2</v>
      </c>
    </row>
    <row r="241" spans="1:7" ht="15.75" customHeight="1" x14ac:dyDescent="0.25">
      <c r="A241" s="1" t="s">
        <v>200</v>
      </c>
      <c r="B241" s="8">
        <v>7</v>
      </c>
      <c r="C241" s="9">
        <v>0</v>
      </c>
      <c r="D241" s="9">
        <v>0</v>
      </c>
      <c r="E241" s="9">
        <v>0</v>
      </c>
      <c r="F241" s="9">
        <v>0</v>
      </c>
      <c r="G241" s="10">
        <v>7</v>
      </c>
    </row>
    <row r="242" spans="1:7" ht="15.75" customHeight="1" x14ac:dyDescent="0.25">
      <c r="A242" s="1" t="s">
        <v>201</v>
      </c>
      <c r="B242" s="8">
        <v>22</v>
      </c>
      <c r="C242" s="9">
        <v>0</v>
      </c>
      <c r="D242" s="9">
        <v>0</v>
      </c>
      <c r="E242" s="9">
        <v>0</v>
      </c>
      <c r="F242" s="9">
        <v>0</v>
      </c>
      <c r="G242" s="10">
        <v>22</v>
      </c>
    </row>
    <row r="243" spans="1:7" ht="15.75" customHeight="1" x14ac:dyDescent="0.25">
      <c r="A243" s="1" t="s">
        <v>202</v>
      </c>
      <c r="B243" s="8">
        <v>3</v>
      </c>
      <c r="C243" s="9">
        <v>0</v>
      </c>
      <c r="D243" s="9">
        <v>0</v>
      </c>
      <c r="E243" s="9">
        <v>0</v>
      </c>
      <c r="F243" s="9">
        <v>0</v>
      </c>
      <c r="G243" s="10">
        <v>3</v>
      </c>
    </row>
    <row r="244" spans="1:7" ht="15.75" customHeight="1" x14ac:dyDescent="0.25">
      <c r="A244" s="1" t="s">
        <v>203</v>
      </c>
      <c r="B244" s="8">
        <v>6</v>
      </c>
      <c r="C244" s="9">
        <v>0</v>
      </c>
      <c r="D244" s="9">
        <v>0</v>
      </c>
      <c r="E244" s="9">
        <v>0</v>
      </c>
      <c r="F244" s="9">
        <v>0</v>
      </c>
      <c r="G244" s="10">
        <v>6</v>
      </c>
    </row>
    <row r="245" spans="1:7" ht="15.75" customHeight="1" x14ac:dyDescent="0.25">
      <c r="A245" s="1" t="s">
        <v>204</v>
      </c>
      <c r="B245" s="8">
        <v>8</v>
      </c>
      <c r="C245" s="9">
        <v>0</v>
      </c>
      <c r="D245" s="9">
        <v>0</v>
      </c>
      <c r="E245" s="9">
        <v>0</v>
      </c>
      <c r="F245" s="9">
        <v>5</v>
      </c>
      <c r="G245" s="10">
        <v>13</v>
      </c>
    </row>
    <row r="246" spans="1:7" ht="15.75" customHeight="1" x14ac:dyDescent="0.25">
      <c r="A246" s="1" t="s">
        <v>205</v>
      </c>
      <c r="B246" s="8">
        <v>3</v>
      </c>
      <c r="C246" s="9">
        <v>0</v>
      </c>
      <c r="D246" s="9">
        <v>0</v>
      </c>
      <c r="E246" s="9">
        <v>0</v>
      </c>
      <c r="F246" s="9">
        <v>3</v>
      </c>
      <c r="G246" s="10">
        <v>6</v>
      </c>
    </row>
    <row r="247" spans="1:7" ht="15.75" customHeight="1" x14ac:dyDescent="0.25">
      <c r="A247" s="1" t="s">
        <v>206</v>
      </c>
      <c r="B247" s="8">
        <v>3</v>
      </c>
      <c r="C247" s="9">
        <v>0</v>
      </c>
      <c r="D247" s="9">
        <v>0</v>
      </c>
      <c r="E247" s="9">
        <v>0</v>
      </c>
      <c r="F247" s="9">
        <v>0</v>
      </c>
      <c r="G247" s="10">
        <v>3</v>
      </c>
    </row>
    <row r="248" spans="1:7" ht="15.75" customHeight="1" x14ac:dyDescent="0.25">
      <c r="A248" s="1" t="s">
        <v>207</v>
      </c>
      <c r="B248" s="8">
        <v>2</v>
      </c>
      <c r="C248" s="9">
        <v>0</v>
      </c>
      <c r="D248" s="9">
        <v>0</v>
      </c>
      <c r="E248" s="9">
        <v>0</v>
      </c>
      <c r="F248" s="9">
        <v>1</v>
      </c>
      <c r="G248" s="10">
        <v>3</v>
      </c>
    </row>
    <row r="249" spans="1:7" ht="15.75" customHeight="1" x14ac:dyDescent="0.25">
      <c r="A249" s="1" t="s">
        <v>208</v>
      </c>
      <c r="B249" s="8">
        <v>16</v>
      </c>
      <c r="C249" s="9">
        <v>0</v>
      </c>
      <c r="D249" s="9">
        <v>0</v>
      </c>
      <c r="E249" s="9">
        <v>0</v>
      </c>
      <c r="F249" s="9">
        <v>1</v>
      </c>
      <c r="G249" s="10">
        <v>17</v>
      </c>
    </row>
    <row r="250" spans="1:7" ht="15.75" customHeight="1" x14ac:dyDescent="0.25">
      <c r="A250" s="1" t="s">
        <v>209</v>
      </c>
      <c r="B250" s="8">
        <v>11</v>
      </c>
      <c r="C250" s="9">
        <v>0</v>
      </c>
      <c r="D250" s="9">
        <v>0</v>
      </c>
      <c r="E250" s="9">
        <v>0</v>
      </c>
      <c r="F250" s="9">
        <v>0</v>
      </c>
      <c r="G250" s="10">
        <v>11</v>
      </c>
    </row>
    <row r="251" spans="1:7" ht="15.75" customHeight="1" x14ac:dyDescent="0.25">
      <c r="A251" s="1" t="s">
        <v>210</v>
      </c>
      <c r="B251" s="8">
        <v>9</v>
      </c>
      <c r="C251" s="9">
        <v>0</v>
      </c>
      <c r="D251" s="9">
        <v>0</v>
      </c>
      <c r="E251" s="9">
        <v>0</v>
      </c>
      <c r="F251" s="9">
        <v>0</v>
      </c>
      <c r="G251" s="10">
        <v>9</v>
      </c>
    </row>
    <row r="252" spans="1:7" ht="15.75" customHeight="1" x14ac:dyDescent="0.25">
      <c r="A252" s="1" t="s">
        <v>211</v>
      </c>
      <c r="B252" s="8">
        <v>2</v>
      </c>
      <c r="C252" s="9">
        <v>0</v>
      </c>
      <c r="D252" s="9">
        <v>0</v>
      </c>
      <c r="E252" s="9">
        <v>0</v>
      </c>
      <c r="F252" s="9">
        <v>1</v>
      </c>
      <c r="G252" s="10">
        <v>3</v>
      </c>
    </row>
    <row r="253" spans="1:7" ht="15.75" customHeight="1" x14ac:dyDescent="0.25">
      <c r="A253" s="1" t="s">
        <v>212</v>
      </c>
      <c r="B253" s="8">
        <v>14</v>
      </c>
      <c r="C253" s="9">
        <v>0</v>
      </c>
      <c r="D253" s="9">
        <v>0</v>
      </c>
      <c r="E253" s="9">
        <v>0</v>
      </c>
      <c r="F253" s="9">
        <v>0</v>
      </c>
      <c r="G253" s="10">
        <v>14</v>
      </c>
    </row>
    <row r="254" spans="1:7" ht="15.75" customHeight="1" x14ac:dyDescent="0.25">
      <c r="A254" s="1" t="s">
        <v>213</v>
      </c>
      <c r="B254" s="8">
        <v>8</v>
      </c>
      <c r="C254" s="9">
        <v>0</v>
      </c>
      <c r="D254" s="9">
        <v>0</v>
      </c>
      <c r="E254" s="9">
        <v>0</v>
      </c>
      <c r="F254" s="9">
        <v>0</v>
      </c>
      <c r="G254" s="10">
        <v>8</v>
      </c>
    </row>
    <row r="255" spans="1:7" ht="15.75" customHeight="1" x14ac:dyDescent="0.25">
      <c r="A255" s="1" t="s">
        <v>214</v>
      </c>
      <c r="B255" s="8">
        <v>3</v>
      </c>
      <c r="C255" s="9">
        <v>0</v>
      </c>
      <c r="D255" s="9">
        <v>0</v>
      </c>
      <c r="E255" s="9">
        <v>0</v>
      </c>
      <c r="F255" s="9">
        <v>0</v>
      </c>
      <c r="G255" s="10">
        <v>3</v>
      </c>
    </row>
    <row r="256" spans="1:7" ht="15.75" customHeight="1" x14ac:dyDescent="0.25">
      <c r="A256" s="1" t="s">
        <v>215</v>
      </c>
      <c r="B256" s="8">
        <v>11</v>
      </c>
      <c r="C256" s="9">
        <v>0</v>
      </c>
      <c r="D256" s="9">
        <v>0</v>
      </c>
      <c r="E256" s="9">
        <v>0</v>
      </c>
      <c r="F256" s="9">
        <v>0</v>
      </c>
      <c r="G256" s="10">
        <v>11</v>
      </c>
    </row>
    <row r="257" spans="1:7" ht="15.75" customHeight="1" x14ac:dyDescent="0.25">
      <c r="A257" s="1" t="s">
        <v>216</v>
      </c>
      <c r="B257" s="8">
        <v>12</v>
      </c>
      <c r="C257" s="9">
        <v>0</v>
      </c>
      <c r="D257" s="9">
        <v>0</v>
      </c>
      <c r="E257" s="9">
        <v>0</v>
      </c>
      <c r="F257" s="9">
        <v>0</v>
      </c>
      <c r="G257" s="10">
        <v>12</v>
      </c>
    </row>
    <row r="258" spans="1:7" ht="15.75" customHeight="1" x14ac:dyDescent="0.25">
      <c r="A258" s="1" t="s">
        <v>217</v>
      </c>
      <c r="B258" s="8">
        <v>7</v>
      </c>
      <c r="C258" s="9">
        <v>0</v>
      </c>
      <c r="D258" s="9">
        <v>0</v>
      </c>
      <c r="E258" s="9">
        <v>0</v>
      </c>
      <c r="F258" s="9">
        <v>0</v>
      </c>
      <c r="G258" s="10">
        <v>7</v>
      </c>
    </row>
    <row r="259" spans="1:7" ht="15.75" customHeight="1" x14ac:dyDescent="0.25">
      <c r="A259" s="1" t="s">
        <v>218</v>
      </c>
      <c r="B259" s="8">
        <v>2</v>
      </c>
      <c r="C259" s="9">
        <v>0</v>
      </c>
      <c r="D259" s="9">
        <v>0</v>
      </c>
      <c r="E259" s="9">
        <v>0</v>
      </c>
      <c r="F259" s="9">
        <v>0</v>
      </c>
      <c r="G259" s="10">
        <v>2</v>
      </c>
    </row>
    <row r="260" spans="1:7" ht="15.75" customHeight="1" x14ac:dyDescent="0.25">
      <c r="A260" s="1" t="s">
        <v>219</v>
      </c>
      <c r="B260" s="8">
        <v>7</v>
      </c>
      <c r="C260" s="9">
        <v>0</v>
      </c>
      <c r="D260" s="9">
        <v>0</v>
      </c>
      <c r="E260" s="9">
        <v>0</v>
      </c>
      <c r="F260" s="9">
        <v>0</v>
      </c>
      <c r="G260" s="10">
        <v>7</v>
      </c>
    </row>
    <row r="261" spans="1:7" ht="15.75" customHeight="1" x14ac:dyDescent="0.25">
      <c r="A261" s="1" t="s">
        <v>220</v>
      </c>
      <c r="B261" s="8">
        <v>4</v>
      </c>
      <c r="C261" s="9">
        <v>0</v>
      </c>
      <c r="D261" s="9">
        <v>0</v>
      </c>
      <c r="E261" s="9">
        <v>0</v>
      </c>
      <c r="F261" s="9">
        <v>0</v>
      </c>
      <c r="G261" s="10">
        <v>4</v>
      </c>
    </row>
    <row r="262" spans="1:7" ht="15.75" customHeight="1" x14ac:dyDescent="0.25">
      <c r="A262" s="1" t="s">
        <v>221</v>
      </c>
      <c r="B262" s="8">
        <v>5</v>
      </c>
      <c r="C262" s="9">
        <v>0</v>
      </c>
      <c r="D262" s="9">
        <v>0</v>
      </c>
      <c r="E262" s="9">
        <v>0</v>
      </c>
      <c r="F262" s="9">
        <v>0</v>
      </c>
      <c r="G262" s="10">
        <v>5</v>
      </c>
    </row>
    <row r="263" spans="1:7" ht="15.75" customHeight="1" x14ac:dyDescent="0.25">
      <c r="A263" s="1" t="s">
        <v>222</v>
      </c>
      <c r="B263" s="8">
        <v>4</v>
      </c>
      <c r="C263" s="9">
        <v>0</v>
      </c>
      <c r="D263" s="9">
        <v>0</v>
      </c>
      <c r="E263" s="9">
        <v>0</v>
      </c>
      <c r="F263" s="9">
        <v>0</v>
      </c>
      <c r="G263" s="10">
        <v>4</v>
      </c>
    </row>
    <row r="264" spans="1:7" ht="15.75" customHeight="1" x14ac:dyDescent="0.25">
      <c r="A264" s="1" t="s">
        <v>223</v>
      </c>
      <c r="B264" s="8">
        <v>17</v>
      </c>
      <c r="C264" s="9">
        <v>0</v>
      </c>
      <c r="D264" s="9">
        <v>0</v>
      </c>
      <c r="E264" s="9">
        <v>0</v>
      </c>
      <c r="F264" s="9">
        <v>0</v>
      </c>
      <c r="G264" s="10">
        <v>17</v>
      </c>
    </row>
    <row r="265" spans="1:7" ht="15.75" customHeight="1" x14ac:dyDescent="0.25">
      <c r="A265" s="1" t="s">
        <v>224</v>
      </c>
      <c r="B265" s="8">
        <v>3</v>
      </c>
      <c r="C265" s="9">
        <v>0</v>
      </c>
      <c r="D265" s="9">
        <v>0</v>
      </c>
      <c r="E265" s="9">
        <v>0</v>
      </c>
      <c r="F265" s="9">
        <v>0</v>
      </c>
      <c r="G265" s="10">
        <v>3</v>
      </c>
    </row>
    <row r="266" spans="1:7" ht="15.75" customHeight="1" x14ac:dyDescent="0.25">
      <c r="A266" s="1" t="s">
        <v>225</v>
      </c>
      <c r="B266" s="8">
        <v>1</v>
      </c>
      <c r="C266" s="9">
        <v>0</v>
      </c>
      <c r="D266" s="9">
        <v>0</v>
      </c>
      <c r="E266" s="9">
        <v>0</v>
      </c>
      <c r="F266" s="9">
        <v>0</v>
      </c>
      <c r="G266" s="10">
        <v>1</v>
      </c>
    </row>
    <row r="267" spans="1:7" ht="15.75" customHeight="1" x14ac:dyDescent="0.25">
      <c r="A267" s="1" t="s">
        <v>226</v>
      </c>
      <c r="B267" s="8">
        <v>5</v>
      </c>
      <c r="C267" s="9">
        <v>0</v>
      </c>
      <c r="D267" s="9">
        <v>0</v>
      </c>
      <c r="E267" s="9">
        <v>0</v>
      </c>
      <c r="F267" s="9">
        <v>0</v>
      </c>
      <c r="G267" s="10">
        <v>5</v>
      </c>
    </row>
    <row r="268" spans="1:7" ht="15.75" customHeight="1" x14ac:dyDescent="0.25">
      <c r="A268" s="61" t="s">
        <v>466</v>
      </c>
      <c r="B268" s="62">
        <f>SUM(B235:B267)</f>
        <v>393</v>
      </c>
      <c r="C268" s="63">
        <f>SUM(C235:C267)</f>
        <v>0</v>
      </c>
      <c r="D268" s="63">
        <f t="shared" ref="D268:F268" si="10">SUM(D235:D267)</f>
        <v>0</v>
      </c>
      <c r="E268" s="63">
        <f t="shared" si="10"/>
        <v>0</v>
      </c>
      <c r="F268" s="63">
        <f t="shared" si="10"/>
        <v>11</v>
      </c>
      <c r="G268" s="10">
        <f>SUM(G235:G267)</f>
        <v>404</v>
      </c>
    </row>
    <row r="269" spans="1:7" ht="15.75" customHeight="1" x14ac:dyDescent="0.25">
      <c r="A269" s="1"/>
      <c r="B269" s="8"/>
      <c r="C269" s="9"/>
      <c r="D269" s="9"/>
      <c r="E269" s="9"/>
      <c r="F269" s="9"/>
      <c r="G269" s="10"/>
    </row>
    <row r="270" spans="1:7" ht="15.75" customHeight="1" x14ac:dyDescent="0.25">
      <c r="A270" s="64" t="s">
        <v>457</v>
      </c>
      <c r="B270" s="65"/>
      <c r="C270" s="66"/>
      <c r="D270" s="66"/>
      <c r="E270" s="66"/>
      <c r="F270" s="66"/>
      <c r="G270" s="67"/>
    </row>
    <row r="271" spans="1:7" ht="15.75" customHeight="1" x14ac:dyDescent="0.25">
      <c r="A271" s="1" t="s">
        <v>227</v>
      </c>
      <c r="B271" s="8">
        <v>16</v>
      </c>
      <c r="C271" s="9">
        <v>0</v>
      </c>
      <c r="D271" s="9">
        <v>0</v>
      </c>
      <c r="E271" s="9">
        <v>1</v>
      </c>
      <c r="F271" s="9">
        <v>0</v>
      </c>
      <c r="G271" s="10">
        <v>17</v>
      </c>
    </row>
    <row r="272" spans="1:7" ht="15.75" customHeight="1" x14ac:dyDescent="0.25">
      <c r="A272" s="1" t="s">
        <v>228</v>
      </c>
      <c r="B272" s="8">
        <v>7</v>
      </c>
      <c r="C272" s="9">
        <v>0</v>
      </c>
      <c r="D272" s="9">
        <v>0</v>
      </c>
      <c r="E272" s="9">
        <v>0</v>
      </c>
      <c r="F272" s="9">
        <v>0</v>
      </c>
      <c r="G272" s="10">
        <v>7</v>
      </c>
    </row>
    <row r="273" spans="1:7" ht="15.75" customHeight="1" x14ac:dyDescent="0.25">
      <c r="A273" s="1" t="s">
        <v>229</v>
      </c>
      <c r="B273" s="8">
        <v>4</v>
      </c>
      <c r="C273" s="9">
        <v>0</v>
      </c>
      <c r="D273" s="9">
        <v>0</v>
      </c>
      <c r="E273" s="9">
        <v>0</v>
      </c>
      <c r="F273" s="9">
        <v>0</v>
      </c>
      <c r="G273" s="10">
        <v>4</v>
      </c>
    </row>
    <row r="274" spans="1:7" ht="15.75" customHeight="1" x14ac:dyDescent="0.25">
      <c r="A274" s="1" t="s">
        <v>230</v>
      </c>
      <c r="B274" s="8">
        <v>3</v>
      </c>
      <c r="C274" s="9">
        <v>0</v>
      </c>
      <c r="D274" s="9">
        <v>0</v>
      </c>
      <c r="E274" s="9">
        <v>0</v>
      </c>
      <c r="F274" s="9">
        <v>0</v>
      </c>
      <c r="G274" s="10">
        <v>3</v>
      </c>
    </row>
    <row r="275" spans="1:7" ht="15.75" customHeight="1" x14ac:dyDescent="0.25">
      <c r="A275" s="1" t="s">
        <v>231</v>
      </c>
      <c r="B275" s="8">
        <v>10</v>
      </c>
      <c r="C275" s="9">
        <v>0</v>
      </c>
      <c r="D275" s="9">
        <v>0</v>
      </c>
      <c r="E275" s="9">
        <v>0</v>
      </c>
      <c r="F275" s="9">
        <v>0</v>
      </c>
      <c r="G275" s="10">
        <v>10</v>
      </c>
    </row>
    <row r="276" spans="1:7" ht="15.75" customHeight="1" x14ac:dyDescent="0.25">
      <c r="A276" s="1" t="s">
        <v>232</v>
      </c>
      <c r="B276" s="8">
        <v>6</v>
      </c>
      <c r="C276" s="9">
        <v>0</v>
      </c>
      <c r="D276" s="9">
        <v>0</v>
      </c>
      <c r="E276" s="9">
        <v>0</v>
      </c>
      <c r="F276" s="9">
        <v>0</v>
      </c>
      <c r="G276" s="10">
        <v>6</v>
      </c>
    </row>
    <row r="277" spans="1:7" ht="15.75" customHeight="1" x14ac:dyDescent="0.25">
      <c r="A277" s="1" t="s">
        <v>233</v>
      </c>
      <c r="B277" s="8">
        <v>3</v>
      </c>
      <c r="C277" s="9">
        <v>0</v>
      </c>
      <c r="D277" s="9">
        <v>0</v>
      </c>
      <c r="E277" s="9">
        <v>0</v>
      </c>
      <c r="F277" s="9">
        <v>0</v>
      </c>
      <c r="G277" s="10">
        <v>3</v>
      </c>
    </row>
    <row r="278" spans="1:7" ht="15.75" customHeight="1" x14ac:dyDescent="0.25">
      <c r="A278" s="1" t="s">
        <v>234</v>
      </c>
      <c r="B278" s="8">
        <v>2</v>
      </c>
      <c r="C278" s="9">
        <v>0</v>
      </c>
      <c r="D278" s="9">
        <v>0</v>
      </c>
      <c r="E278" s="9">
        <v>0</v>
      </c>
      <c r="F278" s="9">
        <v>0</v>
      </c>
      <c r="G278" s="10">
        <v>2</v>
      </c>
    </row>
    <row r="279" spans="1:7" ht="15.75" customHeight="1" x14ac:dyDescent="0.25">
      <c r="A279" s="1" t="s">
        <v>235</v>
      </c>
      <c r="B279" s="8">
        <v>8</v>
      </c>
      <c r="C279" s="9">
        <v>0</v>
      </c>
      <c r="D279" s="9">
        <v>0</v>
      </c>
      <c r="E279" s="9">
        <v>0</v>
      </c>
      <c r="F279" s="9">
        <v>0</v>
      </c>
      <c r="G279" s="10">
        <v>8</v>
      </c>
    </row>
    <row r="280" spans="1:7" ht="15.75" customHeight="1" x14ac:dyDescent="0.25">
      <c r="A280" s="1" t="s">
        <v>236</v>
      </c>
      <c r="B280" s="8">
        <v>5</v>
      </c>
      <c r="C280" s="9">
        <v>0</v>
      </c>
      <c r="D280" s="9">
        <v>0</v>
      </c>
      <c r="E280" s="9">
        <v>1</v>
      </c>
      <c r="F280" s="9">
        <v>0</v>
      </c>
      <c r="G280" s="10">
        <v>6</v>
      </c>
    </row>
    <row r="281" spans="1:7" ht="15.75" customHeight="1" x14ac:dyDescent="0.25">
      <c r="A281" s="1" t="s">
        <v>237</v>
      </c>
      <c r="B281" s="8">
        <v>6</v>
      </c>
      <c r="C281" s="9">
        <v>0</v>
      </c>
      <c r="D281" s="9">
        <v>0</v>
      </c>
      <c r="E281" s="9">
        <v>0</v>
      </c>
      <c r="F281" s="9">
        <v>0</v>
      </c>
      <c r="G281" s="10">
        <v>6</v>
      </c>
    </row>
    <row r="282" spans="1:7" ht="15.75" customHeight="1" x14ac:dyDescent="0.25">
      <c r="A282" s="1" t="s">
        <v>238</v>
      </c>
      <c r="B282" s="8">
        <v>6</v>
      </c>
      <c r="C282" s="9">
        <v>0</v>
      </c>
      <c r="D282" s="9">
        <v>0</v>
      </c>
      <c r="E282" s="9">
        <v>0</v>
      </c>
      <c r="F282" s="9">
        <v>1</v>
      </c>
      <c r="G282" s="10">
        <v>7</v>
      </c>
    </row>
    <row r="283" spans="1:7" ht="15.75" customHeight="1" x14ac:dyDescent="0.25">
      <c r="A283" s="1" t="s">
        <v>239</v>
      </c>
      <c r="B283" s="8">
        <v>13</v>
      </c>
      <c r="C283" s="9">
        <v>0</v>
      </c>
      <c r="D283" s="9">
        <v>0</v>
      </c>
      <c r="E283" s="9">
        <v>0</v>
      </c>
      <c r="F283" s="9">
        <v>0</v>
      </c>
      <c r="G283" s="10">
        <v>13</v>
      </c>
    </row>
    <row r="284" spans="1:7" ht="15.75" customHeight="1" x14ac:dyDescent="0.25">
      <c r="A284" s="1" t="s">
        <v>240</v>
      </c>
      <c r="B284" s="8">
        <v>9</v>
      </c>
      <c r="C284" s="9">
        <v>0</v>
      </c>
      <c r="D284" s="9">
        <v>0</v>
      </c>
      <c r="E284" s="9">
        <v>0</v>
      </c>
      <c r="F284" s="9">
        <v>0</v>
      </c>
      <c r="G284" s="10">
        <v>9</v>
      </c>
    </row>
    <row r="285" spans="1:7" ht="15.75" customHeight="1" x14ac:dyDescent="0.25">
      <c r="A285" s="1" t="s">
        <v>241</v>
      </c>
      <c r="B285" s="8">
        <v>6</v>
      </c>
      <c r="C285" s="9">
        <v>0</v>
      </c>
      <c r="D285" s="9">
        <v>0</v>
      </c>
      <c r="E285" s="9">
        <v>0</v>
      </c>
      <c r="F285" s="9">
        <v>0</v>
      </c>
      <c r="G285" s="10">
        <v>6</v>
      </c>
    </row>
    <row r="286" spans="1:7" ht="15.75" customHeight="1" x14ac:dyDescent="0.25">
      <c r="A286" s="1" t="s">
        <v>242</v>
      </c>
      <c r="B286" s="8">
        <v>6</v>
      </c>
      <c r="C286" s="9">
        <v>0</v>
      </c>
      <c r="D286" s="9">
        <v>0</v>
      </c>
      <c r="E286" s="9">
        <v>0</v>
      </c>
      <c r="F286" s="9">
        <v>0</v>
      </c>
      <c r="G286" s="10">
        <v>6</v>
      </c>
    </row>
    <row r="287" spans="1:7" ht="15.75" customHeight="1" x14ac:dyDescent="0.25">
      <c r="A287" s="1" t="s">
        <v>243</v>
      </c>
      <c r="B287" s="8">
        <v>4</v>
      </c>
      <c r="C287" s="9">
        <v>0</v>
      </c>
      <c r="D287" s="9">
        <v>0</v>
      </c>
      <c r="E287" s="9">
        <v>0</v>
      </c>
      <c r="F287" s="9">
        <v>1</v>
      </c>
      <c r="G287" s="10">
        <v>5</v>
      </c>
    </row>
    <row r="288" spans="1:7" ht="15.75" customHeight="1" x14ac:dyDescent="0.25">
      <c r="A288" s="1" t="s">
        <v>244</v>
      </c>
      <c r="B288" s="8">
        <v>0</v>
      </c>
      <c r="C288" s="9">
        <v>0</v>
      </c>
      <c r="D288" s="9">
        <v>1</v>
      </c>
      <c r="E288" s="9">
        <v>0</v>
      </c>
      <c r="F288" s="9">
        <v>0</v>
      </c>
      <c r="G288" s="10">
        <v>1</v>
      </c>
    </row>
    <row r="289" spans="1:7" ht="15.75" customHeight="1" x14ac:dyDescent="0.25">
      <c r="A289" s="1" t="s">
        <v>245</v>
      </c>
      <c r="B289" s="8">
        <v>5</v>
      </c>
      <c r="C289" s="9">
        <v>0</v>
      </c>
      <c r="D289" s="9">
        <v>0</v>
      </c>
      <c r="E289" s="9">
        <v>0</v>
      </c>
      <c r="F289" s="9">
        <v>0</v>
      </c>
      <c r="G289" s="10">
        <v>5</v>
      </c>
    </row>
    <row r="290" spans="1:7" ht="15.75" customHeight="1" x14ac:dyDescent="0.25">
      <c r="A290" s="1" t="s">
        <v>246</v>
      </c>
      <c r="B290" s="8">
        <v>7</v>
      </c>
      <c r="C290" s="9">
        <v>0</v>
      </c>
      <c r="D290" s="9">
        <v>0</v>
      </c>
      <c r="E290" s="9">
        <v>0</v>
      </c>
      <c r="F290" s="9">
        <v>0</v>
      </c>
      <c r="G290" s="10">
        <v>7</v>
      </c>
    </row>
    <row r="291" spans="1:7" ht="15.75" customHeight="1" x14ac:dyDescent="0.25">
      <c r="A291" s="1" t="s">
        <v>247</v>
      </c>
      <c r="B291" s="8">
        <v>9</v>
      </c>
      <c r="C291" s="9">
        <v>0</v>
      </c>
      <c r="D291" s="9">
        <v>0</v>
      </c>
      <c r="E291" s="9">
        <v>0</v>
      </c>
      <c r="F291" s="9">
        <v>0</v>
      </c>
      <c r="G291" s="10">
        <v>9</v>
      </c>
    </row>
    <row r="292" spans="1:7" ht="15.75" customHeight="1" x14ac:dyDescent="0.25">
      <c r="A292" s="1" t="s">
        <v>248</v>
      </c>
      <c r="B292" s="8">
        <v>5</v>
      </c>
      <c r="C292" s="9">
        <v>0</v>
      </c>
      <c r="D292" s="9">
        <v>0</v>
      </c>
      <c r="E292" s="9">
        <v>0</v>
      </c>
      <c r="F292" s="9">
        <v>0</v>
      </c>
      <c r="G292" s="10">
        <v>5</v>
      </c>
    </row>
    <row r="293" spans="1:7" ht="15.75" customHeight="1" x14ac:dyDescent="0.25">
      <c r="A293" s="1" t="s">
        <v>249</v>
      </c>
      <c r="B293" s="8">
        <v>4</v>
      </c>
      <c r="C293" s="9">
        <v>0</v>
      </c>
      <c r="D293" s="9">
        <v>0</v>
      </c>
      <c r="E293" s="9">
        <v>0</v>
      </c>
      <c r="F293" s="9">
        <v>0</v>
      </c>
      <c r="G293" s="10">
        <v>4</v>
      </c>
    </row>
    <row r="294" spans="1:7" ht="15.75" customHeight="1" x14ac:dyDescent="0.25">
      <c r="A294" s="1" t="s">
        <v>250</v>
      </c>
      <c r="B294" s="8">
        <v>2</v>
      </c>
      <c r="C294" s="9">
        <v>0</v>
      </c>
      <c r="D294" s="9">
        <v>0</v>
      </c>
      <c r="E294" s="9">
        <v>0</v>
      </c>
      <c r="F294" s="9">
        <v>0</v>
      </c>
      <c r="G294" s="10">
        <v>2</v>
      </c>
    </row>
    <row r="295" spans="1:7" ht="15.75" customHeight="1" x14ac:dyDescent="0.25">
      <c r="A295" s="1" t="s">
        <v>251</v>
      </c>
      <c r="B295" s="8">
        <v>7</v>
      </c>
      <c r="C295" s="9">
        <v>0</v>
      </c>
      <c r="D295" s="9">
        <v>0</v>
      </c>
      <c r="E295" s="9">
        <v>0</v>
      </c>
      <c r="F295" s="9">
        <v>0</v>
      </c>
      <c r="G295" s="10">
        <v>7</v>
      </c>
    </row>
    <row r="296" spans="1:7" ht="15.75" customHeight="1" x14ac:dyDescent="0.25">
      <c r="A296" s="1" t="s">
        <v>252</v>
      </c>
      <c r="B296" s="8">
        <v>12</v>
      </c>
      <c r="C296" s="9">
        <v>0</v>
      </c>
      <c r="D296" s="9">
        <v>0</v>
      </c>
      <c r="E296" s="9">
        <v>1</v>
      </c>
      <c r="F296" s="9">
        <v>0</v>
      </c>
      <c r="G296" s="10">
        <v>13</v>
      </c>
    </row>
    <row r="297" spans="1:7" ht="15.75" customHeight="1" x14ac:dyDescent="0.25">
      <c r="A297" s="61" t="s">
        <v>466</v>
      </c>
      <c r="B297" s="62">
        <f>SUM(B271:B296)</f>
        <v>165</v>
      </c>
      <c r="C297" s="63">
        <f>SUM(C271:C296)</f>
        <v>0</v>
      </c>
      <c r="D297" s="63">
        <f t="shared" ref="D297:E297" si="11">SUM(D271:D296)</f>
        <v>1</v>
      </c>
      <c r="E297" s="63">
        <f t="shared" si="11"/>
        <v>3</v>
      </c>
      <c r="F297" s="63">
        <f>SUM(F271:F296)</f>
        <v>2</v>
      </c>
      <c r="G297" s="10">
        <f>SUM(G271:G296)</f>
        <v>171</v>
      </c>
    </row>
    <row r="298" spans="1:7" ht="15.75" customHeight="1" x14ac:dyDescent="0.25">
      <c r="A298" s="1"/>
      <c r="B298" s="8"/>
      <c r="C298" s="9"/>
      <c r="D298" s="9"/>
      <c r="E298" s="9"/>
      <c r="F298" s="9"/>
      <c r="G298" s="10"/>
    </row>
    <row r="299" spans="1:7" ht="15.75" customHeight="1" x14ac:dyDescent="0.25">
      <c r="A299" s="64" t="s">
        <v>458</v>
      </c>
      <c r="B299" s="65"/>
      <c r="C299" s="66"/>
      <c r="D299" s="66"/>
      <c r="E299" s="66"/>
      <c r="F299" s="66"/>
      <c r="G299" s="67"/>
    </row>
    <row r="300" spans="1:7" ht="15.75" customHeight="1" x14ac:dyDescent="0.25">
      <c r="A300" s="1" t="s">
        <v>253</v>
      </c>
      <c r="B300" s="8">
        <v>22</v>
      </c>
      <c r="C300" s="9">
        <v>0</v>
      </c>
      <c r="D300" s="9">
        <v>0</v>
      </c>
      <c r="E300" s="9">
        <v>0</v>
      </c>
      <c r="F300" s="9">
        <v>0</v>
      </c>
      <c r="G300" s="10">
        <v>22</v>
      </c>
    </row>
    <row r="301" spans="1:7" ht="15.75" customHeight="1" x14ac:dyDescent="0.25">
      <c r="A301" s="1" t="s">
        <v>254</v>
      </c>
      <c r="B301" s="8">
        <v>34</v>
      </c>
      <c r="C301" s="9">
        <v>0</v>
      </c>
      <c r="D301" s="9">
        <v>0</v>
      </c>
      <c r="E301" s="9">
        <v>1</v>
      </c>
      <c r="F301" s="9">
        <v>0</v>
      </c>
      <c r="G301" s="10">
        <v>35</v>
      </c>
    </row>
    <row r="302" spans="1:7" ht="15.75" customHeight="1" x14ac:dyDescent="0.25">
      <c r="A302" s="1" t="s">
        <v>255</v>
      </c>
      <c r="B302" s="8">
        <v>21</v>
      </c>
      <c r="C302" s="9">
        <v>0</v>
      </c>
      <c r="D302" s="9">
        <v>0</v>
      </c>
      <c r="E302" s="9">
        <v>0</v>
      </c>
      <c r="F302" s="9">
        <v>2</v>
      </c>
      <c r="G302" s="10">
        <v>23</v>
      </c>
    </row>
    <row r="303" spans="1:7" ht="15.75" customHeight="1" x14ac:dyDescent="0.25">
      <c r="A303" s="1" t="s">
        <v>256</v>
      </c>
      <c r="B303" s="8">
        <v>9</v>
      </c>
      <c r="C303" s="9">
        <v>0</v>
      </c>
      <c r="D303" s="9">
        <v>0</v>
      </c>
      <c r="E303" s="9">
        <v>0</v>
      </c>
      <c r="F303" s="9">
        <v>0</v>
      </c>
      <c r="G303" s="10">
        <v>9</v>
      </c>
    </row>
    <row r="304" spans="1:7" ht="15.75" customHeight="1" x14ac:dyDescent="0.25">
      <c r="A304" s="1" t="s">
        <v>257</v>
      </c>
      <c r="B304" s="8">
        <v>6</v>
      </c>
      <c r="C304" s="9">
        <v>0</v>
      </c>
      <c r="D304" s="9">
        <v>0</v>
      </c>
      <c r="E304" s="9">
        <v>0</v>
      </c>
      <c r="F304" s="9">
        <v>0</v>
      </c>
      <c r="G304" s="10">
        <v>6</v>
      </c>
    </row>
    <row r="305" spans="1:7" ht="15.75" customHeight="1" x14ac:dyDescent="0.25">
      <c r="A305" s="1" t="s">
        <v>258</v>
      </c>
      <c r="B305" s="8">
        <v>9</v>
      </c>
      <c r="C305" s="9">
        <v>0</v>
      </c>
      <c r="D305" s="9">
        <v>0</v>
      </c>
      <c r="E305" s="9">
        <v>0</v>
      </c>
      <c r="F305" s="9">
        <v>0</v>
      </c>
      <c r="G305" s="10">
        <v>9</v>
      </c>
    </row>
    <row r="306" spans="1:7" ht="15.75" customHeight="1" x14ac:dyDescent="0.25">
      <c r="A306" s="1" t="s">
        <v>438</v>
      </c>
      <c r="B306" s="8">
        <v>6</v>
      </c>
      <c r="C306" s="9">
        <v>0</v>
      </c>
      <c r="D306" s="9">
        <v>0</v>
      </c>
      <c r="E306" s="9">
        <v>0</v>
      </c>
      <c r="F306" s="9">
        <v>0</v>
      </c>
      <c r="G306" s="10">
        <v>6</v>
      </c>
    </row>
    <row r="307" spans="1:7" ht="15.75" customHeight="1" x14ac:dyDescent="0.25">
      <c r="A307" s="1" t="s">
        <v>259</v>
      </c>
      <c r="B307" s="8">
        <v>0</v>
      </c>
      <c r="C307" s="9">
        <v>1</v>
      </c>
      <c r="D307" s="9">
        <v>0</v>
      </c>
      <c r="E307" s="9">
        <v>0</v>
      </c>
      <c r="F307" s="9">
        <v>0</v>
      </c>
      <c r="G307" s="10">
        <v>1</v>
      </c>
    </row>
    <row r="308" spans="1:7" ht="15.75" customHeight="1" x14ac:dyDescent="0.25">
      <c r="A308" s="1" t="s">
        <v>260</v>
      </c>
      <c r="B308" s="8">
        <v>10</v>
      </c>
      <c r="C308" s="9">
        <v>0</v>
      </c>
      <c r="D308" s="9">
        <v>0</v>
      </c>
      <c r="E308" s="9">
        <v>0</v>
      </c>
      <c r="F308" s="9">
        <v>0</v>
      </c>
      <c r="G308" s="10">
        <v>10</v>
      </c>
    </row>
    <row r="309" spans="1:7" ht="15.75" customHeight="1" x14ac:dyDescent="0.25">
      <c r="A309" s="1" t="s">
        <v>261</v>
      </c>
      <c r="B309" s="8">
        <v>12</v>
      </c>
      <c r="C309" s="9">
        <v>0</v>
      </c>
      <c r="D309" s="9">
        <v>0</v>
      </c>
      <c r="E309" s="9">
        <v>0</v>
      </c>
      <c r="F309" s="9">
        <v>0</v>
      </c>
      <c r="G309" s="10">
        <v>12</v>
      </c>
    </row>
    <row r="310" spans="1:7" ht="15.75" customHeight="1" x14ac:dyDescent="0.25">
      <c r="A310" s="1" t="s">
        <v>262</v>
      </c>
      <c r="B310" s="8">
        <v>2</v>
      </c>
      <c r="C310" s="9">
        <v>0</v>
      </c>
      <c r="D310" s="9">
        <v>0</v>
      </c>
      <c r="E310" s="9">
        <v>0</v>
      </c>
      <c r="F310" s="9">
        <v>0</v>
      </c>
      <c r="G310" s="10">
        <v>2</v>
      </c>
    </row>
    <row r="311" spans="1:7" ht="15.75" customHeight="1" x14ac:dyDescent="0.25">
      <c r="A311" s="1" t="s">
        <v>263</v>
      </c>
      <c r="B311" s="8">
        <v>6</v>
      </c>
      <c r="C311" s="9">
        <v>0</v>
      </c>
      <c r="D311" s="9">
        <v>0</v>
      </c>
      <c r="E311" s="9">
        <v>0</v>
      </c>
      <c r="F311" s="9">
        <v>0</v>
      </c>
      <c r="G311" s="10">
        <v>6</v>
      </c>
    </row>
    <row r="312" spans="1:7" ht="15.75" customHeight="1" x14ac:dyDescent="0.25">
      <c r="A312" s="1" t="s">
        <v>264</v>
      </c>
      <c r="B312" s="8">
        <v>7</v>
      </c>
      <c r="C312" s="9">
        <v>0</v>
      </c>
      <c r="D312" s="9">
        <v>0</v>
      </c>
      <c r="E312" s="9">
        <v>0</v>
      </c>
      <c r="F312" s="9">
        <v>0</v>
      </c>
      <c r="G312" s="10">
        <v>7</v>
      </c>
    </row>
    <row r="313" spans="1:7" ht="15.75" customHeight="1" x14ac:dyDescent="0.25">
      <c r="A313" s="1" t="s">
        <v>265</v>
      </c>
      <c r="B313" s="8">
        <v>2</v>
      </c>
      <c r="C313" s="9">
        <v>0</v>
      </c>
      <c r="D313" s="9">
        <v>0</v>
      </c>
      <c r="E313" s="9">
        <v>0</v>
      </c>
      <c r="F313" s="9">
        <v>0</v>
      </c>
      <c r="G313" s="10">
        <v>2</v>
      </c>
    </row>
    <row r="314" spans="1:7" ht="15.75" customHeight="1" x14ac:dyDescent="0.25">
      <c r="A314" s="1" t="s">
        <v>266</v>
      </c>
      <c r="B314" s="8">
        <v>9</v>
      </c>
      <c r="C314" s="9">
        <v>0</v>
      </c>
      <c r="D314" s="9">
        <v>0</v>
      </c>
      <c r="E314" s="9">
        <v>0</v>
      </c>
      <c r="F314" s="9">
        <v>0</v>
      </c>
      <c r="G314" s="10">
        <v>9</v>
      </c>
    </row>
    <row r="315" spans="1:7" ht="15.75" customHeight="1" x14ac:dyDescent="0.25">
      <c r="A315" s="1" t="s">
        <v>267</v>
      </c>
      <c r="B315" s="8">
        <v>2</v>
      </c>
      <c r="C315" s="9">
        <v>0</v>
      </c>
      <c r="D315" s="9">
        <v>0</v>
      </c>
      <c r="E315" s="9">
        <v>0</v>
      </c>
      <c r="F315" s="9">
        <v>0</v>
      </c>
      <c r="G315" s="10">
        <v>2</v>
      </c>
    </row>
    <row r="316" spans="1:7" ht="15.75" customHeight="1" x14ac:dyDescent="0.25">
      <c r="A316" s="1" t="s">
        <v>268</v>
      </c>
      <c r="B316" s="8">
        <v>5</v>
      </c>
      <c r="C316" s="9">
        <v>0</v>
      </c>
      <c r="D316" s="9">
        <v>0</v>
      </c>
      <c r="E316" s="9">
        <v>0</v>
      </c>
      <c r="F316" s="9">
        <v>0</v>
      </c>
      <c r="G316" s="10">
        <v>5</v>
      </c>
    </row>
    <row r="317" spans="1:7" ht="15.75" customHeight="1" x14ac:dyDescent="0.25">
      <c r="A317" s="1" t="s">
        <v>269</v>
      </c>
      <c r="B317" s="8">
        <v>8</v>
      </c>
      <c r="C317" s="9">
        <v>0</v>
      </c>
      <c r="D317" s="9">
        <v>0</v>
      </c>
      <c r="E317" s="9">
        <v>0</v>
      </c>
      <c r="F317" s="9">
        <v>0</v>
      </c>
      <c r="G317" s="10">
        <v>8</v>
      </c>
    </row>
    <row r="318" spans="1:7" ht="15.75" customHeight="1" x14ac:dyDescent="0.25">
      <c r="A318" s="1" t="s">
        <v>270</v>
      </c>
      <c r="B318" s="8">
        <v>10</v>
      </c>
      <c r="C318" s="9">
        <v>0</v>
      </c>
      <c r="D318" s="9">
        <v>0</v>
      </c>
      <c r="E318" s="9">
        <v>0</v>
      </c>
      <c r="F318" s="9">
        <v>0</v>
      </c>
      <c r="G318" s="10">
        <v>10</v>
      </c>
    </row>
    <row r="319" spans="1:7" ht="15.75" customHeight="1" x14ac:dyDescent="0.25">
      <c r="A319" s="1" t="s">
        <v>271</v>
      </c>
      <c r="B319" s="8">
        <v>8</v>
      </c>
      <c r="C319" s="9">
        <v>0</v>
      </c>
      <c r="D319" s="9">
        <v>0</v>
      </c>
      <c r="E319" s="9">
        <v>0</v>
      </c>
      <c r="F319" s="9">
        <v>0</v>
      </c>
      <c r="G319" s="10">
        <v>8</v>
      </c>
    </row>
    <row r="320" spans="1:7" ht="15.75" customHeight="1" x14ac:dyDescent="0.25">
      <c r="A320" s="1" t="s">
        <v>272</v>
      </c>
      <c r="B320" s="8">
        <v>11</v>
      </c>
      <c r="C320" s="9">
        <v>0</v>
      </c>
      <c r="D320" s="9">
        <v>0</v>
      </c>
      <c r="E320" s="9">
        <v>0</v>
      </c>
      <c r="F320" s="9">
        <v>0</v>
      </c>
      <c r="G320" s="10">
        <v>11</v>
      </c>
    </row>
    <row r="321" spans="1:7" ht="15.75" customHeight="1" x14ac:dyDescent="0.25">
      <c r="A321" s="1" t="s">
        <v>273</v>
      </c>
      <c r="B321" s="8">
        <v>5</v>
      </c>
      <c r="C321" s="9">
        <v>0</v>
      </c>
      <c r="D321" s="9">
        <v>0</v>
      </c>
      <c r="E321" s="9">
        <v>0</v>
      </c>
      <c r="F321" s="9">
        <v>0</v>
      </c>
      <c r="G321" s="10">
        <v>5</v>
      </c>
    </row>
    <row r="322" spans="1:7" ht="15.75" customHeight="1" x14ac:dyDescent="0.25">
      <c r="A322" s="1" t="s">
        <v>274</v>
      </c>
      <c r="B322" s="8">
        <v>2</v>
      </c>
      <c r="C322" s="9">
        <v>0</v>
      </c>
      <c r="D322" s="9">
        <v>0</v>
      </c>
      <c r="E322" s="9">
        <v>0</v>
      </c>
      <c r="F322" s="9">
        <v>0</v>
      </c>
      <c r="G322" s="10">
        <v>2</v>
      </c>
    </row>
    <row r="323" spans="1:7" ht="15.75" customHeight="1" x14ac:dyDescent="0.25">
      <c r="A323" s="1" t="s">
        <v>275</v>
      </c>
      <c r="B323" s="8">
        <v>5</v>
      </c>
      <c r="C323" s="9">
        <v>0</v>
      </c>
      <c r="D323" s="9">
        <v>0</v>
      </c>
      <c r="E323" s="9">
        <v>0</v>
      </c>
      <c r="F323" s="9">
        <v>0</v>
      </c>
      <c r="G323" s="10">
        <v>5</v>
      </c>
    </row>
    <row r="324" spans="1:7" ht="15.75" customHeight="1" x14ac:dyDescent="0.25">
      <c r="A324" s="1" t="s">
        <v>276</v>
      </c>
      <c r="B324" s="8">
        <v>3</v>
      </c>
      <c r="C324" s="9">
        <v>0</v>
      </c>
      <c r="D324" s="9">
        <v>0</v>
      </c>
      <c r="E324" s="9">
        <v>0</v>
      </c>
      <c r="F324" s="9">
        <v>0</v>
      </c>
      <c r="G324" s="10">
        <v>3</v>
      </c>
    </row>
    <row r="325" spans="1:7" ht="15.75" customHeight="1" x14ac:dyDescent="0.25">
      <c r="A325" s="1" t="s">
        <v>277</v>
      </c>
      <c r="B325" s="8">
        <v>9</v>
      </c>
      <c r="C325" s="9">
        <v>0</v>
      </c>
      <c r="D325" s="9">
        <v>0</v>
      </c>
      <c r="E325" s="9">
        <v>0</v>
      </c>
      <c r="F325" s="9">
        <v>0</v>
      </c>
      <c r="G325" s="10">
        <v>9</v>
      </c>
    </row>
    <row r="326" spans="1:7" ht="15.75" customHeight="1" x14ac:dyDescent="0.25">
      <c r="A326" s="1" t="s">
        <v>278</v>
      </c>
      <c r="B326" s="8">
        <v>5</v>
      </c>
      <c r="C326" s="9">
        <v>0</v>
      </c>
      <c r="D326" s="9">
        <v>0</v>
      </c>
      <c r="E326" s="9">
        <v>0</v>
      </c>
      <c r="F326" s="9">
        <v>0</v>
      </c>
      <c r="G326" s="10">
        <v>5</v>
      </c>
    </row>
    <row r="327" spans="1:7" ht="15.75" customHeight="1" x14ac:dyDescent="0.25">
      <c r="A327" s="1" t="s">
        <v>279</v>
      </c>
      <c r="B327" s="8">
        <v>10</v>
      </c>
      <c r="C327" s="9">
        <v>0</v>
      </c>
      <c r="D327" s="9">
        <v>0</v>
      </c>
      <c r="E327" s="9">
        <v>0</v>
      </c>
      <c r="F327" s="9">
        <v>0</v>
      </c>
      <c r="G327" s="10">
        <v>10</v>
      </c>
    </row>
    <row r="328" spans="1:7" ht="15.75" customHeight="1" x14ac:dyDescent="0.25">
      <c r="A328" s="1" t="s">
        <v>280</v>
      </c>
      <c r="B328" s="8">
        <v>6</v>
      </c>
      <c r="C328" s="9">
        <v>0</v>
      </c>
      <c r="D328" s="9">
        <v>0</v>
      </c>
      <c r="E328" s="9">
        <v>0</v>
      </c>
      <c r="F328" s="9">
        <v>0</v>
      </c>
      <c r="G328" s="10">
        <v>6</v>
      </c>
    </row>
    <row r="329" spans="1:7" ht="15.75" customHeight="1" x14ac:dyDescent="0.25">
      <c r="A329" s="1" t="s">
        <v>281</v>
      </c>
      <c r="B329" s="8">
        <v>5</v>
      </c>
      <c r="C329" s="9">
        <v>0</v>
      </c>
      <c r="D329" s="9">
        <v>0</v>
      </c>
      <c r="E329" s="9">
        <v>0</v>
      </c>
      <c r="F329" s="9">
        <v>0</v>
      </c>
      <c r="G329" s="10">
        <v>5</v>
      </c>
    </row>
    <row r="330" spans="1:7" ht="15.75" customHeight="1" x14ac:dyDescent="0.25">
      <c r="A330" s="1" t="s">
        <v>282</v>
      </c>
      <c r="B330" s="8">
        <v>8</v>
      </c>
      <c r="C330" s="9">
        <v>0</v>
      </c>
      <c r="D330" s="9">
        <v>0</v>
      </c>
      <c r="E330" s="9">
        <v>0</v>
      </c>
      <c r="F330" s="9">
        <v>0</v>
      </c>
      <c r="G330" s="10">
        <v>8</v>
      </c>
    </row>
    <row r="331" spans="1:7" ht="15.75" customHeight="1" x14ac:dyDescent="0.25">
      <c r="A331" s="1" t="s">
        <v>283</v>
      </c>
      <c r="B331" s="8">
        <v>10</v>
      </c>
      <c r="C331" s="9">
        <v>0</v>
      </c>
      <c r="D331" s="9">
        <v>0</v>
      </c>
      <c r="E331" s="9">
        <v>0</v>
      </c>
      <c r="F331" s="9">
        <v>0</v>
      </c>
      <c r="G331" s="10">
        <v>10</v>
      </c>
    </row>
    <row r="332" spans="1:7" ht="15.75" customHeight="1" x14ac:dyDescent="0.25">
      <c r="A332" s="1" t="s">
        <v>284</v>
      </c>
      <c r="B332" s="8">
        <v>3</v>
      </c>
      <c r="C332" s="9">
        <v>0</v>
      </c>
      <c r="D332" s="9">
        <v>0</v>
      </c>
      <c r="E332" s="9">
        <v>0</v>
      </c>
      <c r="F332" s="9">
        <v>0</v>
      </c>
      <c r="G332" s="10">
        <v>3</v>
      </c>
    </row>
    <row r="333" spans="1:7" ht="15.75" customHeight="1" x14ac:dyDescent="0.25">
      <c r="A333" s="1" t="s">
        <v>285</v>
      </c>
      <c r="B333" s="8">
        <v>3</v>
      </c>
      <c r="C333" s="9">
        <v>0</v>
      </c>
      <c r="D333" s="9">
        <v>0</v>
      </c>
      <c r="E333" s="9">
        <v>0</v>
      </c>
      <c r="F333" s="9">
        <v>0</v>
      </c>
      <c r="G333" s="10">
        <v>3</v>
      </c>
    </row>
    <row r="334" spans="1:7" ht="15.75" customHeight="1" x14ac:dyDescent="0.25">
      <c r="A334" s="1" t="s">
        <v>286</v>
      </c>
      <c r="B334" s="8">
        <v>7</v>
      </c>
      <c r="C334" s="9">
        <v>0</v>
      </c>
      <c r="D334" s="9">
        <v>0</v>
      </c>
      <c r="E334" s="9">
        <v>0</v>
      </c>
      <c r="F334" s="9">
        <v>0</v>
      </c>
      <c r="G334" s="10">
        <v>7</v>
      </c>
    </row>
    <row r="335" spans="1:7" ht="15.75" customHeight="1" x14ac:dyDescent="0.25">
      <c r="A335" s="1" t="s">
        <v>432</v>
      </c>
      <c r="B335" s="8">
        <v>8</v>
      </c>
      <c r="C335" s="9">
        <v>0</v>
      </c>
      <c r="D335" s="9">
        <v>0</v>
      </c>
      <c r="E335" s="9">
        <v>0</v>
      </c>
      <c r="F335" s="9">
        <v>0</v>
      </c>
      <c r="G335" s="10">
        <v>8</v>
      </c>
    </row>
    <row r="336" spans="1:7" ht="15.75" customHeight="1" x14ac:dyDescent="0.25">
      <c r="A336" s="61" t="s">
        <v>466</v>
      </c>
      <c r="B336" s="62">
        <f>SUM(B300:B335)</f>
        <v>288</v>
      </c>
      <c r="C336" s="63">
        <f>SUM(C300:C335)</f>
        <v>1</v>
      </c>
      <c r="D336" s="63">
        <f t="shared" ref="D336:F336" si="12">SUM(D300:D335)</f>
        <v>0</v>
      </c>
      <c r="E336" s="63">
        <f t="shared" si="12"/>
        <v>1</v>
      </c>
      <c r="F336" s="63">
        <f t="shared" si="12"/>
        <v>2</v>
      </c>
      <c r="G336" s="10">
        <f>SUM(G300:G335)</f>
        <v>292</v>
      </c>
    </row>
    <row r="337" spans="1:7" ht="15.75" customHeight="1" x14ac:dyDescent="0.25">
      <c r="A337" s="1"/>
      <c r="B337" s="8"/>
      <c r="C337" s="9"/>
      <c r="D337" s="9"/>
      <c r="E337" s="9"/>
      <c r="F337" s="9"/>
      <c r="G337" s="10"/>
    </row>
    <row r="338" spans="1:7" ht="15.75" customHeight="1" x14ac:dyDescent="0.25">
      <c r="A338" s="64" t="s">
        <v>459</v>
      </c>
      <c r="B338" s="65"/>
      <c r="C338" s="66"/>
      <c r="D338" s="66"/>
      <c r="E338" s="66"/>
      <c r="F338" s="66"/>
      <c r="G338" s="67"/>
    </row>
    <row r="339" spans="1:7" ht="15.75" customHeight="1" x14ac:dyDescent="0.25">
      <c r="A339" s="1" t="s">
        <v>287</v>
      </c>
      <c r="B339" s="8">
        <v>97</v>
      </c>
      <c r="C339" s="9">
        <v>0</v>
      </c>
      <c r="D339" s="9">
        <v>0</v>
      </c>
      <c r="E339" s="9">
        <v>1</v>
      </c>
      <c r="F339" s="9">
        <v>0</v>
      </c>
      <c r="G339" s="10">
        <v>98</v>
      </c>
    </row>
    <row r="340" spans="1:7" ht="15.75" customHeight="1" x14ac:dyDescent="0.25">
      <c r="A340" s="1" t="s">
        <v>288</v>
      </c>
      <c r="B340" s="8">
        <v>4</v>
      </c>
      <c r="C340" s="9">
        <v>0</v>
      </c>
      <c r="D340" s="9">
        <v>0</v>
      </c>
      <c r="E340" s="9">
        <v>0</v>
      </c>
      <c r="F340" s="9">
        <v>0</v>
      </c>
      <c r="G340" s="10">
        <v>4</v>
      </c>
    </row>
    <row r="341" spans="1:7" ht="15.75" customHeight="1" x14ac:dyDescent="0.25">
      <c r="A341" s="1" t="s">
        <v>289</v>
      </c>
      <c r="B341" s="8">
        <v>2</v>
      </c>
      <c r="C341" s="9">
        <v>0</v>
      </c>
      <c r="D341" s="9">
        <v>0</v>
      </c>
      <c r="E341" s="9">
        <v>0</v>
      </c>
      <c r="F341" s="9">
        <v>0</v>
      </c>
      <c r="G341" s="10">
        <v>2</v>
      </c>
    </row>
    <row r="342" spans="1:7" ht="15.75" customHeight="1" x14ac:dyDescent="0.25">
      <c r="A342" s="1" t="s">
        <v>290</v>
      </c>
      <c r="B342" s="8">
        <v>8</v>
      </c>
      <c r="C342" s="9">
        <v>0</v>
      </c>
      <c r="D342" s="9">
        <v>0</v>
      </c>
      <c r="E342" s="9">
        <v>0</v>
      </c>
      <c r="F342" s="9">
        <v>0</v>
      </c>
      <c r="G342" s="10">
        <v>8</v>
      </c>
    </row>
    <row r="343" spans="1:7" ht="15.75" customHeight="1" x14ac:dyDescent="0.25">
      <c r="A343" s="1" t="s">
        <v>291</v>
      </c>
      <c r="B343" s="8">
        <v>8</v>
      </c>
      <c r="C343" s="9">
        <v>0</v>
      </c>
      <c r="D343" s="9">
        <v>0</v>
      </c>
      <c r="E343" s="9">
        <v>0</v>
      </c>
      <c r="F343" s="9">
        <v>0</v>
      </c>
      <c r="G343" s="10">
        <v>8</v>
      </c>
    </row>
    <row r="344" spans="1:7" ht="15.75" customHeight="1" x14ac:dyDescent="0.25">
      <c r="A344" s="1" t="s">
        <v>292</v>
      </c>
      <c r="B344" s="8">
        <v>8</v>
      </c>
      <c r="C344" s="9">
        <v>0</v>
      </c>
      <c r="D344" s="9">
        <v>0</v>
      </c>
      <c r="E344" s="9">
        <v>0</v>
      </c>
      <c r="F344" s="9">
        <v>0</v>
      </c>
      <c r="G344" s="10">
        <v>8</v>
      </c>
    </row>
    <row r="345" spans="1:7" ht="15.75" customHeight="1" x14ac:dyDescent="0.25">
      <c r="A345" s="1" t="s">
        <v>293</v>
      </c>
      <c r="B345" s="8">
        <v>3</v>
      </c>
      <c r="C345" s="9">
        <v>0</v>
      </c>
      <c r="D345" s="9">
        <v>0</v>
      </c>
      <c r="E345" s="9">
        <v>0</v>
      </c>
      <c r="F345" s="9">
        <v>0</v>
      </c>
      <c r="G345" s="10">
        <v>3</v>
      </c>
    </row>
    <row r="346" spans="1:7" ht="15.75" customHeight="1" x14ac:dyDescent="0.25">
      <c r="A346" s="1" t="s">
        <v>294</v>
      </c>
      <c r="B346" s="8">
        <v>11</v>
      </c>
      <c r="C346" s="9">
        <v>0</v>
      </c>
      <c r="D346" s="9">
        <v>0</v>
      </c>
      <c r="E346" s="9">
        <v>0</v>
      </c>
      <c r="F346" s="9">
        <v>0</v>
      </c>
      <c r="G346" s="10">
        <v>11</v>
      </c>
    </row>
    <row r="347" spans="1:7" ht="15.75" customHeight="1" x14ac:dyDescent="0.25">
      <c r="A347" s="1" t="s">
        <v>295</v>
      </c>
      <c r="B347" s="8">
        <v>6</v>
      </c>
      <c r="C347" s="9">
        <v>0</v>
      </c>
      <c r="D347" s="9">
        <v>0</v>
      </c>
      <c r="E347" s="9">
        <v>0</v>
      </c>
      <c r="F347" s="9">
        <v>0</v>
      </c>
      <c r="G347" s="10">
        <v>6</v>
      </c>
    </row>
    <row r="348" spans="1:7" ht="15.75" customHeight="1" x14ac:dyDescent="0.25">
      <c r="A348" s="1" t="s">
        <v>296</v>
      </c>
      <c r="B348" s="8">
        <v>6</v>
      </c>
      <c r="C348" s="9">
        <v>0</v>
      </c>
      <c r="D348" s="9">
        <v>0</v>
      </c>
      <c r="E348" s="9">
        <v>0</v>
      </c>
      <c r="F348" s="9">
        <v>0</v>
      </c>
      <c r="G348" s="10">
        <v>6</v>
      </c>
    </row>
    <row r="349" spans="1:7" ht="15.75" customHeight="1" x14ac:dyDescent="0.25">
      <c r="A349" s="1" t="s">
        <v>297</v>
      </c>
      <c r="B349" s="8">
        <v>3</v>
      </c>
      <c r="C349" s="9">
        <v>0</v>
      </c>
      <c r="D349" s="9">
        <v>0</v>
      </c>
      <c r="E349" s="9">
        <v>0</v>
      </c>
      <c r="F349" s="9">
        <v>0</v>
      </c>
      <c r="G349" s="10">
        <v>3</v>
      </c>
    </row>
    <row r="350" spans="1:7" ht="15.75" customHeight="1" x14ac:dyDescent="0.25">
      <c r="A350" s="1" t="s">
        <v>298</v>
      </c>
      <c r="B350" s="8">
        <v>4</v>
      </c>
      <c r="C350" s="9">
        <v>0</v>
      </c>
      <c r="D350" s="9">
        <v>0</v>
      </c>
      <c r="E350" s="9">
        <v>0</v>
      </c>
      <c r="F350" s="9">
        <v>0</v>
      </c>
      <c r="G350" s="10">
        <v>4</v>
      </c>
    </row>
    <row r="351" spans="1:7" ht="15.75" customHeight="1" x14ac:dyDescent="0.25">
      <c r="A351" s="1" t="s">
        <v>299</v>
      </c>
      <c r="B351" s="8">
        <v>9</v>
      </c>
      <c r="C351" s="9">
        <v>0</v>
      </c>
      <c r="D351" s="9">
        <v>0</v>
      </c>
      <c r="E351" s="9">
        <v>0</v>
      </c>
      <c r="F351" s="9">
        <v>0</v>
      </c>
      <c r="G351" s="10">
        <v>9</v>
      </c>
    </row>
    <row r="352" spans="1:7" ht="15.75" customHeight="1" x14ac:dyDescent="0.25">
      <c r="A352" s="1" t="s">
        <v>300</v>
      </c>
      <c r="B352" s="8">
        <v>9</v>
      </c>
      <c r="C352" s="9">
        <v>0</v>
      </c>
      <c r="D352" s="9">
        <v>0</v>
      </c>
      <c r="E352" s="9">
        <v>0</v>
      </c>
      <c r="F352" s="9">
        <v>0</v>
      </c>
      <c r="G352" s="10">
        <v>9</v>
      </c>
    </row>
    <row r="353" spans="1:7" ht="15.75" customHeight="1" x14ac:dyDescent="0.25">
      <c r="A353" s="1" t="s">
        <v>301</v>
      </c>
      <c r="B353" s="8">
        <v>10</v>
      </c>
      <c r="C353" s="9">
        <v>0</v>
      </c>
      <c r="D353" s="9">
        <v>0</v>
      </c>
      <c r="E353" s="9">
        <v>0</v>
      </c>
      <c r="F353" s="9">
        <v>0</v>
      </c>
      <c r="G353" s="10">
        <v>10</v>
      </c>
    </row>
    <row r="354" spans="1:7" ht="15.75" customHeight="1" x14ac:dyDescent="0.25">
      <c r="A354" s="1" t="s">
        <v>302</v>
      </c>
      <c r="B354" s="8">
        <v>6</v>
      </c>
      <c r="C354" s="9">
        <v>0</v>
      </c>
      <c r="D354" s="9">
        <v>0</v>
      </c>
      <c r="E354" s="9">
        <v>0</v>
      </c>
      <c r="F354" s="9">
        <v>0</v>
      </c>
      <c r="G354" s="10">
        <v>6</v>
      </c>
    </row>
    <row r="355" spans="1:7" ht="15.75" customHeight="1" x14ac:dyDescent="0.25">
      <c r="A355" s="1" t="s">
        <v>303</v>
      </c>
      <c r="B355" s="8">
        <v>3</v>
      </c>
      <c r="C355" s="9">
        <v>0</v>
      </c>
      <c r="D355" s="9">
        <v>0</v>
      </c>
      <c r="E355" s="9">
        <v>0</v>
      </c>
      <c r="F355" s="9">
        <v>0</v>
      </c>
      <c r="G355" s="10">
        <v>3</v>
      </c>
    </row>
    <row r="356" spans="1:7" ht="15.75" customHeight="1" x14ac:dyDescent="0.25">
      <c r="A356" s="1" t="s">
        <v>304</v>
      </c>
      <c r="B356" s="8">
        <v>11</v>
      </c>
      <c r="C356" s="9">
        <v>0</v>
      </c>
      <c r="D356" s="9">
        <v>0</v>
      </c>
      <c r="E356" s="9">
        <v>0</v>
      </c>
      <c r="F356" s="9">
        <v>0</v>
      </c>
      <c r="G356" s="10">
        <v>11</v>
      </c>
    </row>
    <row r="357" spans="1:7" ht="15.75" customHeight="1" x14ac:dyDescent="0.25">
      <c r="A357" s="1" t="s">
        <v>305</v>
      </c>
      <c r="B357" s="8">
        <v>10</v>
      </c>
      <c r="C357" s="9">
        <v>0</v>
      </c>
      <c r="D357" s="9">
        <v>0</v>
      </c>
      <c r="E357" s="9">
        <v>0</v>
      </c>
      <c r="F357" s="9">
        <v>0</v>
      </c>
      <c r="G357" s="10">
        <v>10</v>
      </c>
    </row>
    <row r="358" spans="1:7" ht="15.75" customHeight="1" x14ac:dyDescent="0.25">
      <c r="A358" s="1" t="s">
        <v>306</v>
      </c>
      <c r="B358" s="8">
        <v>5</v>
      </c>
      <c r="C358" s="9">
        <v>0</v>
      </c>
      <c r="D358" s="9">
        <v>0</v>
      </c>
      <c r="E358" s="9">
        <v>0</v>
      </c>
      <c r="F358" s="9">
        <v>0</v>
      </c>
      <c r="G358" s="10">
        <v>5</v>
      </c>
    </row>
    <row r="359" spans="1:7" ht="15.75" customHeight="1" x14ac:dyDescent="0.25">
      <c r="A359" s="1" t="s">
        <v>307</v>
      </c>
      <c r="B359" s="8">
        <v>2</v>
      </c>
      <c r="C359" s="9">
        <v>0</v>
      </c>
      <c r="D359" s="9">
        <v>0</v>
      </c>
      <c r="E359" s="9">
        <v>0</v>
      </c>
      <c r="F359" s="9">
        <v>0</v>
      </c>
      <c r="G359" s="10">
        <v>2</v>
      </c>
    </row>
    <row r="360" spans="1:7" ht="15.75" customHeight="1" x14ac:dyDescent="0.25">
      <c r="A360" s="1" t="s">
        <v>308</v>
      </c>
      <c r="B360" s="8">
        <v>6</v>
      </c>
      <c r="C360" s="9">
        <v>0</v>
      </c>
      <c r="D360" s="9">
        <v>0</v>
      </c>
      <c r="E360" s="9">
        <v>0</v>
      </c>
      <c r="F360" s="9">
        <v>0</v>
      </c>
      <c r="G360" s="10">
        <v>6</v>
      </c>
    </row>
    <row r="361" spans="1:7" ht="15.75" customHeight="1" x14ac:dyDescent="0.25">
      <c r="A361" s="1" t="s">
        <v>309</v>
      </c>
      <c r="B361" s="8">
        <v>3</v>
      </c>
      <c r="C361" s="9">
        <v>0</v>
      </c>
      <c r="D361" s="9">
        <v>0</v>
      </c>
      <c r="E361" s="9">
        <v>0</v>
      </c>
      <c r="F361" s="9">
        <v>0</v>
      </c>
      <c r="G361" s="10">
        <v>3</v>
      </c>
    </row>
    <row r="362" spans="1:7" ht="15.75" customHeight="1" x14ac:dyDescent="0.25">
      <c r="A362" s="1" t="s">
        <v>310</v>
      </c>
      <c r="B362" s="8">
        <v>2</v>
      </c>
      <c r="C362" s="9">
        <v>0</v>
      </c>
      <c r="D362" s="9">
        <v>0</v>
      </c>
      <c r="E362" s="9">
        <v>0</v>
      </c>
      <c r="F362" s="9">
        <v>0</v>
      </c>
      <c r="G362" s="10">
        <v>2</v>
      </c>
    </row>
    <row r="363" spans="1:7" ht="15.75" customHeight="1" x14ac:dyDescent="0.25">
      <c r="A363" s="61" t="s">
        <v>466</v>
      </c>
      <c r="B363" s="62">
        <f>SUM(B339:B362)</f>
        <v>236</v>
      </c>
      <c r="C363" s="63">
        <f>SUM(C339:C362)</f>
        <v>0</v>
      </c>
      <c r="D363" s="63">
        <f t="shared" ref="D363:F363" si="13">SUM(D339:D362)</f>
        <v>0</v>
      </c>
      <c r="E363" s="63">
        <f t="shared" si="13"/>
        <v>1</v>
      </c>
      <c r="F363" s="63">
        <f t="shared" si="13"/>
        <v>0</v>
      </c>
      <c r="G363" s="10">
        <f>SUM(G339:G362)</f>
        <v>237</v>
      </c>
    </row>
    <row r="364" spans="1:7" ht="15.75" customHeight="1" x14ac:dyDescent="0.25">
      <c r="A364" s="1"/>
      <c r="B364" s="8"/>
      <c r="C364" s="9"/>
      <c r="D364" s="9"/>
      <c r="E364" s="9"/>
      <c r="F364" s="9"/>
      <c r="G364" s="10"/>
    </row>
    <row r="365" spans="1:7" ht="15.75" customHeight="1" x14ac:dyDescent="0.25">
      <c r="A365" s="64" t="s">
        <v>460</v>
      </c>
      <c r="B365" s="65"/>
      <c r="C365" s="66"/>
      <c r="D365" s="66"/>
      <c r="E365" s="66"/>
      <c r="F365" s="66"/>
      <c r="G365" s="67"/>
    </row>
    <row r="366" spans="1:7" ht="15.75" customHeight="1" x14ac:dyDescent="0.25">
      <c r="A366" s="1" t="s">
        <v>311</v>
      </c>
      <c r="B366" s="8">
        <v>17</v>
      </c>
      <c r="C366" s="9">
        <v>0</v>
      </c>
      <c r="D366" s="9">
        <v>0</v>
      </c>
      <c r="E366" s="9">
        <v>0</v>
      </c>
      <c r="F366" s="9">
        <v>0</v>
      </c>
      <c r="G366" s="10">
        <v>18</v>
      </c>
    </row>
    <row r="367" spans="1:7" ht="15.75" customHeight="1" x14ac:dyDescent="0.25">
      <c r="A367" s="1" t="s">
        <v>312</v>
      </c>
      <c r="B367" s="8">
        <v>12</v>
      </c>
      <c r="C367" s="9">
        <v>0</v>
      </c>
      <c r="D367" s="9">
        <v>0</v>
      </c>
      <c r="E367" s="9">
        <v>0</v>
      </c>
      <c r="F367" s="9">
        <v>0</v>
      </c>
      <c r="G367" s="10">
        <v>12</v>
      </c>
    </row>
    <row r="368" spans="1:7" ht="15.75" customHeight="1" x14ac:dyDescent="0.25">
      <c r="A368" s="1" t="s">
        <v>313</v>
      </c>
      <c r="B368" s="8">
        <v>2</v>
      </c>
      <c r="C368" s="9">
        <v>0</v>
      </c>
      <c r="D368" s="9">
        <v>0</v>
      </c>
      <c r="E368" s="9">
        <v>0</v>
      </c>
      <c r="F368" s="9">
        <v>0</v>
      </c>
      <c r="G368" s="10">
        <v>2</v>
      </c>
    </row>
    <row r="369" spans="1:7" ht="15.75" customHeight="1" x14ac:dyDescent="0.25">
      <c r="A369" s="1" t="s">
        <v>314</v>
      </c>
      <c r="B369" s="8">
        <v>16</v>
      </c>
      <c r="C369" s="9">
        <v>0</v>
      </c>
      <c r="D369" s="9">
        <v>0</v>
      </c>
      <c r="E369" s="9">
        <v>0</v>
      </c>
      <c r="F369" s="9">
        <v>0</v>
      </c>
      <c r="G369" s="10">
        <v>16</v>
      </c>
    </row>
    <row r="370" spans="1:7" ht="15.75" customHeight="1" x14ac:dyDescent="0.25">
      <c r="A370" s="1" t="s">
        <v>315</v>
      </c>
      <c r="B370" s="8">
        <v>3</v>
      </c>
      <c r="C370" s="9">
        <v>0</v>
      </c>
      <c r="D370" s="9">
        <v>0</v>
      </c>
      <c r="E370" s="9">
        <v>0</v>
      </c>
      <c r="F370" s="9">
        <v>0</v>
      </c>
      <c r="G370" s="10">
        <v>3</v>
      </c>
    </row>
    <row r="371" spans="1:7" ht="15.75" customHeight="1" x14ac:dyDescent="0.25">
      <c r="A371" s="1" t="s">
        <v>316</v>
      </c>
      <c r="B371" s="8">
        <v>3</v>
      </c>
      <c r="C371" s="9">
        <v>0</v>
      </c>
      <c r="D371" s="9">
        <v>0</v>
      </c>
      <c r="E371" s="9">
        <v>0</v>
      </c>
      <c r="F371" s="9">
        <v>0</v>
      </c>
      <c r="G371" s="10">
        <v>3</v>
      </c>
    </row>
    <row r="372" spans="1:7" ht="15.75" customHeight="1" x14ac:dyDescent="0.25">
      <c r="A372" s="1" t="s">
        <v>317</v>
      </c>
      <c r="B372" s="8">
        <v>17</v>
      </c>
      <c r="C372" s="9">
        <v>0</v>
      </c>
      <c r="D372" s="9">
        <v>0</v>
      </c>
      <c r="E372" s="9">
        <v>0</v>
      </c>
      <c r="F372" s="9">
        <v>0</v>
      </c>
      <c r="G372" s="10">
        <v>17</v>
      </c>
    </row>
    <row r="373" spans="1:7" ht="15.75" customHeight="1" x14ac:dyDescent="0.25">
      <c r="A373" s="1" t="s">
        <v>318</v>
      </c>
      <c r="B373" s="8">
        <v>9</v>
      </c>
      <c r="C373" s="9">
        <v>0</v>
      </c>
      <c r="D373" s="9">
        <v>0</v>
      </c>
      <c r="E373" s="9">
        <v>0</v>
      </c>
      <c r="F373" s="9">
        <v>0</v>
      </c>
      <c r="G373" s="10">
        <v>9</v>
      </c>
    </row>
    <row r="374" spans="1:7" ht="15.75" customHeight="1" x14ac:dyDescent="0.25">
      <c r="A374" s="1" t="s">
        <v>319</v>
      </c>
      <c r="B374" s="8">
        <v>1</v>
      </c>
      <c r="C374" s="9">
        <v>0</v>
      </c>
      <c r="D374" s="9">
        <v>0</v>
      </c>
      <c r="E374" s="9">
        <v>0</v>
      </c>
      <c r="F374" s="9">
        <v>0</v>
      </c>
      <c r="G374" s="10">
        <v>1</v>
      </c>
    </row>
    <row r="375" spans="1:7" ht="15.75" customHeight="1" x14ac:dyDescent="0.25">
      <c r="A375" s="1" t="s">
        <v>320</v>
      </c>
      <c r="B375" s="8">
        <v>3</v>
      </c>
      <c r="C375" s="9">
        <v>0</v>
      </c>
      <c r="D375" s="9">
        <v>0</v>
      </c>
      <c r="E375" s="9">
        <v>0</v>
      </c>
      <c r="F375" s="9">
        <v>0</v>
      </c>
      <c r="G375" s="10">
        <v>3</v>
      </c>
    </row>
    <row r="376" spans="1:7" ht="15.75" customHeight="1" x14ac:dyDescent="0.25">
      <c r="A376" s="1" t="s">
        <v>321</v>
      </c>
      <c r="B376" s="8">
        <v>3</v>
      </c>
      <c r="C376" s="9">
        <v>0</v>
      </c>
      <c r="D376" s="9">
        <v>0</v>
      </c>
      <c r="E376" s="9">
        <v>0</v>
      </c>
      <c r="F376" s="9">
        <v>0</v>
      </c>
      <c r="G376" s="10">
        <v>3</v>
      </c>
    </row>
    <row r="377" spans="1:7" ht="15.75" customHeight="1" x14ac:dyDescent="0.25">
      <c r="A377" s="1" t="s">
        <v>322</v>
      </c>
      <c r="B377" s="8">
        <v>6</v>
      </c>
      <c r="C377" s="9">
        <v>0</v>
      </c>
      <c r="D377" s="9">
        <v>0</v>
      </c>
      <c r="E377" s="9">
        <v>0</v>
      </c>
      <c r="F377" s="9">
        <v>0</v>
      </c>
      <c r="G377" s="10">
        <v>7</v>
      </c>
    </row>
    <row r="378" spans="1:7" ht="15.75" customHeight="1" x14ac:dyDescent="0.25">
      <c r="A378" s="1" t="s">
        <v>323</v>
      </c>
      <c r="B378" s="8">
        <v>2</v>
      </c>
      <c r="C378" s="9">
        <v>0</v>
      </c>
      <c r="D378" s="9">
        <v>0</v>
      </c>
      <c r="E378" s="9">
        <v>0</v>
      </c>
      <c r="F378" s="9">
        <v>0</v>
      </c>
      <c r="G378" s="10">
        <v>2</v>
      </c>
    </row>
    <row r="379" spans="1:7" ht="15.75" customHeight="1" x14ac:dyDescent="0.25">
      <c r="A379" s="1" t="s">
        <v>324</v>
      </c>
      <c r="B379" s="8">
        <v>4</v>
      </c>
      <c r="C379" s="9">
        <v>0</v>
      </c>
      <c r="D379" s="9">
        <v>0</v>
      </c>
      <c r="E379" s="9">
        <v>0</v>
      </c>
      <c r="F379" s="9">
        <v>0</v>
      </c>
      <c r="G379" s="10">
        <v>4</v>
      </c>
    </row>
    <row r="380" spans="1:7" ht="15.75" customHeight="1" x14ac:dyDescent="0.25">
      <c r="A380" s="1" t="s">
        <v>325</v>
      </c>
      <c r="B380" s="8">
        <v>1</v>
      </c>
      <c r="C380" s="9">
        <v>0</v>
      </c>
      <c r="D380" s="9">
        <v>0</v>
      </c>
      <c r="E380" s="9">
        <v>0</v>
      </c>
      <c r="F380" s="9">
        <v>0</v>
      </c>
      <c r="G380" s="10">
        <v>1</v>
      </c>
    </row>
    <row r="381" spans="1:7" ht="15.75" customHeight="1" x14ac:dyDescent="0.25">
      <c r="A381" s="1" t="s">
        <v>326</v>
      </c>
      <c r="B381" s="8">
        <v>4</v>
      </c>
      <c r="C381" s="9">
        <v>0</v>
      </c>
      <c r="D381" s="9">
        <v>0</v>
      </c>
      <c r="E381" s="9">
        <v>0</v>
      </c>
      <c r="F381" s="9">
        <v>0</v>
      </c>
      <c r="G381" s="10">
        <v>4</v>
      </c>
    </row>
    <row r="382" spans="1:7" ht="15.75" customHeight="1" x14ac:dyDescent="0.25">
      <c r="A382" s="1" t="s">
        <v>327</v>
      </c>
      <c r="B382" s="8">
        <v>4</v>
      </c>
      <c r="C382" s="9">
        <v>0</v>
      </c>
      <c r="D382" s="9">
        <v>0</v>
      </c>
      <c r="E382" s="9">
        <v>0</v>
      </c>
      <c r="F382" s="9">
        <v>0</v>
      </c>
      <c r="G382" s="10">
        <v>4</v>
      </c>
    </row>
    <row r="383" spans="1:7" ht="15.75" customHeight="1" x14ac:dyDescent="0.25">
      <c r="A383" s="1" t="s">
        <v>328</v>
      </c>
      <c r="B383" s="8">
        <v>1</v>
      </c>
      <c r="C383" s="9">
        <v>0</v>
      </c>
      <c r="D383" s="9">
        <v>0</v>
      </c>
      <c r="E383" s="9">
        <v>0</v>
      </c>
      <c r="F383" s="9">
        <v>0</v>
      </c>
      <c r="G383" s="10">
        <v>2</v>
      </c>
    </row>
    <row r="384" spans="1:7" ht="15.75" customHeight="1" x14ac:dyDescent="0.25">
      <c r="A384" s="1" t="s">
        <v>329</v>
      </c>
      <c r="B384" s="8">
        <v>4</v>
      </c>
      <c r="C384" s="9">
        <v>0</v>
      </c>
      <c r="D384" s="9">
        <v>0</v>
      </c>
      <c r="E384" s="9">
        <v>0</v>
      </c>
      <c r="F384" s="9">
        <v>0</v>
      </c>
      <c r="G384" s="10">
        <v>4</v>
      </c>
    </row>
    <row r="385" spans="1:7" ht="15.75" customHeight="1" x14ac:dyDescent="0.25">
      <c r="A385" s="1" t="s">
        <v>330</v>
      </c>
      <c r="B385" s="8">
        <v>2</v>
      </c>
      <c r="C385" s="9">
        <v>0</v>
      </c>
      <c r="D385" s="9">
        <v>0</v>
      </c>
      <c r="E385" s="9">
        <v>0</v>
      </c>
      <c r="F385" s="9">
        <v>0</v>
      </c>
      <c r="G385" s="10">
        <v>2</v>
      </c>
    </row>
    <row r="386" spans="1:7" ht="15.75" customHeight="1" x14ac:dyDescent="0.25">
      <c r="A386" s="1" t="s">
        <v>331</v>
      </c>
      <c r="B386" s="8">
        <v>4</v>
      </c>
      <c r="C386" s="9">
        <v>0</v>
      </c>
      <c r="D386" s="9">
        <v>0</v>
      </c>
      <c r="E386" s="9">
        <v>0</v>
      </c>
      <c r="F386" s="9">
        <v>0</v>
      </c>
      <c r="G386" s="10">
        <v>4</v>
      </c>
    </row>
    <row r="387" spans="1:7" ht="15.75" customHeight="1" x14ac:dyDescent="0.25">
      <c r="A387" s="1" t="s">
        <v>332</v>
      </c>
      <c r="B387" s="8">
        <v>5</v>
      </c>
      <c r="C387" s="9">
        <v>0</v>
      </c>
      <c r="D387" s="9">
        <v>0</v>
      </c>
      <c r="E387" s="9">
        <v>0</v>
      </c>
      <c r="F387" s="9">
        <v>0</v>
      </c>
      <c r="G387" s="10">
        <v>5</v>
      </c>
    </row>
    <row r="388" spans="1:7" ht="15.75" customHeight="1" x14ac:dyDescent="0.25">
      <c r="A388" s="1" t="s">
        <v>333</v>
      </c>
      <c r="B388" s="8">
        <v>9</v>
      </c>
      <c r="C388" s="9">
        <v>0</v>
      </c>
      <c r="D388" s="9">
        <v>0</v>
      </c>
      <c r="E388" s="9">
        <v>0</v>
      </c>
      <c r="F388" s="9">
        <v>0</v>
      </c>
      <c r="G388" s="10">
        <v>9</v>
      </c>
    </row>
    <row r="389" spans="1:7" ht="15.75" customHeight="1" x14ac:dyDescent="0.25">
      <c r="A389" s="1" t="s">
        <v>334</v>
      </c>
      <c r="B389" s="8">
        <v>3</v>
      </c>
      <c r="C389" s="9">
        <v>0</v>
      </c>
      <c r="D389" s="9">
        <v>0</v>
      </c>
      <c r="E389" s="9">
        <v>0</v>
      </c>
      <c r="F389" s="9">
        <v>0</v>
      </c>
      <c r="G389" s="10">
        <v>3</v>
      </c>
    </row>
    <row r="390" spans="1:7" ht="15.75" customHeight="1" x14ac:dyDescent="0.25">
      <c r="A390" s="61" t="s">
        <v>466</v>
      </c>
      <c r="B390" s="62">
        <f>SUM(B366:B389)</f>
        <v>135</v>
      </c>
      <c r="C390" s="63">
        <f>SUM(C366:C389)</f>
        <v>0</v>
      </c>
      <c r="D390" s="63">
        <f t="shared" ref="D390:F390" si="14">SUM(D366:D389)</f>
        <v>0</v>
      </c>
      <c r="E390" s="63">
        <f t="shared" si="14"/>
        <v>0</v>
      </c>
      <c r="F390" s="63">
        <f t="shared" si="14"/>
        <v>0</v>
      </c>
      <c r="G390" s="10">
        <f>SUM(G366:G389)</f>
        <v>138</v>
      </c>
    </row>
    <row r="391" spans="1:7" ht="15.75" customHeight="1" x14ac:dyDescent="0.25">
      <c r="A391" s="1"/>
      <c r="B391" s="8"/>
      <c r="C391" s="9"/>
      <c r="D391" s="9"/>
      <c r="E391" s="9"/>
      <c r="F391" s="9"/>
      <c r="G391" s="10"/>
    </row>
    <row r="392" spans="1:7" ht="15.75" customHeight="1" x14ac:dyDescent="0.25">
      <c r="A392" s="64" t="s">
        <v>461</v>
      </c>
      <c r="B392" s="65"/>
      <c r="C392" s="66"/>
      <c r="D392" s="66"/>
      <c r="E392" s="66"/>
      <c r="F392" s="66"/>
      <c r="G392" s="67"/>
    </row>
    <row r="393" spans="1:7" ht="15.75" customHeight="1" x14ac:dyDescent="0.25">
      <c r="A393" s="1" t="s">
        <v>335</v>
      </c>
      <c r="B393" s="8">
        <v>44</v>
      </c>
      <c r="C393" s="9">
        <v>0</v>
      </c>
      <c r="D393" s="9">
        <v>0</v>
      </c>
      <c r="E393" s="9">
        <v>0</v>
      </c>
      <c r="F393" s="9">
        <v>0</v>
      </c>
      <c r="G393" s="10">
        <v>44</v>
      </c>
    </row>
    <row r="394" spans="1:7" ht="15.75" customHeight="1" x14ac:dyDescent="0.25">
      <c r="A394" s="1" t="s">
        <v>336</v>
      </c>
      <c r="B394" s="8">
        <v>15</v>
      </c>
      <c r="C394" s="9">
        <v>0</v>
      </c>
      <c r="D394" s="9">
        <v>0</v>
      </c>
      <c r="E394" s="9">
        <v>0</v>
      </c>
      <c r="F394" s="9">
        <v>0</v>
      </c>
      <c r="G394" s="10">
        <v>15</v>
      </c>
    </row>
    <row r="395" spans="1:7" ht="15.75" customHeight="1" x14ac:dyDescent="0.25">
      <c r="A395" s="1" t="s">
        <v>337</v>
      </c>
      <c r="B395" s="8">
        <v>4</v>
      </c>
      <c r="C395" s="9">
        <v>0</v>
      </c>
      <c r="D395" s="9">
        <v>0</v>
      </c>
      <c r="E395" s="9">
        <v>0</v>
      </c>
      <c r="F395" s="9">
        <v>0</v>
      </c>
      <c r="G395" s="10">
        <v>4</v>
      </c>
    </row>
    <row r="396" spans="1:7" ht="15.75" customHeight="1" x14ac:dyDescent="0.25">
      <c r="A396" s="1" t="s">
        <v>338</v>
      </c>
      <c r="B396" s="8">
        <v>2</v>
      </c>
      <c r="C396" s="9">
        <v>0</v>
      </c>
      <c r="D396" s="9">
        <v>0</v>
      </c>
      <c r="E396" s="9">
        <v>0</v>
      </c>
      <c r="F396" s="9">
        <v>0</v>
      </c>
      <c r="G396" s="10">
        <v>2</v>
      </c>
    </row>
    <row r="397" spans="1:7" ht="15.75" customHeight="1" x14ac:dyDescent="0.25">
      <c r="A397" s="1" t="s">
        <v>339</v>
      </c>
      <c r="B397" s="8">
        <v>7</v>
      </c>
      <c r="C397" s="9">
        <v>0</v>
      </c>
      <c r="D397" s="9">
        <v>0</v>
      </c>
      <c r="E397" s="9">
        <v>0</v>
      </c>
      <c r="F397" s="9">
        <v>0</v>
      </c>
      <c r="G397" s="10">
        <v>7</v>
      </c>
    </row>
    <row r="398" spans="1:7" ht="15.75" customHeight="1" x14ac:dyDescent="0.25">
      <c r="A398" s="1" t="s">
        <v>340</v>
      </c>
      <c r="B398" s="8">
        <v>3</v>
      </c>
      <c r="C398" s="9">
        <v>0</v>
      </c>
      <c r="D398" s="9">
        <v>0</v>
      </c>
      <c r="E398" s="9">
        <v>0</v>
      </c>
      <c r="F398" s="9">
        <v>0</v>
      </c>
      <c r="G398" s="10">
        <v>3</v>
      </c>
    </row>
    <row r="399" spans="1:7" ht="15.75" customHeight="1" x14ac:dyDescent="0.25">
      <c r="A399" s="1" t="s">
        <v>341</v>
      </c>
      <c r="B399" s="8">
        <v>2</v>
      </c>
      <c r="C399" s="9">
        <v>0</v>
      </c>
      <c r="D399" s="9">
        <v>0</v>
      </c>
      <c r="E399" s="9">
        <v>0</v>
      </c>
      <c r="F399" s="9">
        <v>0</v>
      </c>
      <c r="G399" s="10">
        <v>2</v>
      </c>
    </row>
    <row r="400" spans="1:7" ht="15.75" customHeight="1" x14ac:dyDescent="0.25">
      <c r="A400" s="1" t="s">
        <v>342</v>
      </c>
      <c r="B400" s="8">
        <v>7</v>
      </c>
      <c r="C400" s="9">
        <v>0</v>
      </c>
      <c r="D400" s="9">
        <v>0</v>
      </c>
      <c r="E400" s="9">
        <v>0</v>
      </c>
      <c r="F400" s="9">
        <v>0</v>
      </c>
      <c r="G400" s="10">
        <v>7</v>
      </c>
    </row>
    <row r="401" spans="1:7" ht="15.75" customHeight="1" x14ac:dyDescent="0.25">
      <c r="A401" s="1" t="s">
        <v>343</v>
      </c>
      <c r="B401" s="8">
        <v>10</v>
      </c>
      <c r="C401" s="9">
        <v>0</v>
      </c>
      <c r="D401" s="9">
        <v>0</v>
      </c>
      <c r="E401" s="9">
        <v>0</v>
      </c>
      <c r="F401" s="9">
        <v>0</v>
      </c>
      <c r="G401" s="10">
        <v>10</v>
      </c>
    </row>
    <row r="402" spans="1:7" ht="15.75" customHeight="1" x14ac:dyDescent="0.25">
      <c r="A402" s="1" t="s">
        <v>344</v>
      </c>
      <c r="B402" s="8">
        <v>2</v>
      </c>
      <c r="C402" s="9">
        <v>0</v>
      </c>
      <c r="D402" s="9">
        <v>0</v>
      </c>
      <c r="E402" s="9">
        <v>0</v>
      </c>
      <c r="F402" s="9">
        <v>0</v>
      </c>
      <c r="G402" s="10">
        <v>2</v>
      </c>
    </row>
    <row r="403" spans="1:7" ht="15.75" customHeight="1" x14ac:dyDescent="0.25">
      <c r="A403" s="1" t="s">
        <v>345</v>
      </c>
      <c r="B403" s="8">
        <v>1</v>
      </c>
      <c r="C403" s="9">
        <v>0</v>
      </c>
      <c r="D403" s="9">
        <v>0</v>
      </c>
      <c r="E403" s="9">
        <v>3</v>
      </c>
      <c r="F403" s="9">
        <v>0</v>
      </c>
      <c r="G403" s="10">
        <v>4</v>
      </c>
    </row>
    <row r="404" spans="1:7" ht="15.75" customHeight="1" x14ac:dyDescent="0.25">
      <c r="A404" s="1" t="s">
        <v>346</v>
      </c>
      <c r="B404" s="8">
        <v>3</v>
      </c>
      <c r="C404" s="9">
        <v>0</v>
      </c>
      <c r="D404" s="9">
        <v>0</v>
      </c>
      <c r="E404" s="9">
        <v>0</v>
      </c>
      <c r="F404" s="9">
        <v>0</v>
      </c>
      <c r="G404" s="10">
        <v>3</v>
      </c>
    </row>
    <row r="405" spans="1:7" ht="15.75" customHeight="1" x14ac:dyDescent="0.25">
      <c r="A405" s="1" t="s">
        <v>347</v>
      </c>
      <c r="B405" s="8">
        <v>2</v>
      </c>
      <c r="C405" s="9">
        <v>0</v>
      </c>
      <c r="D405" s="9">
        <v>0</v>
      </c>
      <c r="E405" s="9">
        <v>0</v>
      </c>
      <c r="F405" s="9">
        <v>0</v>
      </c>
      <c r="G405" s="10">
        <v>2</v>
      </c>
    </row>
    <row r="406" spans="1:7" ht="15.75" customHeight="1" x14ac:dyDescent="0.25">
      <c r="A406" s="1" t="s">
        <v>348</v>
      </c>
      <c r="B406" s="8">
        <v>6</v>
      </c>
      <c r="C406" s="9">
        <v>0</v>
      </c>
      <c r="D406" s="9">
        <v>0</v>
      </c>
      <c r="E406" s="9">
        <v>0</v>
      </c>
      <c r="F406" s="9">
        <v>0</v>
      </c>
      <c r="G406" s="10">
        <v>6</v>
      </c>
    </row>
    <row r="407" spans="1:7" ht="15.75" customHeight="1" x14ac:dyDescent="0.25">
      <c r="A407" s="1" t="s">
        <v>349</v>
      </c>
      <c r="B407" s="8">
        <v>4</v>
      </c>
      <c r="C407" s="9">
        <v>0</v>
      </c>
      <c r="D407" s="9">
        <v>0</v>
      </c>
      <c r="E407" s="9">
        <v>0</v>
      </c>
      <c r="F407" s="9">
        <v>0</v>
      </c>
      <c r="G407" s="10">
        <v>4</v>
      </c>
    </row>
    <row r="408" spans="1:7" ht="15.75" customHeight="1" x14ac:dyDescent="0.25">
      <c r="A408" s="1" t="s">
        <v>350</v>
      </c>
      <c r="B408" s="8">
        <v>5</v>
      </c>
      <c r="C408" s="9">
        <v>0</v>
      </c>
      <c r="D408" s="9">
        <v>0</v>
      </c>
      <c r="E408" s="9">
        <v>0</v>
      </c>
      <c r="F408" s="9">
        <v>0</v>
      </c>
      <c r="G408" s="10">
        <v>5</v>
      </c>
    </row>
    <row r="409" spans="1:7" ht="15.75" customHeight="1" x14ac:dyDescent="0.25">
      <c r="A409" s="1" t="s">
        <v>351</v>
      </c>
      <c r="B409" s="8">
        <v>16</v>
      </c>
      <c r="C409" s="9">
        <v>0</v>
      </c>
      <c r="D409" s="9">
        <v>0</v>
      </c>
      <c r="E409" s="9">
        <v>0</v>
      </c>
      <c r="F409" s="9">
        <v>0</v>
      </c>
      <c r="G409" s="10">
        <v>16</v>
      </c>
    </row>
    <row r="410" spans="1:7" ht="15.75" customHeight="1" x14ac:dyDescent="0.25">
      <c r="A410" s="1" t="s">
        <v>352</v>
      </c>
      <c r="B410" s="8">
        <v>8</v>
      </c>
      <c r="C410" s="9">
        <v>0</v>
      </c>
      <c r="D410" s="9">
        <v>0</v>
      </c>
      <c r="E410" s="9">
        <v>0</v>
      </c>
      <c r="F410" s="9">
        <v>0</v>
      </c>
      <c r="G410" s="10">
        <v>8</v>
      </c>
    </row>
    <row r="411" spans="1:7" ht="15.75" customHeight="1" x14ac:dyDescent="0.25">
      <c r="A411" s="1" t="s">
        <v>353</v>
      </c>
      <c r="B411" s="8">
        <v>1</v>
      </c>
      <c r="C411" s="9">
        <v>0</v>
      </c>
      <c r="D411" s="9">
        <v>0</v>
      </c>
      <c r="E411" s="9">
        <v>0</v>
      </c>
      <c r="F411" s="9">
        <v>0</v>
      </c>
      <c r="G411" s="10">
        <v>1</v>
      </c>
    </row>
    <row r="412" spans="1:7" ht="15.75" customHeight="1" x14ac:dyDescent="0.25">
      <c r="A412" s="1" t="s">
        <v>354</v>
      </c>
      <c r="B412" s="8">
        <v>8</v>
      </c>
      <c r="C412" s="9">
        <v>0</v>
      </c>
      <c r="D412" s="9">
        <v>0</v>
      </c>
      <c r="E412" s="9">
        <v>0</v>
      </c>
      <c r="F412" s="9">
        <v>0</v>
      </c>
      <c r="G412" s="10">
        <v>8</v>
      </c>
    </row>
    <row r="413" spans="1:7" ht="15.75" customHeight="1" x14ac:dyDescent="0.25">
      <c r="A413" s="1" t="s">
        <v>355</v>
      </c>
      <c r="B413" s="8">
        <v>15</v>
      </c>
      <c r="C413" s="9">
        <v>0</v>
      </c>
      <c r="D413" s="9">
        <v>0</v>
      </c>
      <c r="E413" s="9">
        <v>0</v>
      </c>
      <c r="F413" s="9">
        <v>0</v>
      </c>
      <c r="G413" s="10">
        <v>15</v>
      </c>
    </row>
    <row r="414" spans="1:7" ht="15.75" customHeight="1" x14ac:dyDescent="0.25">
      <c r="A414" s="1" t="s">
        <v>356</v>
      </c>
      <c r="B414" s="8">
        <v>7</v>
      </c>
      <c r="C414" s="9">
        <v>0</v>
      </c>
      <c r="D414" s="9">
        <v>0</v>
      </c>
      <c r="E414" s="9">
        <v>0</v>
      </c>
      <c r="F414" s="9">
        <v>0</v>
      </c>
      <c r="G414" s="10">
        <v>7</v>
      </c>
    </row>
    <row r="415" spans="1:7" ht="15.75" customHeight="1" x14ac:dyDescent="0.25">
      <c r="A415" s="1" t="s">
        <v>357</v>
      </c>
      <c r="B415" s="8">
        <v>2</v>
      </c>
      <c r="C415" s="9">
        <v>0</v>
      </c>
      <c r="D415" s="9">
        <v>0</v>
      </c>
      <c r="E415" s="9">
        <v>0</v>
      </c>
      <c r="F415" s="9">
        <v>1</v>
      </c>
      <c r="G415" s="10">
        <v>3</v>
      </c>
    </row>
    <row r="416" spans="1:7" ht="15.75" customHeight="1" x14ac:dyDescent="0.25">
      <c r="A416" s="1" t="s">
        <v>358</v>
      </c>
      <c r="B416" s="8">
        <v>4</v>
      </c>
      <c r="C416" s="9">
        <v>0</v>
      </c>
      <c r="D416" s="9">
        <v>0</v>
      </c>
      <c r="E416" s="9">
        <v>0</v>
      </c>
      <c r="F416" s="9">
        <v>0</v>
      </c>
      <c r="G416" s="10">
        <v>4</v>
      </c>
    </row>
    <row r="417" spans="1:7" ht="15.75" customHeight="1" x14ac:dyDescent="0.25">
      <c r="A417" s="1" t="s">
        <v>359</v>
      </c>
      <c r="B417" s="8">
        <v>1</v>
      </c>
      <c r="C417" s="9">
        <v>0</v>
      </c>
      <c r="D417" s="9">
        <v>3</v>
      </c>
      <c r="E417" s="9">
        <v>0</v>
      </c>
      <c r="F417" s="9">
        <v>0</v>
      </c>
      <c r="G417" s="10">
        <v>4</v>
      </c>
    </row>
    <row r="418" spans="1:7" ht="15.75" customHeight="1" x14ac:dyDescent="0.25">
      <c r="A418" s="1" t="s">
        <v>360</v>
      </c>
      <c r="B418" s="8">
        <v>5</v>
      </c>
      <c r="C418" s="9">
        <v>0</v>
      </c>
      <c r="D418" s="9">
        <v>0</v>
      </c>
      <c r="E418" s="9">
        <v>0</v>
      </c>
      <c r="F418" s="9">
        <v>0</v>
      </c>
      <c r="G418" s="10">
        <v>5</v>
      </c>
    </row>
    <row r="419" spans="1:7" ht="15.75" customHeight="1" x14ac:dyDescent="0.25">
      <c r="A419" s="1" t="s">
        <v>361</v>
      </c>
      <c r="B419" s="8">
        <v>6</v>
      </c>
      <c r="C419" s="9">
        <v>0</v>
      </c>
      <c r="D419" s="9">
        <v>0</v>
      </c>
      <c r="E419" s="9">
        <v>0</v>
      </c>
      <c r="F419" s="9">
        <v>0</v>
      </c>
      <c r="G419" s="10">
        <v>6</v>
      </c>
    </row>
    <row r="420" spans="1:7" ht="15.75" customHeight="1" x14ac:dyDescent="0.25">
      <c r="A420" s="1" t="s">
        <v>362</v>
      </c>
      <c r="B420" s="8">
        <v>5</v>
      </c>
      <c r="C420" s="9">
        <v>0</v>
      </c>
      <c r="D420" s="9">
        <v>0</v>
      </c>
      <c r="E420" s="9">
        <v>0</v>
      </c>
      <c r="F420" s="9">
        <v>0</v>
      </c>
      <c r="G420" s="10">
        <v>5</v>
      </c>
    </row>
    <row r="421" spans="1:7" ht="15.75" customHeight="1" x14ac:dyDescent="0.25">
      <c r="A421" s="1" t="s">
        <v>363</v>
      </c>
      <c r="B421" s="8">
        <v>4</v>
      </c>
      <c r="C421" s="9">
        <v>0</v>
      </c>
      <c r="D421" s="9">
        <v>0</v>
      </c>
      <c r="E421" s="9">
        <v>0</v>
      </c>
      <c r="F421" s="9">
        <v>0</v>
      </c>
      <c r="G421" s="10">
        <v>4</v>
      </c>
    </row>
    <row r="422" spans="1:7" ht="15.75" customHeight="1" x14ac:dyDescent="0.25">
      <c r="A422" s="1" t="s">
        <v>364</v>
      </c>
      <c r="B422" s="8">
        <v>4</v>
      </c>
      <c r="C422" s="9">
        <v>0</v>
      </c>
      <c r="D422" s="9">
        <v>0</v>
      </c>
      <c r="E422" s="9">
        <v>0</v>
      </c>
      <c r="F422" s="9">
        <v>0</v>
      </c>
      <c r="G422" s="10">
        <v>4</v>
      </c>
    </row>
    <row r="423" spans="1:7" ht="15.75" customHeight="1" x14ac:dyDescent="0.25">
      <c r="A423" s="1" t="s">
        <v>365</v>
      </c>
      <c r="B423" s="8">
        <v>2</v>
      </c>
      <c r="C423" s="9">
        <v>0</v>
      </c>
      <c r="D423" s="9">
        <v>0</v>
      </c>
      <c r="E423" s="9">
        <v>0</v>
      </c>
      <c r="F423" s="9">
        <v>0</v>
      </c>
      <c r="G423" s="10">
        <v>2</v>
      </c>
    </row>
    <row r="424" spans="1:7" ht="15.75" customHeight="1" x14ac:dyDescent="0.25">
      <c r="A424" s="1" t="s">
        <v>366</v>
      </c>
      <c r="B424" s="8">
        <v>2</v>
      </c>
      <c r="C424" s="9">
        <v>0</v>
      </c>
      <c r="D424" s="9">
        <v>0</v>
      </c>
      <c r="E424" s="9">
        <v>0</v>
      </c>
      <c r="F424" s="9">
        <v>0</v>
      </c>
      <c r="G424" s="10">
        <v>2</v>
      </c>
    </row>
    <row r="425" spans="1:7" ht="15.75" customHeight="1" x14ac:dyDescent="0.25">
      <c r="A425" s="1" t="s">
        <v>367</v>
      </c>
      <c r="B425" s="8">
        <v>4</v>
      </c>
      <c r="C425" s="9">
        <v>0</v>
      </c>
      <c r="D425" s="9">
        <v>0</v>
      </c>
      <c r="E425" s="9">
        <v>0</v>
      </c>
      <c r="F425" s="9">
        <v>1</v>
      </c>
      <c r="G425" s="10">
        <v>5</v>
      </c>
    </row>
    <row r="426" spans="1:7" ht="15.75" customHeight="1" x14ac:dyDescent="0.25">
      <c r="A426" s="1" t="s">
        <v>368</v>
      </c>
      <c r="B426" s="8">
        <v>2</v>
      </c>
      <c r="C426" s="9">
        <v>0</v>
      </c>
      <c r="D426" s="9">
        <v>0</v>
      </c>
      <c r="E426" s="9">
        <v>0</v>
      </c>
      <c r="F426" s="9">
        <v>0</v>
      </c>
      <c r="G426" s="10">
        <v>2</v>
      </c>
    </row>
    <row r="427" spans="1:7" ht="15.75" customHeight="1" x14ac:dyDescent="0.25">
      <c r="A427" s="1" t="s">
        <v>369</v>
      </c>
      <c r="B427" s="8">
        <v>2</v>
      </c>
      <c r="C427" s="9">
        <v>0</v>
      </c>
      <c r="D427" s="9">
        <v>0</v>
      </c>
      <c r="E427" s="9">
        <v>0</v>
      </c>
      <c r="F427" s="9">
        <v>0</v>
      </c>
      <c r="G427" s="10">
        <v>2</v>
      </c>
    </row>
    <row r="428" spans="1:7" ht="15.75" customHeight="1" x14ac:dyDescent="0.25">
      <c r="A428" s="1" t="s">
        <v>370</v>
      </c>
      <c r="B428" s="8">
        <v>2</v>
      </c>
      <c r="C428" s="9">
        <v>0</v>
      </c>
      <c r="D428" s="9">
        <v>0</v>
      </c>
      <c r="E428" s="9">
        <v>0</v>
      </c>
      <c r="F428" s="9">
        <v>0</v>
      </c>
      <c r="G428" s="10">
        <v>2</v>
      </c>
    </row>
    <row r="429" spans="1:7" ht="15.75" customHeight="1" x14ac:dyDescent="0.25">
      <c r="A429" s="1" t="s">
        <v>371</v>
      </c>
      <c r="B429" s="8">
        <v>13</v>
      </c>
      <c r="C429" s="9">
        <v>0</v>
      </c>
      <c r="D429" s="9">
        <v>0</v>
      </c>
      <c r="E429" s="9">
        <v>0</v>
      </c>
      <c r="F429" s="9">
        <v>0</v>
      </c>
      <c r="G429" s="10">
        <v>13</v>
      </c>
    </row>
    <row r="430" spans="1:7" ht="15.75" customHeight="1" x14ac:dyDescent="0.25">
      <c r="A430" s="1" t="s">
        <v>372</v>
      </c>
      <c r="B430" s="8">
        <v>15</v>
      </c>
      <c r="C430" s="9">
        <v>0</v>
      </c>
      <c r="D430" s="9">
        <v>0</v>
      </c>
      <c r="E430" s="9">
        <v>2</v>
      </c>
      <c r="F430" s="9">
        <v>0</v>
      </c>
      <c r="G430" s="10">
        <v>17</v>
      </c>
    </row>
    <row r="431" spans="1:7" ht="15.75" customHeight="1" x14ac:dyDescent="0.25">
      <c r="A431" s="1" t="s">
        <v>373</v>
      </c>
      <c r="B431" s="8">
        <v>8</v>
      </c>
      <c r="C431" s="9">
        <v>0</v>
      </c>
      <c r="D431" s="9">
        <v>0</v>
      </c>
      <c r="E431" s="9">
        <v>0</v>
      </c>
      <c r="F431" s="9">
        <v>0</v>
      </c>
      <c r="G431" s="10">
        <v>8</v>
      </c>
    </row>
    <row r="432" spans="1:7" ht="15.75" customHeight="1" x14ac:dyDescent="0.25">
      <c r="A432" s="1" t="s">
        <v>374</v>
      </c>
      <c r="B432" s="8">
        <v>3</v>
      </c>
      <c r="C432" s="9">
        <v>0</v>
      </c>
      <c r="D432" s="9">
        <v>0</v>
      </c>
      <c r="E432" s="9">
        <v>3</v>
      </c>
      <c r="F432" s="9">
        <v>0</v>
      </c>
      <c r="G432" s="10">
        <v>6</v>
      </c>
    </row>
    <row r="433" spans="1:7" ht="15.75" customHeight="1" x14ac:dyDescent="0.25">
      <c r="A433" s="1" t="s">
        <v>375</v>
      </c>
      <c r="B433" s="8">
        <v>5</v>
      </c>
      <c r="C433" s="9">
        <v>0</v>
      </c>
      <c r="D433" s="9">
        <v>0</v>
      </c>
      <c r="E433" s="9">
        <v>0</v>
      </c>
      <c r="F433" s="9">
        <v>0</v>
      </c>
      <c r="G433" s="10">
        <v>5</v>
      </c>
    </row>
    <row r="434" spans="1:7" ht="15.75" customHeight="1" x14ac:dyDescent="0.25">
      <c r="A434" s="1" t="s">
        <v>376</v>
      </c>
      <c r="B434" s="8">
        <v>10</v>
      </c>
      <c r="C434" s="9">
        <v>0</v>
      </c>
      <c r="D434" s="9">
        <v>0</v>
      </c>
      <c r="E434" s="9">
        <v>0</v>
      </c>
      <c r="F434" s="9">
        <v>0</v>
      </c>
      <c r="G434" s="10">
        <v>10</v>
      </c>
    </row>
    <row r="435" spans="1:7" ht="15.75" customHeight="1" x14ac:dyDescent="0.25">
      <c r="A435" s="1" t="s">
        <v>377</v>
      </c>
      <c r="B435" s="8">
        <v>8</v>
      </c>
      <c r="C435" s="9">
        <v>0</v>
      </c>
      <c r="D435" s="9">
        <v>0</v>
      </c>
      <c r="E435" s="9">
        <v>0</v>
      </c>
      <c r="F435" s="9">
        <v>1</v>
      </c>
      <c r="G435" s="10">
        <v>9</v>
      </c>
    </row>
    <row r="436" spans="1:7" ht="15.75" customHeight="1" x14ac:dyDescent="0.25">
      <c r="A436" s="1" t="s">
        <v>378</v>
      </c>
      <c r="B436" s="8">
        <v>4</v>
      </c>
      <c r="C436" s="9">
        <v>0</v>
      </c>
      <c r="D436" s="9">
        <v>0</v>
      </c>
      <c r="E436" s="9">
        <v>0</v>
      </c>
      <c r="F436" s="9">
        <v>0</v>
      </c>
      <c r="G436" s="10">
        <v>4</v>
      </c>
    </row>
    <row r="437" spans="1:7" ht="15.75" customHeight="1" x14ac:dyDescent="0.25">
      <c r="A437" s="61" t="s">
        <v>466</v>
      </c>
      <c r="B437" s="62">
        <f>SUM(B393:B436)</f>
        <v>283</v>
      </c>
      <c r="C437" s="63">
        <f>SUM(C393:C436)</f>
        <v>0</v>
      </c>
      <c r="D437" s="63">
        <f t="shared" ref="D437:F437" si="15">SUM(D393:D436)</f>
        <v>3</v>
      </c>
      <c r="E437" s="63">
        <f t="shared" si="15"/>
        <v>8</v>
      </c>
      <c r="F437" s="63">
        <f t="shared" si="15"/>
        <v>3</v>
      </c>
      <c r="G437" s="10">
        <f>SUM(G393:G436)</f>
        <v>297</v>
      </c>
    </row>
    <row r="438" spans="1:7" ht="15.75" customHeight="1" x14ac:dyDescent="0.25">
      <c r="A438" s="1"/>
      <c r="B438" s="8"/>
      <c r="C438" s="9"/>
      <c r="D438" s="9"/>
      <c r="E438" s="9"/>
      <c r="F438" s="9"/>
      <c r="G438" s="10"/>
    </row>
    <row r="439" spans="1:7" ht="15.75" customHeight="1" x14ac:dyDescent="0.25">
      <c r="A439" s="64" t="s">
        <v>462</v>
      </c>
      <c r="B439" s="65"/>
      <c r="C439" s="66"/>
      <c r="D439" s="66"/>
      <c r="E439" s="66"/>
      <c r="F439" s="66"/>
      <c r="G439" s="67"/>
    </row>
    <row r="440" spans="1:7" ht="15.75" customHeight="1" x14ac:dyDescent="0.25">
      <c r="A440" s="1" t="s">
        <v>379</v>
      </c>
      <c r="B440" s="8">
        <v>15</v>
      </c>
      <c r="C440" s="9">
        <v>0</v>
      </c>
      <c r="D440" s="9">
        <v>0</v>
      </c>
      <c r="E440" s="9">
        <v>0</v>
      </c>
      <c r="F440" s="9">
        <v>0</v>
      </c>
      <c r="G440" s="10">
        <v>15</v>
      </c>
    </row>
    <row r="441" spans="1:7" ht="15.75" customHeight="1" x14ac:dyDescent="0.25">
      <c r="A441" s="1" t="s">
        <v>380</v>
      </c>
      <c r="B441" s="8">
        <v>43</v>
      </c>
      <c r="C441" s="9">
        <v>0</v>
      </c>
      <c r="D441" s="9">
        <v>0</v>
      </c>
      <c r="E441" s="9">
        <v>0</v>
      </c>
      <c r="F441" s="9">
        <v>0</v>
      </c>
      <c r="G441" s="10">
        <v>43</v>
      </c>
    </row>
    <row r="442" spans="1:7" ht="15.75" customHeight="1" x14ac:dyDescent="0.25">
      <c r="A442" s="1" t="s">
        <v>381</v>
      </c>
      <c r="B442" s="8">
        <v>2</v>
      </c>
      <c r="C442" s="9">
        <v>0</v>
      </c>
      <c r="D442" s="9">
        <v>0</v>
      </c>
      <c r="E442" s="9">
        <v>0</v>
      </c>
      <c r="F442" s="9">
        <v>0</v>
      </c>
      <c r="G442" s="10">
        <v>2</v>
      </c>
    </row>
    <row r="443" spans="1:7" ht="15.75" customHeight="1" x14ac:dyDescent="0.25">
      <c r="A443" s="1" t="s">
        <v>382</v>
      </c>
      <c r="B443" s="8">
        <v>5</v>
      </c>
      <c r="C443" s="9">
        <v>0</v>
      </c>
      <c r="D443" s="9">
        <v>0</v>
      </c>
      <c r="E443" s="9">
        <v>0</v>
      </c>
      <c r="F443" s="9">
        <v>0</v>
      </c>
      <c r="G443" s="10">
        <v>5</v>
      </c>
    </row>
    <row r="444" spans="1:7" ht="15.75" customHeight="1" x14ac:dyDescent="0.25">
      <c r="A444" s="1" t="s">
        <v>383</v>
      </c>
      <c r="B444" s="8">
        <v>2</v>
      </c>
      <c r="C444" s="9">
        <v>0</v>
      </c>
      <c r="D444" s="9">
        <v>0</v>
      </c>
      <c r="E444" s="9">
        <v>0</v>
      </c>
      <c r="F444" s="9">
        <v>0</v>
      </c>
      <c r="G444" s="10">
        <v>2</v>
      </c>
    </row>
    <row r="445" spans="1:7" ht="15.75" customHeight="1" x14ac:dyDescent="0.25">
      <c r="A445" s="1" t="s">
        <v>384</v>
      </c>
      <c r="B445" s="8">
        <v>5</v>
      </c>
      <c r="C445" s="9">
        <v>0</v>
      </c>
      <c r="D445" s="9">
        <v>0</v>
      </c>
      <c r="E445" s="9">
        <v>0</v>
      </c>
      <c r="F445" s="9">
        <v>0</v>
      </c>
      <c r="G445" s="10">
        <v>5</v>
      </c>
    </row>
    <row r="446" spans="1:7" ht="15.75" customHeight="1" x14ac:dyDescent="0.25">
      <c r="A446" s="1" t="s">
        <v>385</v>
      </c>
      <c r="B446" s="8">
        <v>2</v>
      </c>
      <c r="C446" s="9">
        <v>0</v>
      </c>
      <c r="D446" s="9">
        <v>0</v>
      </c>
      <c r="E446" s="9">
        <v>0</v>
      </c>
      <c r="F446" s="9">
        <v>0</v>
      </c>
      <c r="G446" s="10">
        <v>2</v>
      </c>
    </row>
    <row r="447" spans="1:7" ht="15.75" customHeight="1" x14ac:dyDescent="0.25">
      <c r="A447" s="1" t="s">
        <v>386</v>
      </c>
      <c r="B447" s="8">
        <v>1</v>
      </c>
      <c r="C447" s="9">
        <v>0</v>
      </c>
      <c r="D447" s="9">
        <v>0</v>
      </c>
      <c r="E447" s="9">
        <v>0</v>
      </c>
      <c r="F447" s="9">
        <v>0</v>
      </c>
      <c r="G447" s="10">
        <v>1</v>
      </c>
    </row>
    <row r="448" spans="1:7" ht="15.75" customHeight="1" x14ac:dyDescent="0.25">
      <c r="A448" s="1" t="s">
        <v>387</v>
      </c>
      <c r="B448" s="8">
        <v>3</v>
      </c>
      <c r="C448" s="9">
        <v>0</v>
      </c>
      <c r="D448" s="9">
        <v>0</v>
      </c>
      <c r="E448" s="9">
        <v>0</v>
      </c>
      <c r="F448" s="9">
        <v>0</v>
      </c>
      <c r="G448" s="10">
        <v>3</v>
      </c>
    </row>
    <row r="449" spans="1:7" ht="15.75" customHeight="1" x14ac:dyDescent="0.25">
      <c r="A449" s="1" t="s">
        <v>388</v>
      </c>
      <c r="B449" s="8">
        <v>3</v>
      </c>
      <c r="C449" s="9">
        <v>0</v>
      </c>
      <c r="D449" s="9">
        <v>0</v>
      </c>
      <c r="E449" s="9">
        <v>0</v>
      </c>
      <c r="F449" s="9">
        <v>0</v>
      </c>
      <c r="G449" s="10">
        <v>3</v>
      </c>
    </row>
    <row r="450" spans="1:7" ht="15.75" customHeight="1" x14ac:dyDescent="0.25">
      <c r="A450" s="1" t="s">
        <v>389</v>
      </c>
      <c r="B450" s="8">
        <v>10</v>
      </c>
      <c r="C450" s="9">
        <v>0</v>
      </c>
      <c r="D450" s="9">
        <v>0</v>
      </c>
      <c r="E450" s="9">
        <v>0</v>
      </c>
      <c r="F450" s="9">
        <v>0</v>
      </c>
      <c r="G450" s="10">
        <v>10</v>
      </c>
    </row>
    <row r="451" spans="1:7" ht="15.75" customHeight="1" x14ac:dyDescent="0.25">
      <c r="A451" s="1" t="s">
        <v>390</v>
      </c>
      <c r="B451" s="8">
        <v>2</v>
      </c>
      <c r="C451" s="9">
        <v>0</v>
      </c>
      <c r="D451" s="9">
        <v>0</v>
      </c>
      <c r="E451" s="9">
        <v>0</v>
      </c>
      <c r="F451" s="9">
        <v>0</v>
      </c>
      <c r="G451" s="10">
        <v>2</v>
      </c>
    </row>
    <row r="452" spans="1:7" ht="15.75" customHeight="1" x14ac:dyDescent="0.25">
      <c r="A452" s="1" t="s">
        <v>391</v>
      </c>
      <c r="B452" s="8">
        <v>2</v>
      </c>
      <c r="C452" s="9">
        <v>0</v>
      </c>
      <c r="D452" s="9">
        <v>0</v>
      </c>
      <c r="E452" s="9">
        <v>0</v>
      </c>
      <c r="F452" s="9">
        <v>0</v>
      </c>
      <c r="G452" s="10">
        <v>2</v>
      </c>
    </row>
    <row r="453" spans="1:7" ht="15.75" customHeight="1" x14ac:dyDescent="0.25">
      <c r="A453" s="1" t="s">
        <v>392</v>
      </c>
      <c r="B453" s="8">
        <v>3</v>
      </c>
      <c r="C453" s="9">
        <v>0</v>
      </c>
      <c r="D453" s="9">
        <v>0</v>
      </c>
      <c r="E453" s="9">
        <v>0</v>
      </c>
      <c r="F453" s="9">
        <v>0</v>
      </c>
      <c r="G453" s="10">
        <v>3</v>
      </c>
    </row>
    <row r="454" spans="1:7" ht="15.75" customHeight="1" x14ac:dyDescent="0.25">
      <c r="A454" s="1" t="s">
        <v>393</v>
      </c>
      <c r="B454" s="8">
        <v>4</v>
      </c>
      <c r="C454" s="9">
        <v>0</v>
      </c>
      <c r="D454" s="9">
        <v>0</v>
      </c>
      <c r="E454" s="9">
        <v>0</v>
      </c>
      <c r="F454" s="9">
        <v>0</v>
      </c>
      <c r="G454" s="10">
        <v>4</v>
      </c>
    </row>
    <row r="455" spans="1:7" ht="15.75" customHeight="1" x14ac:dyDescent="0.25">
      <c r="A455" s="1" t="s">
        <v>394</v>
      </c>
      <c r="B455" s="8">
        <v>2</v>
      </c>
      <c r="C455" s="9">
        <v>0</v>
      </c>
      <c r="D455" s="9">
        <v>0</v>
      </c>
      <c r="E455" s="9">
        <v>0</v>
      </c>
      <c r="F455" s="9">
        <v>0</v>
      </c>
      <c r="G455" s="10">
        <v>2</v>
      </c>
    </row>
    <row r="456" spans="1:7" ht="15.75" customHeight="1" x14ac:dyDescent="0.25">
      <c r="A456" s="1" t="s">
        <v>395</v>
      </c>
      <c r="B456" s="8">
        <v>16</v>
      </c>
      <c r="C456" s="9">
        <v>0</v>
      </c>
      <c r="D456" s="9">
        <v>0</v>
      </c>
      <c r="E456" s="9">
        <v>0</v>
      </c>
      <c r="F456" s="9">
        <v>0</v>
      </c>
      <c r="G456" s="10">
        <v>16</v>
      </c>
    </row>
    <row r="457" spans="1:7" ht="15.75" customHeight="1" x14ac:dyDescent="0.25">
      <c r="A457" s="1" t="s">
        <v>396</v>
      </c>
      <c r="B457" s="8">
        <v>10</v>
      </c>
      <c r="C457" s="9">
        <v>0</v>
      </c>
      <c r="D457" s="9">
        <v>0</v>
      </c>
      <c r="E457" s="9">
        <v>0</v>
      </c>
      <c r="F457" s="9">
        <v>0</v>
      </c>
      <c r="G457" s="10">
        <v>10</v>
      </c>
    </row>
    <row r="458" spans="1:7" ht="15.75" customHeight="1" x14ac:dyDescent="0.25">
      <c r="A458" s="1" t="s">
        <v>397</v>
      </c>
      <c r="B458" s="8">
        <v>7</v>
      </c>
      <c r="C458" s="9">
        <v>0</v>
      </c>
      <c r="D458" s="9">
        <v>0</v>
      </c>
      <c r="E458" s="9">
        <v>0</v>
      </c>
      <c r="F458" s="9">
        <v>0</v>
      </c>
      <c r="G458" s="10">
        <v>7</v>
      </c>
    </row>
    <row r="459" spans="1:7" ht="15.75" customHeight="1" x14ac:dyDescent="0.25">
      <c r="A459" s="1" t="s">
        <v>398</v>
      </c>
      <c r="B459" s="8">
        <v>7</v>
      </c>
      <c r="C459" s="9">
        <v>0</v>
      </c>
      <c r="D459" s="9">
        <v>0</v>
      </c>
      <c r="E459" s="9">
        <v>0</v>
      </c>
      <c r="F459" s="9">
        <v>0</v>
      </c>
      <c r="G459" s="10">
        <v>7</v>
      </c>
    </row>
    <row r="460" spans="1:7" ht="15.75" customHeight="1" x14ac:dyDescent="0.25">
      <c r="A460" s="1" t="s">
        <v>399</v>
      </c>
      <c r="B460" s="8">
        <v>4</v>
      </c>
      <c r="C460" s="9">
        <v>0</v>
      </c>
      <c r="D460" s="9">
        <v>0</v>
      </c>
      <c r="E460" s="9">
        <v>0</v>
      </c>
      <c r="F460" s="9">
        <v>0</v>
      </c>
      <c r="G460" s="10">
        <v>4</v>
      </c>
    </row>
    <row r="461" spans="1:7" ht="15.75" customHeight="1" x14ac:dyDescent="0.25">
      <c r="A461" s="1" t="s">
        <v>400</v>
      </c>
      <c r="B461" s="8">
        <v>6</v>
      </c>
      <c r="C461" s="9">
        <v>0</v>
      </c>
      <c r="D461" s="9">
        <v>0</v>
      </c>
      <c r="E461" s="9">
        <v>0</v>
      </c>
      <c r="F461" s="9">
        <v>0</v>
      </c>
      <c r="G461" s="10">
        <v>6</v>
      </c>
    </row>
    <row r="462" spans="1:7" ht="15.75" customHeight="1" x14ac:dyDescent="0.25">
      <c r="A462" s="1" t="s">
        <v>401</v>
      </c>
      <c r="B462" s="8">
        <v>5</v>
      </c>
      <c r="C462" s="9">
        <v>0</v>
      </c>
      <c r="D462" s="9">
        <v>0</v>
      </c>
      <c r="E462" s="9">
        <v>0</v>
      </c>
      <c r="F462" s="9">
        <v>0</v>
      </c>
      <c r="G462" s="10">
        <v>5</v>
      </c>
    </row>
    <row r="463" spans="1:7" ht="15.75" customHeight="1" x14ac:dyDescent="0.25">
      <c r="A463" s="1" t="s">
        <v>402</v>
      </c>
      <c r="B463" s="8">
        <v>9</v>
      </c>
      <c r="C463" s="9">
        <v>0</v>
      </c>
      <c r="D463" s="9">
        <v>0</v>
      </c>
      <c r="E463" s="9">
        <v>0</v>
      </c>
      <c r="F463" s="9">
        <v>0</v>
      </c>
      <c r="G463" s="10">
        <v>9</v>
      </c>
    </row>
    <row r="464" spans="1:7" ht="15.75" customHeight="1" x14ac:dyDescent="0.25">
      <c r="A464" s="1" t="s">
        <v>403</v>
      </c>
      <c r="B464" s="8">
        <v>5</v>
      </c>
      <c r="C464" s="9">
        <v>0</v>
      </c>
      <c r="D464" s="9">
        <v>0</v>
      </c>
      <c r="E464" s="9">
        <v>0</v>
      </c>
      <c r="F464" s="9">
        <v>0</v>
      </c>
      <c r="G464" s="10">
        <v>5</v>
      </c>
    </row>
    <row r="465" spans="1:7" ht="15.75" customHeight="1" x14ac:dyDescent="0.25">
      <c r="A465" s="61" t="s">
        <v>466</v>
      </c>
      <c r="B465" s="62">
        <f>SUM(B440:B464)</f>
        <v>173</v>
      </c>
      <c r="C465" s="63">
        <f>SUM(C440:C464)</f>
        <v>0</v>
      </c>
      <c r="D465" s="63">
        <f t="shared" ref="D465:F465" si="16">SUM(D440:D464)</f>
        <v>0</v>
      </c>
      <c r="E465" s="63">
        <f t="shared" si="16"/>
        <v>0</v>
      </c>
      <c r="F465" s="63">
        <f t="shared" si="16"/>
        <v>0</v>
      </c>
      <c r="G465" s="10">
        <f>SUM(G440:G464)</f>
        <v>173</v>
      </c>
    </row>
    <row r="466" spans="1:7" ht="15.75" customHeight="1" x14ac:dyDescent="0.25">
      <c r="A466" s="1"/>
      <c r="B466" s="8"/>
      <c r="C466" s="9"/>
      <c r="D466" s="9"/>
      <c r="E466" s="9"/>
      <c r="F466" s="9"/>
      <c r="G466" s="10"/>
    </row>
    <row r="467" spans="1:7" ht="15.75" customHeight="1" x14ac:dyDescent="0.25">
      <c r="A467" s="64" t="s">
        <v>463</v>
      </c>
      <c r="B467" s="65"/>
      <c r="C467" s="66"/>
      <c r="D467" s="66"/>
      <c r="E467" s="66"/>
      <c r="F467" s="66"/>
      <c r="G467" s="67"/>
    </row>
    <row r="468" spans="1:7" ht="15.75" customHeight="1" x14ac:dyDescent="0.25">
      <c r="A468" s="1" t="s">
        <v>404</v>
      </c>
      <c r="B468" s="8">
        <v>4</v>
      </c>
      <c r="C468" s="9">
        <v>0</v>
      </c>
      <c r="D468" s="9">
        <v>0</v>
      </c>
      <c r="E468" s="9">
        <v>0</v>
      </c>
      <c r="F468" s="9">
        <v>0</v>
      </c>
      <c r="G468" s="10">
        <v>4</v>
      </c>
    </row>
    <row r="469" spans="1:7" ht="15.75" customHeight="1" x14ac:dyDescent="0.25">
      <c r="A469" s="1" t="s">
        <v>405</v>
      </c>
      <c r="B469" s="8">
        <v>7</v>
      </c>
      <c r="C469" s="9">
        <v>0</v>
      </c>
      <c r="D469" s="9">
        <v>0</v>
      </c>
      <c r="E469" s="9">
        <v>0</v>
      </c>
      <c r="F469" s="9">
        <v>0</v>
      </c>
      <c r="G469" s="10">
        <v>7</v>
      </c>
    </row>
    <row r="470" spans="1:7" ht="15.75" customHeight="1" x14ac:dyDescent="0.25">
      <c r="A470" s="1" t="s">
        <v>406</v>
      </c>
      <c r="B470" s="8">
        <v>12</v>
      </c>
      <c r="C470" s="9">
        <v>0</v>
      </c>
      <c r="D470" s="9">
        <v>0</v>
      </c>
      <c r="E470" s="9">
        <v>0</v>
      </c>
      <c r="F470" s="9">
        <v>0</v>
      </c>
      <c r="G470" s="10">
        <v>12</v>
      </c>
    </row>
    <row r="471" spans="1:7" ht="15.75" customHeight="1" x14ac:dyDescent="0.25">
      <c r="A471" s="1" t="s">
        <v>407</v>
      </c>
      <c r="B471" s="8">
        <v>3</v>
      </c>
      <c r="C471" s="9">
        <v>0</v>
      </c>
      <c r="D471" s="9">
        <v>0</v>
      </c>
      <c r="E471" s="9">
        <v>0</v>
      </c>
      <c r="F471" s="9">
        <v>0</v>
      </c>
      <c r="G471" s="10">
        <v>3</v>
      </c>
    </row>
    <row r="472" spans="1:7" ht="15.75" customHeight="1" x14ac:dyDescent="0.25">
      <c r="A472" s="1" t="s">
        <v>408</v>
      </c>
      <c r="B472" s="8">
        <v>20</v>
      </c>
      <c r="C472" s="9">
        <v>0</v>
      </c>
      <c r="D472" s="9">
        <v>0</v>
      </c>
      <c r="E472" s="9">
        <v>0</v>
      </c>
      <c r="F472" s="9">
        <v>0</v>
      </c>
      <c r="G472" s="10">
        <v>20</v>
      </c>
    </row>
    <row r="473" spans="1:7" ht="15.75" customHeight="1" x14ac:dyDescent="0.25">
      <c r="A473" s="1" t="s">
        <v>409</v>
      </c>
      <c r="B473" s="8">
        <v>3</v>
      </c>
      <c r="C473" s="9">
        <v>0</v>
      </c>
      <c r="D473" s="9">
        <v>0</v>
      </c>
      <c r="E473" s="9">
        <v>0</v>
      </c>
      <c r="F473" s="9">
        <v>0</v>
      </c>
      <c r="G473" s="10">
        <v>3</v>
      </c>
    </row>
    <row r="474" spans="1:7" ht="15.75" customHeight="1" x14ac:dyDescent="0.25">
      <c r="A474" s="1" t="s">
        <v>410</v>
      </c>
      <c r="B474" s="8">
        <v>3</v>
      </c>
      <c r="C474" s="9">
        <v>0</v>
      </c>
      <c r="D474" s="9">
        <v>0</v>
      </c>
      <c r="E474" s="9">
        <v>0</v>
      </c>
      <c r="F474" s="9">
        <v>0</v>
      </c>
      <c r="G474" s="10">
        <v>3</v>
      </c>
    </row>
    <row r="475" spans="1:7" ht="15.75" customHeight="1" x14ac:dyDescent="0.25">
      <c r="A475" s="1" t="s">
        <v>411</v>
      </c>
      <c r="B475" s="8">
        <v>4</v>
      </c>
      <c r="C475" s="9">
        <v>0</v>
      </c>
      <c r="D475" s="9">
        <v>0</v>
      </c>
      <c r="E475" s="9">
        <v>0</v>
      </c>
      <c r="F475" s="9">
        <v>0</v>
      </c>
      <c r="G475" s="10">
        <v>4</v>
      </c>
    </row>
    <row r="476" spans="1:7" ht="15.75" customHeight="1" x14ac:dyDescent="0.25">
      <c r="A476" s="1" t="s">
        <v>412</v>
      </c>
      <c r="B476" s="8">
        <v>6</v>
      </c>
      <c r="C476" s="9">
        <v>0</v>
      </c>
      <c r="D476" s="9">
        <v>0</v>
      </c>
      <c r="E476" s="9">
        <v>0</v>
      </c>
      <c r="F476" s="9">
        <v>0</v>
      </c>
      <c r="G476" s="10">
        <v>6</v>
      </c>
    </row>
    <row r="477" spans="1:7" ht="15.75" customHeight="1" x14ac:dyDescent="0.25">
      <c r="A477" s="1" t="s">
        <v>439</v>
      </c>
      <c r="B477" s="8">
        <v>4</v>
      </c>
      <c r="C477" s="9">
        <v>0</v>
      </c>
      <c r="D477" s="9">
        <v>0</v>
      </c>
      <c r="E477" s="9">
        <v>0</v>
      </c>
      <c r="F477" s="9">
        <v>0</v>
      </c>
      <c r="G477" s="10">
        <v>4</v>
      </c>
    </row>
    <row r="478" spans="1:7" ht="15.75" customHeight="1" x14ac:dyDescent="0.25">
      <c r="A478" s="1" t="s">
        <v>413</v>
      </c>
      <c r="B478" s="8">
        <v>9</v>
      </c>
      <c r="C478" s="9">
        <v>0</v>
      </c>
      <c r="D478" s="9">
        <v>0</v>
      </c>
      <c r="E478" s="9">
        <v>0</v>
      </c>
      <c r="F478" s="9">
        <v>0</v>
      </c>
      <c r="G478" s="10">
        <v>9</v>
      </c>
    </row>
    <row r="479" spans="1:7" ht="15.75" customHeight="1" x14ac:dyDescent="0.25">
      <c r="A479" s="1" t="s">
        <v>414</v>
      </c>
      <c r="B479" s="8">
        <v>3</v>
      </c>
      <c r="C479" s="9">
        <v>0</v>
      </c>
      <c r="D479" s="9">
        <v>0</v>
      </c>
      <c r="E479" s="9">
        <v>0</v>
      </c>
      <c r="F479" s="9">
        <v>0</v>
      </c>
      <c r="G479" s="10">
        <v>3</v>
      </c>
    </row>
    <row r="480" spans="1:7" ht="15.75" customHeight="1" x14ac:dyDescent="0.25">
      <c r="A480" s="1" t="s">
        <v>415</v>
      </c>
      <c r="B480" s="8">
        <v>4</v>
      </c>
      <c r="C480" s="9">
        <v>0</v>
      </c>
      <c r="D480" s="9">
        <v>0</v>
      </c>
      <c r="E480" s="9">
        <v>0</v>
      </c>
      <c r="F480" s="9">
        <v>0</v>
      </c>
      <c r="G480" s="10">
        <v>4</v>
      </c>
    </row>
    <row r="481" spans="1:7" ht="15.75" customHeight="1" x14ac:dyDescent="0.25">
      <c r="A481" s="1" t="s">
        <v>416</v>
      </c>
      <c r="B481" s="8">
        <v>4</v>
      </c>
      <c r="C481" s="9">
        <v>0</v>
      </c>
      <c r="D481" s="9">
        <v>0</v>
      </c>
      <c r="E481" s="9">
        <v>0</v>
      </c>
      <c r="F481" s="9">
        <v>0</v>
      </c>
      <c r="G481" s="10">
        <v>4</v>
      </c>
    </row>
    <row r="482" spans="1:7" ht="15.75" customHeight="1" x14ac:dyDescent="0.25">
      <c r="A482" s="1" t="s">
        <v>417</v>
      </c>
      <c r="B482" s="8">
        <v>3</v>
      </c>
      <c r="C482" s="9">
        <v>0</v>
      </c>
      <c r="D482" s="9">
        <v>0</v>
      </c>
      <c r="E482" s="9">
        <v>0</v>
      </c>
      <c r="F482" s="9">
        <v>0</v>
      </c>
      <c r="G482" s="10">
        <v>3</v>
      </c>
    </row>
    <row r="483" spans="1:7" ht="15.75" customHeight="1" x14ac:dyDescent="0.25">
      <c r="A483" s="1" t="s">
        <v>418</v>
      </c>
      <c r="B483" s="8">
        <v>3</v>
      </c>
      <c r="C483" s="9">
        <v>0</v>
      </c>
      <c r="D483" s="9">
        <v>0</v>
      </c>
      <c r="E483" s="9">
        <v>0</v>
      </c>
      <c r="F483" s="9">
        <v>0</v>
      </c>
      <c r="G483" s="10">
        <v>3</v>
      </c>
    </row>
    <row r="484" spans="1:7" ht="15.75" customHeight="1" x14ac:dyDescent="0.25">
      <c r="A484" s="1" t="s">
        <v>419</v>
      </c>
      <c r="B484" s="8">
        <v>1</v>
      </c>
      <c r="C484" s="9">
        <v>0</v>
      </c>
      <c r="D484" s="9">
        <v>0</v>
      </c>
      <c r="E484" s="9">
        <v>0</v>
      </c>
      <c r="F484" s="9">
        <v>0</v>
      </c>
      <c r="G484" s="10">
        <v>1</v>
      </c>
    </row>
    <row r="485" spans="1:7" ht="15.75" customHeight="1" x14ac:dyDescent="0.25">
      <c r="A485" s="1" t="s">
        <v>420</v>
      </c>
      <c r="B485" s="8">
        <v>3</v>
      </c>
      <c r="C485" s="9">
        <v>0</v>
      </c>
      <c r="D485" s="9">
        <v>0</v>
      </c>
      <c r="E485" s="9">
        <v>0</v>
      </c>
      <c r="F485" s="9">
        <v>0</v>
      </c>
      <c r="G485" s="10">
        <v>3</v>
      </c>
    </row>
    <row r="486" spans="1:7" ht="15.75" customHeight="1" x14ac:dyDescent="0.25">
      <c r="A486" s="1" t="s">
        <v>421</v>
      </c>
      <c r="B486" s="8">
        <v>11</v>
      </c>
      <c r="C486" s="9">
        <v>0</v>
      </c>
      <c r="D486" s="9">
        <v>0</v>
      </c>
      <c r="E486" s="9">
        <v>0</v>
      </c>
      <c r="F486" s="9">
        <v>0</v>
      </c>
      <c r="G486" s="10">
        <v>11</v>
      </c>
    </row>
    <row r="487" spans="1:7" ht="15.75" customHeight="1" x14ac:dyDescent="0.25">
      <c r="A487" s="61" t="s">
        <v>466</v>
      </c>
      <c r="B487" s="62">
        <f>SUM(B468:B486)</f>
        <v>107</v>
      </c>
      <c r="C487" s="63">
        <f>SUM(C468:C486)</f>
        <v>0</v>
      </c>
      <c r="D487" s="63">
        <f t="shared" ref="D487:G487" si="17">SUM(D468:D486)</f>
        <v>0</v>
      </c>
      <c r="E487" s="63">
        <f t="shared" si="17"/>
        <v>0</v>
      </c>
      <c r="F487" s="63">
        <f t="shared" si="17"/>
        <v>0</v>
      </c>
      <c r="G487" s="10">
        <f t="shared" si="17"/>
        <v>107</v>
      </c>
    </row>
    <row r="488" spans="1:7" ht="15.75" customHeight="1" x14ac:dyDescent="0.25">
      <c r="A488" s="1"/>
      <c r="B488" s="8"/>
      <c r="C488" s="9"/>
      <c r="D488" s="9"/>
      <c r="E488" s="9"/>
      <c r="F488" s="9"/>
      <c r="G488" s="10"/>
    </row>
    <row r="489" spans="1:7" ht="15.75" customHeight="1" x14ac:dyDescent="0.25">
      <c r="A489" s="1"/>
      <c r="B489" s="8"/>
      <c r="C489" s="9"/>
      <c r="D489" s="9"/>
      <c r="E489" s="9"/>
      <c r="F489" s="9"/>
      <c r="G489" s="10"/>
    </row>
    <row r="490" spans="1:7" ht="15.75" customHeight="1" thickBot="1" x14ac:dyDescent="0.3">
      <c r="A490" s="6" t="s">
        <v>465</v>
      </c>
      <c r="B490" s="11">
        <v>4080.9999999999959</v>
      </c>
      <c r="C490" s="12">
        <v>0.99999999999999922</v>
      </c>
      <c r="D490" s="12">
        <v>3.9999999999999969</v>
      </c>
      <c r="E490" s="12">
        <v>43.000000000000021</v>
      </c>
      <c r="F490" s="12">
        <v>59.000000000000036</v>
      </c>
      <c r="G490" s="13">
        <v>4188.0000000000009</v>
      </c>
    </row>
  </sheetData>
  <mergeCells count="1">
    <mergeCell ref="A1:E2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89"/>
  <sheetViews>
    <sheetView tabSelected="1" topLeftCell="A16" workbookViewId="0">
      <selection activeCell="J497" sqref="J497"/>
    </sheetView>
  </sheetViews>
  <sheetFormatPr baseColWidth="10" defaultRowHeight="15" x14ac:dyDescent="0.25"/>
  <cols>
    <col min="1" max="1" width="19.5703125" customWidth="1"/>
    <col min="2" max="5" width="18.7109375" customWidth="1"/>
  </cols>
  <sheetData>
    <row r="1" spans="1:5" ht="19.5" customHeight="1" x14ac:dyDescent="0.25">
      <c r="A1" s="103" t="s">
        <v>437</v>
      </c>
      <c r="B1" s="103"/>
      <c r="C1" s="103"/>
    </row>
    <row r="2" spans="1:5" ht="21" customHeight="1" x14ac:dyDescent="0.25">
      <c r="A2" s="103"/>
      <c r="B2" s="103"/>
      <c r="C2" s="103"/>
    </row>
    <row r="3" spans="1:5" ht="6.75" customHeight="1" thickBot="1" x14ac:dyDescent="0.3">
      <c r="A3" s="18"/>
      <c r="B3" s="18"/>
      <c r="C3" s="18"/>
    </row>
    <row r="4" spans="1:5" ht="43.5" customHeight="1" thickBot="1" x14ac:dyDescent="0.3">
      <c r="A4" s="80" t="s">
        <v>422</v>
      </c>
      <c r="B4" s="81" t="s">
        <v>434</v>
      </c>
      <c r="C4" s="82" t="s">
        <v>435</v>
      </c>
      <c r="D4" s="82" t="s">
        <v>468</v>
      </c>
      <c r="E4" s="83" t="s">
        <v>436</v>
      </c>
    </row>
    <row r="5" spans="1:5" ht="18" customHeight="1" x14ac:dyDescent="0.25">
      <c r="A5" s="44" t="s">
        <v>446</v>
      </c>
      <c r="B5" s="45"/>
      <c r="C5" s="46"/>
      <c r="D5" s="46"/>
      <c r="E5" s="47"/>
    </row>
    <row r="6" spans="1:5" ht="14.25" customHeight="1" x14ac:dyDescent="0.25">
      <c r="A6" s="14" t="s">
        <v>0</v>
      </c>
      <c r="B6" s="15">
        <v>0</v>
      </c>
      <c r="C6" s="16">
        <v>2</v>
      </c>
      <c r="D6" s="16">
        <v>39</v>
      </c>
      <c r="E6" s="17">
        <v>41</v>
      </c>
    </row>
    <row r="7" spans="1:5" ht="14.25" customHeight="1" x14ac:dyDescent="0.25">
      <c r="A7" s="14" t="s">
        <v>1</v>
      </c>
      <c r="B7" s="15">
        <v>0</v>
      </c>
      <c r="C7" s="16">
        <v>0</v>
      </c>
      <c r="D7" s="16">
        <v>52</v>
      </c>
      <c r="E7" s="17">
        <v>52</v>
      </c>
    </row>
    <row r="8" spans="1:5" ht="14.25" customHeight="1" x14ac:dyDescent="0.25">
      <c r="A8" s="14" t="s">
        <v>2</v>
      </c>
      <c r="B8" s="15">
        <v>0</v>
      </c>
      <c r="C8" s="16">
        <v>16</v>
      </c>
      <c r="D8" s="16">
        <v>36</v>
      </c>
      <c r="E8" s="17">
        <v>52</v>
      </c>
    </row>
    <row r="9" spans="1:5" ht="14.25" customHeight="1" x14ac:dyDescent="0.25">
      <c r="A9" s="14" t="s">
        <v>3</v>
      </c>
      <c r="B9" s="15">
        <v>1</v>
      </c>
      <c r="C9" s="16">
        <v>26</v>
      </c>
      <c r="D9" s="16">
        <v>76</v>
      </c>
      <c r="E9" s="17">
        <v>103</v>
      </c>
    </row>
    <row r="10" spans="1:5" ht="14.25" customHeight="1" x14ac:dyDescent="0.25">
      <c r="A10" s="14" t="s">
        <v>4</v>
      </c>
      <c r="B10" s="15">
        <v>2</v>
      </c>
      <c r="C10" s="16">
        <v>6</v>
      </c>
      <c r="D10" s="16">
        <v>14</v>
      </c>
      <c r="E10" s="17">
        <v>22</v>
      </c>
    </row>
    <row r="11" spans="1:5" ht="14.25" customHeight="1" x14ac:dyDescent="0.25">
      <c r="A11" s="14" t="s">
        <v>5</v>
      </c>
      <c r="B11" s="15">
        <v>0</v>
      </c>
      <c r="C11" s="16">
        <v>0</v>
      </c>
      <c r="D11" s="16">
        <v>1</v>
      </c>
      <c r="E11" s="17">
        <v>1</v>
      </c>
    </row>
    <row r="12" spans="1:5" ht="14.25" customHeight="1" x14ac:dyDescent="0.25">
      <c r="A12" s="14" t="s">
        <v>6</v>
      </c>
      <c r="B12" s="15">
        <v>0</v>
      </c>
      <c r="C12" s="16">
        <v>0</v>
      </c>
      <c r="D12" s="16">
        <v>6</v>
      </c>
      <c r="E12" s="17">
        <v>6</v>
      </c>
    </row>
    <row r="13" spans="1:5" ht="14.25" customHeight="1" x14ac:dyDescent="0.25">
      <c r="A13" s="14" t="s">
        <v>7</v>
      </c>
      <c r="B13" s="15">
        <v>1</v>
      </c>
      <c r="C13" s="16">
        <v>2</v>
      </c>
      <c r="D13" s="16">
        <v>1</v>
      </c>
      <c r="E13" s="17">
        <v>4</v>
      </c>
    </row>
    <row r="14" spans="1:5" ht="14.25" customHeight="1" x14ac:dyDescent="0.25">
      <c r="A14" s="14" t="s">
        <v>8</v>
      </c>
      <c r="B14" s="15">
        <v>0</v>
      </c>
      <c r="C14" s="16">
        <v>4</v>
      </c>
      <c r="D14" s="16">
        <v>4</v>
      </c>
      <c r="E14" s="17">
        <v>8</v>
      </c>
    </row>
    <row r="15" spans="1:5" ht="14.25" customHeight="1" x14ac:dyDescent="0.25">
      <c r="A15" s="14" t="s">
        <v>9</v>
      </c>
      <c r="B15" s="15">
        <v>0</v>
      </c>
      <c r="C15" s="16">
        <v>0</v>
      </c>
      <c r="D15" s="16">
        <v>3</v>
      </c>
      <c r="E15" s="17">
        <v>3</v>
      </c>
    </row>
    <row r="16" spans="1:5" ht="14.25" customHeight="1" x14ac:dyDescent="0.25">
      <c r="A16" s="14" t="s">
        <v>10</v>
      </c>
      <c r="B16" s="15">
        <v>0</v>
      </c>
      <c r="C16" s="16">
        <v>0</v>
      </c>
      <c r="D16" s="16">
        <v>16</v>
      </c>
      <c r="E16" s="17">
        <v>16</v>
      </c>
    </row>
    <row r="17" spans="1:5" ht="14.25" customHeight="1" x14ac:dyDescent="0.25">
      <c r="A17" s="14" t="s">
        <v>11</v>
      </c>
      <c r="B17" s="15">
        <v>0</v>
      </c>
      <c r="C17" s="16">
        <v>3</v>
      </c>
      <c r="D17" s="16">
        <v>11</v>
      </c>
      <c r="E17" s="17">
        <v>14</v>
      </c>
    </row>
    <row r="18" spans="1:5" ht="14.25" customHeight="1" x14ac:dyDescent="0.25">
      <c r="A18" s="14" t="s">
        <v>12</v>
      </c>
      <c r="B18" s="15">
        <v>0</v>
      </c>
      <c r="C18" s="16">
        <v>2</v>
      </c>
      <c r="D18" s="16">
        <v>0</v>
      </c>
      <c r="E18" s="17">
        <v>2</v>
      </c>
    </row>
    <row r="19" spans="1:5" ht="14.25" customHeight="1" x14ac:dyDescent="0.25">
      <c r="A19" s="14" t="s">
        <v>13</v>
      </c>
      <c r="B19" s="15">
        <v>0</v>
      </c>
      <c r="C19" s="16">
        <v>1</v>
      </c>
      <c r="D19" s="16">
        <v>6</v>
      </c>
      <c r="E19" s="17">
        <v>7</v>
      </c>
    </row>
    <row r="20" spans="1:5" ht="14.25" customHeight="1" x14ac:dyDescent="0.25">
      <c r="A20" s="14" t="s">
        <v>14</v>
      </c>
      <c r="B20" s="15">
        <v>0</v>
      </c>
      <c r="C20" s="16">
        <v>0</v>
      </c>
      <c r="D20" s="16">
        <v>1</v>
      </c>
      <c r="E20" s="17">
        <v>1</v>
      </c>
    </row>
    <row r="21" spans="1:5" ht="14.25" customHeight="1" x14ac:dyDescent="0.25">
      <c r="A21" s="14" t="s">
        <v>15</v>
      </c>
      <c r="B21" s="15">
        <v>0</v>
      </c>
      <c r="C21" s="16">
        <v>1</v>
      </c>
      <c r="D21" s="16">
        <v>13</v>
      </c>
      <c r="E21" s="17">
        <v>14</v>
      </c>
    </row>
    <row r="22" spans="1:5" ht="14.25" customHeight="1" x14ac:dyDescent="0.25">
      <c r="A22" s="14" t="s">
        <v>16</v>
      </c>
      <c r="B22" s="15">
        <v>0</v>
      </c>
      <c r="C22" s="16">
        <v>0</v>
      </c>
      <c r="D22" s="16">
        <v>1</v>
      </c>
      <c r="E22" s="17">
        <v>1</v>
      </c>
    </row>
    <row r="23" spans="1:5" ht="14.25" customHeight="1" x14ac:dyDescent="0.25">
      <c r="A23" s="14" t="s">
        <v>17</v>
      </c>
      <c r="B23" s="15">
        <v>0</v>
      </c>
      <c r="C23" s="16">
        <v>0</v>
      </c>
      <c r="D23" s="16">
        <v>2</v>
      </c>
      <c r="E23" s="17">
        <v>2</v>
      </c>
    </row>
    <row r="24" spans="1:5" ht="14.25" customHeight="1" x14ac:dyDescent="0.25">
      <c r="A24" s="48" t="s">
        <v>466</v>
      </c>
      <c r="B24" s="49">
        <f>SUM(B6:B23)</f>
        <v>4</v>
      </c>
      <c r="C24" s="50">
        <f>SUM(C6:C23)</f>
        <v>63</v>
      </c>
      <c r="D24" s="50">
        <f>SUM(D6:D23)</f>
        <v>282</v>
      </c>
      <c r="E24" s="17">
        <f>SUM(E6:E23)</f>
        <v>349</v>
      </c>
    </row>
    <row r="25" spans="1:5" ht="14.25" customHeight="1" x14ac:dyDescent="0.25">
      <c r="A25" s="48"/>
      <c r="B25" s="49"/>
      <c r="C25" s="50"/>
      <c r="D25" s="50"/>
      <c r="E25" s="17"/>
    </row>
    <row r="26" spans="1:5" ht="14.25" customHeight="1" x14ac:dyDescent="0.25">
      <c r="A26" s="51" t="s">
        <v>447</v>
      </c>
      <c r="B26" s="52"/>
      <c r="C26" s="53"/>
      <c r="D26" s="53"/>
      <c r="E26" s="54"/>
    </row>
    <row r="27" spans="1:5" ht="14.25" customHeight="1" x14ac:dyDescent="0.25">
      <c r="A27" s="14" t="s">
        <v>18</v>
      </c>
      <c r="B27" s="15">
        <v>0</v>
      </c>
      <c r="C27" s="16">
        <v>1</v>
      </c>
      <c r="D27" s="16">
        <v>13</v>
      </c>
      <c r="E27" s="17">
        <v>14</v>
      </c>
    </row>
    <row r="28" spans="1:5" ht="14.25" customHeight="1" x14ac:dyDescent="0.25">
      <c r="A28" s="14" t="s">
        <v>19</v>
      </c>
      <c r="B28" s="15">
        <v>0</v>
      </c>
      <c r="C28" s="16">
        <v>8</v>
      </c>
      <c r="D28" s="16">
        <v>16</v>
      </c>
      <c r="E28" s="17">
        <v>24</v>
      </c>
    </row>
    <row r="29" spans="1:5" ht="14.25" customHeight="1" x14ac:dyDescent="0.25">
      <c r="A29" s="14" t="s">
        <v>20</v>
      </c>
      <c r="B29" s="15">
        <v>0</v>
      </c>
      <c r="C29" s="16">
        <v>5</v>
      </c>
      <c r="D29" s="16">
        <v>7</v>
      </c>
      <c r="E29" s="17">
        <v>12</v>
      </c>
    </row>
    <row r="30" spans="1:5" ht="14.25" customHeight="1" x14ac:dyDescent="0.25">
      <c r="A30" s="14" t="s">
        <v>21</v>
      </c>
      <c r="B30" s="15">
        <v>0</v>
      </c>
      <c r="C30" s="16">
        <v>7</v>
      </c>
      <c r="D30" s="16">
        <v>21</v>
      </c>
      <c r="E30" s="17">
        <v>28</v>
      </c>
    </row>
    <row r="31" spans="1:5" ht="14.25" customHeight="1" x14ac:dyDescent="0.25">
      <c r="A31" s="14" t="s">
        <v>22</v>
      </c>
      <c r="B31" s="15">
        <v>0</v>
      </c>
      <c r="C31" s="16">
        <v>2</v>
      </c>
      <c r="D31" s="16">
        <v>14</v>
      </c>
      <c r="E31" s="17">
        <v>16</v>
      </c>
    </row>
    <row r="32" spans="1:5" ht="14.25" customHeight="1" x14ac:dyDescent="0.25">
      <c r="A32" s="14" t="s">
        <v>23</v>
      </c>
      <c r="B32" s="15">
        <v>0</v>
      </c>
      <c r="C32" s="16">
        <v>4</v>
      </c>
      <c r="D32" s="16">
        <v>13</v>
      </c>
      <c r="E32" s="17">
        <v>17</v>
      </c>
    </row>
    <row r="33" spans="1:5" ht="14.25" customHeight="1" x14ac:dyDescent="0.25">
      <c r="A33" s="14" t="s">
        <v>24</v>
      </c>
      <c r="B33" s="15">
        <v>0</v>
      </c>
      <c r="C33" s="16">
        <v>13</v>
      </c>
      <c r="D33" s="16">
        <v>75</v>
      </c>
      <c r="E33" s="17">
        <v>88</v>
      </c>
    </row>
    <row r="34" spans="1:5" ht="14.25" customHeight="1" x14ac:dyDescent="0.25">
      <c r="A34" s="14" t="s">
        <v>25</v>
      </c>
      <c r="B34" s="15">
        <v>0</v>
      </c>
      <c r="C34" s="16">
        <v>2</v>
      </c>
      <c r="D34" s="16">
        <v>36</v>
      </c>
      <c r="E34" s="17">
        <v>38</v>
      </c>
    </row>
    <row r="35" spans="1:5" ht="14.25" customHeight="1" x14ac:dyDescent="0.25">
      <c r="A35" s="14" t="s">
        <v>26</v>
      </c>
      <c r="B35" s="15">
        <v>0</v>
      </c>
      <c r="C35" s="16">
        <v>0</v>
      </c>
      <c r="D35" s="16">
        <v>13</v>
      </c>
      <c r="E35" s="17">
        <v>13</v>
      </c>
    </row>
    <row r="36" spans="1:5" ht="14.25" customHeight="1" x14ac:dyDescent="0.25">
      <c r="A36" s="14" t="s">
        <v>27</v>
      </c>
      <c r="B36" s="15">
        <v>0</v>
      </c>
      <c r="C36" s="16">
        <v>0</v>
      </c>
      <c r="D36" s="16">
        <v>6</v>
      </c>
      <c r="E36" s="17">
        <v>6</v>
      </c>
    </row>
    <row r="37" spans="1:5" ht="14.25" customHeight="1" x14ac:dyDescent="0.25">
      <c r="A37" s="14" t="s">
        <v>28</v>
      </c>
      <c r="B37" s="15">
        <v>0</v>
      </c>
      <c r="C37" s="16">
        <v>0</v>
      </c>
      <c r="D37" s="16">
        <v>2</v>
      </c>
      <c r="E37" s="17">
        <v>2</v>
      </c>
    </row>
    <row r="38" spans="1:5" ht="14.25" customHeight="1" x14ac:dyDescent="0.25">
      <c r="A38" s="14" t="s">
        <v>29</v>
      </c>
      <c r="B38" s="15">
        <v>0</v>
      </c>
      <c r="C38" s="16">
        <v>0</v>
      </c>
      <c r="D38" s="16">
        <v>3</v>
      </c>
      <c r="E38" s="17">
        <v>3</v>
      </c>
    </row>
    <row r="39" spans="1:5" ht="14.25" customHeight="1" x14ac:dyDescent="0.25">
      <c r="A39" s="14" t="s">
        <v>30</v>
      </c>
      <c r="B39" s="15">
        <v>1</v>
      </c>
      <c r="C39" s="16">
        <v>2</v>
      </c>
      <c r="D39" s="16">
        <v>2</v>
      </c>
      <c r="E39" s="17">
        <v>5</v>
      </c>
    </row>
    <row r="40" spans="1:5" ht="14.25" customHeight="1" x14ac:dyDescent="0.25">
      <c r="A40" s="14" t="s">
        <v>31</v>
      </c>
      <c r="B40" s="15">
        <v>0</v>
      </c>
      <c r="C40" s="16">
        <v>5</v>
      </c>
      <c r="D40" s="16">
        <v>8</v>
      </c>
      <c r="E40" s="17">
        <v>13</v>
      </c>
    </row>
    <row r="41" spans="1:5" ht="14.25" customHeight="1" x14ac:dyDescent="0.25">
      <c r="A41" s="14" t="s">
        <v>32</v>
      </c>
      <c r="B41" s="15">
        <v>0</v>
      </c>
      <c r="C41" s="16">
        <v>7</v>
      </c>
      <c r="D41" s="16">
        <v>51</v>
      </c>
      <c r="E41" s="17">
        <v>58</v>
      </c>
    </row>
    <row r="42" spans="1:5" ht="14.25" customHeight="1" x14ac:dyDescent="0.25">
      <c r="A42" s="14" t="s">
        <v>33</v>
      </c>
      <c r="B42" s="15">
        <v>0</v>
      </c>
      <c r="C42" s="16">
        <v>3</v>
      </c>
      <c r="D42" s="16">
        <v>12</v>
      </c>
      <c r="E42" s="17">
        <v>15</v>
      </c>
    </row>
    <row r="43" spans="1:5" ht="14.25" customHeight="1" x14ac:dyDescent="0.25">
      <c r="A43" s="14" t="s">
        <v>34</v>
      </c>
      <c r="B43" s="15">
        <v>0</v>
      </c>
      <c r="C43" s="16">
        <v>0</v>
      </c>
      <c r="D43" s="16">
        <v>5</v>
      </c>
      <c r="E43" s="17">
        <v>5</v>
      </c>
    </row>
    <row r="44" spans="1:5" ht="14.25" customHeight="1" x14ac:dyDescent="0.25">
      <c r="A44" s="14" t="s">
        <v>35</v>
      </c>
      <c r="B44" s="15">
        <v>0</v>
      </c>
      <c r="C44" s="16">
        <v>10</v>
      </c>
      <c r="D44" s="16">
        <v>47</v>
      </c>
      <c r="E44" s="17">
        <v>57</v>
      </c>
    </row>
    <row r="45" spans="1:5" ht="14.25" customHeight="1" x14ac:dyDescent="0.25">
      <c r="A45" s="14" t="s">
        <v>36</v>
      </c>
      <c r="B45" s="15">
        <v>0</v>
      </c>
      <c r="C45" s="16">
        <v>5</v>
      </c>
      <c r="D45" s="16">
        <v>11</v>
      </c>
      <c r="E45" s="17">
        <v>16</v>
      </c>
    </row>
    <row r="46" spans="1:5" ht="14.25" customHeight="1" x14ac:dyDescent="0.25">
      <c r="A46" s="14" t="s">
        <v>37</v>
      </c>
      <c r="B46" s="15">
        <v>0</v>
      </c>
      <c r="C46" s="16">
        <v>2</v>
      </c>
      <c r="D46" s="16">
        <v>16</v>
      </c>
      <c r="E46" s="17">
        <v>18</v>
      </c>
    </row>
    <row r="47" spans="1:5" ht="14.25" customHeight="1" x14ac:dyDescent="0.25">
      <c r="A47" s="14" t="s">
        <v>38</v>
      </c>
      <c r="B47" s="15">
        <v>0</v>
      </c>
      <c r="C47" s="16">
        <v>0</v>
      </c>
      <c r="D47" s="16">
        <v>8</v>
      </c>
      <c r="E47" s="17">
        <v>8</v>
      </c>
    </row>
    <row r="48" spans="1:5" ht="14.25" customHeight="1" x14ac:dyDescent="0.25">
      <c r="A48" s="14" t="s">
        <v>39</v>
      </c>
      <c r="B48" s="15">
        <v>0</v>
      </c>
      <c r="C48" s="16">
        <v>0</v>
      </c>
      <c r="D48" s="16">
        <v>6</v>
      </c>
      <c r="E48" s="17">
        <v>6</v>
      </c>
    </row>
    <row r="49" spans="1:5" ht="14.25" customHeight="1" x14ac:dyDescent="0.25">
      <c r="A49" s="48" t="s">
        <v>466</v>
      </c>
      <c r="B49" s="49">
        <f>SUM(B27:B48)</f>
        <v>1</v>
      </c>
      <c r="C49" s="50">
        <f>SUM(C27:C48)</f>
        <v>76</v>
      </c>
      <c r="D49" s="50">
        <f>SUM(D27:D48)</f>
        <v>385</v>
      </c>
      <c r="E49" s="17">
        <f>SUM(E27:E48)</f>
        <v>462</v>
      </c>
    </row>
    <row r="50" spans="1:5" ht="14.25" customHeight="1" x14ac:dyDescent="0.25">
      <c r="A50" s="14"/>
      <c r="B50" s="15"/>
      <c r="C50" s="16"/>
      <c r="D50" s="16"/>
      <c r="E50" s="17"/>
    </row>
    <row r="51" spans="1:5" ht="14.25" customHeight="1" x14ac:dyDescent="0.25">
      <c r="A51" s="51" t="s">
        <v>464</v>
      </c>
      <c r="B51" s="52"/>
      <c r="C51" s="53"/>
      <c r="D51" s="53"/>
      <c r="E51" s="54"/>
    </row>
    <row r="52" spans="1:5" ht="14.25" customHeight="1" x14ac:dyDescent="0.25">
      <c r="A52" s="14" t="s">
        <v>40</v>
      </c>
      <c r="B52" s="15">
        <v>1</v>
      </c>
      <c r="C52" s="16">
        <v>34</v>
      </c>
      <c r="D52" s="16">
        <v>1000</v>
      </c>
      <c r="E52" s="17">
        <v>1035</v>
      </c>
    </row>
    <row r="53" spans="1:5" ht="14.25" customHeight="1" x14ac:dyDescent="0.25">
      <c r="A53" s="14"/>
      <c r="B53" s="15"/>
      <c r="C53" s="16"/>
      <c r="D53" s="16"/>
      <c r="E53" s="17"/>
    </row>
    <row r="54" spans="1:5" ht="14.25" customHeight="1" x14ac:dyDescent="0.25">
      <c r="A54" s="51" t="s">
        <v>448</v>
      </c>
      <c r="B54" s="52"/>
      <c r="C54" s="53"/>
      <c r="D54" s="53"/>
      <c r="E54" s="54"/>
    </row>
    <row r="55" spans="1:5" ht="14.25" customHeight="1" x14ac:dyDescent="0.25">
      <c r="A55" s="14" t="s">
        <v>41</v>
      </c>
      <c r="B55" s="15">
        <v>0</v>
      </c>
      <c r="C55" s="16">
        <v>4</v>
      </c>
      <c r="D55" s="16">
        <v>26</v>
      </c>
      <c r="E55" s="17">
        <v>30</v>
      </c>
    </row>
    <row r="56" spans="1:5" ht="14.25" customHeight="1" x14ac:dyDescent="0.25">
      <c r="A56" s="14" t="s">
        <v>42</v>
      </c>
      <c r="B56" s="15">
        <v>0</v>
      </c>
      <c r="C56" s="16">
        <v>7</v>
      </c>
      <c r="D56" s="16">
        <v>41</v>
      </c>
      <c r="E56" s="17">
        <v>48</v>
      </c>
    </row>
    <row r="57" spans="1:5" ht="14.25" customHeight="1" x14ac:dyDescent="0.25">
      <c r="A57" s="14" t="s">
        <v>43</v>
      </c>
      <c r="B57" s="15">
        <v>0</v>
      </c>
      <c r="C57" s="16">
        <v>2</v>
      </c>
      <c r="D57" s="16">
        <v>28</v>
      </c>
      <c r="E57" s="17">
        <v>30</v>
      </c>
    </row>
    <row r="58" spans="1:5" ht="14.25" customHeight="1" x14ac:dyDescent="0.25">
      <c r="A58" s="14" t="s">
        <v>44</v>
      </c>
      <c r="B58" s="15">
        <v>0</v>
      </c>
      <c r="C58" s="16">
        <v>2</v>
      </c>
      <c r="D58" s="16">
        <v>6</v>
      </c>
      <c r="E58" s="17">
        <v>8</v>
      </c>
    </row>
    <row r="59" spans="1:5" ht="14.25" customHeight="1" x14ac:dyDescent="0.25">
      <c r="A59" s="14" t="s">
        <v>45</v>
      </c>
      <c r="B59" s="15">
        <v>0</v>
      </c>
      <c r="C59" s="16">
        <v>4</v>
      </c>
      <c r="D59" s="16">
        <v>9</v>
      </c>
      <c r="E59" s="17">
        <v>13</v>
      </c>
    </row>
    <row r="60" spans="1:5" ht="14.25" customHeight="1" x14ac:dyDescent="0.25">
      <c r="A60" s="14" t="s">
        <v>46</v>
      </c>
      <c r="B60" s="15">
        <v>0</v>
      </c>
      <c r="C60" s="16">
        <v>0</v>
      </c>
      <c r="D60" s="16">
        <v>3</v>
      </c>
      <c r="E60" s="17">
        <v>3</v>
      </c>
    </row>
    <row r="61" spans="1:5" ht="14.25" customHeight="1" x14ac:dyDescent="0.25">
      <c r="A61" s="14" t="s">
        <v>47</v>
      </c>
      <c r="B61" s="15">
        <v>0</v>
      </c>
      <c r="C61" s="16">
        <v>0</v>
      </c>
      <c r="D61" s="16">
        <v>8</v>
      </c>
      <c r="E61" s="17">
        <v>8</v>
      </c>
    </row>
    <row r="62" spans="1:5" ht="14.25" customHeight="1" x14ac:dyDescent="0.25">
      <c r="A62" s="14" t="s">
        <v>48</v>
      </c>
      <c r="B62" s="15">
        <v>0</v>
      </c>
      <c r="C62" s="16">
        <v>0</v>
      </c>
      <c r="D62" s="16">
        <v>8</v>
      </c>
      <c r="E62" s="17">
        <v>8</v>
      </c>
    </row>
    <row r="63" spans="1:5" ht="14.25" customHeight="1" x14ac:dyDescent="0.25">
      <c r="A63" s="14" t="s">
        <v>49</v>
      </c>
      <c r="B63" s="15">
        <v>0</v>
      </c>
      <c r="C63" s="16">
        <v>0</v>
      </c>
      <c r="D63" s="16">
        <v>9</v>
      </c>
      <c r="E63" s="17">
        <v>9</v>
      </c>
    </row>
    <row r="64" spans="1:5" ht="14.25" customHeight="1" x14ac:dyDescent="0.25">
      <c r="A64" s="14" t="s">
        <v>50</v>
      </c>
      <c r="B64" s="15">
        <v>0</v>
      </c>
      <c r="C64" s="16">
        <v>1</v>
      </c>
      <c r="D64" s="16">
        <v>12</v>
      </c>
      <c r="E64" s="17">
        <v>13</v>
      </c>
    </row>
    <row r="65" spans="1:5" ht="14.25" customHeight="1" x14ac:dyDescent="0.25">
      <c r="A65" s="14" t="s">
        <v>51</v>
      </c>
      <c r="B65" s="15">
        <v>0</v>
      </c>
      <c r="C65" s="16">
        <v>0</v>
      </c>
      <c r="D65" s="16">
        <v>7</v>
      </c>
      <c r="E65" s="17">
        <v>7</v>
      </c>
    </row>
    <row r="66" spans="1:5" ht="14.25" customHeight="1" x14ac:dyDescent="0.25">
      <c r="A66" s="14" t="s">
        <v>52</v>
      </c>
      <c r="B66" s="15">
        <v>0</v>
      </c>
      <c r="C66" s="16">
        <v>3</v>
      </c>
      <c r="D66" s="16">
        <v>19</v>
      </c>
      <c r="E66" s="17">
        <v>22</v>
      </c>
    </row>
    <row r="67" spans="1:5" ht="14.25" customHeight="1" x14ac:dyDescent="0.25">
      <c r="A67" s="14" t="s">
        <v>53</v>
      </c>
      <c r="B67" s="15">
        <v>0</v>
      </c>
      <c r="C67" s="16">
        <v>4</v>
      </c>
      <c r="D67" s="16">
        <v>22</v>
      </c>
      <c r="E67" s="17">
        <v>26</v>
      </c>
    </row>
    <row r="68" spans="1:5" ht="14.25" customHeight="1" x14ac:dyDescent="0.25">
      <c r="A68" s="14" t="s">
        <v>54</v>
      </c>
      <c r="B68" s="15">
        <v>0</v>
      </c>
      <c r="C68" s="16">
        <v>3</v>
      </c>
      <c r="D68" s="16">
        <v>14</v>
      </c>
      <c r="E68" s="17">
        <v>17</v>
      </c>
    </row>
    <row r="69" spans="1:5" ht="14.25" customHeight="1" x14ac:dyDescent="0.25">
      <c r="A69" s="14" t="s">
        <v>55</v>
      </c>
      <c r="B69" s="15">
        <v>0</v>
      </c>
      <c r="C69" s="16">
        <v>0</v>
      </c>
      <c r="D69" s="16">
        <v>9</v>
      </c>
      <c r="E69" s="17">
        <v>9</v>
      </c>
    </row>
    <row r="70" spans="1:5" ht="14.25" customHeight="1" x14ac:dyDescent="0.25">
      <c r="A70" s="14" t="s">
        <v>56</v>
      </c>
      <c r="B70" s="15">
        <v>2</v>
      </c>
      <c r="C70" s="16">
        <v>0</v>
      </c>
      <c r="D70" s="16">
        <v>7</v>
      </c>
      <c r="E70" s="17">
        <v>9</v>
      </c>
    </row>
    <row r="71" spans="1:5" ht="14.25" customHeight="1" x14ac:dyDescent="0.25">
      <c r="A71" s="14" t="s">
        <v>57</v>
      </c>
      <c r="B71" s="15">
        <v>0</v>
      </c>
      <c r="C71" s="16">
        <v>3</v>
      </c>
      <c r="D71" s="16">
        <v>11</v>
      </c>
      <c r="E71" s="17">
        <v>14</v>
      </c>
    </row>
    <row r="72" spans="1:5" ht="14.25" customHeight="1" x14ac:dyDescent="0.25">
      <c r="A72" s="14" t="s">
        <v>58</v>
      </c>
      <c r="B72" s="15">
        <v>0</v>
      </c>
      <c r="C72" s="16">
        <v>0</v>
      </c>
      <c r="D72" s="16">
        <v>5</v>
      </c>
      <c r="E72" s="17">
        <v>5</v>
      </c>
    </row>
    <row r="73" spans="1:5" ht="14.25" customHeight="1" x14ac:dyDescent="0.25">
      <c r="A73" s="14" t="s">
        <v>59</v>
      </c>
      <c r="B73" s="15">
        <v>0</v>
      </c>
      <c r="C73" s="16">
        <v>0</v>
      </c>
      <c r="D73" s="16">
        <v>13</v>
      </c>
      <c r="E73" s="17">
        <v>13</v>
      </c>
    </row>
    <row r="74" spans="1:5" ht="14.25" customHeight="1" x14ac:dyDescent="0.25">
      <c r="A74" s="14" t="s">
        <v>60</v>
      </c>
      <c r="B74" s="15">
        <v>0</v>
      </c>
      <c r="C74" s="16">
        <v>1</v>
      </c>
      <c r="D74" s="16">
        <v>7</v>
      </c>
      <c r="E74" s="17">
        <v>8</v>
      </c>
    </row>
    <row r="75" spans="1:5" ht="14.25" customHeight="1" x14ac:dyDescent="0.25">
      <c r="A75" s="14" t="s">
        <v>61</v>
      </c>
      <c r="B75" s="15">
        <v>0</v>
      </c>
      <c r="C75" s="16">
        <v>0</v>
      </c>
      <c r="D75" s="16">
        <v>4</v>
      </c>
      <c r="E75" s="17">
        <v>4</v>
      </c>
    </row>
    <row r="76" spans="1:5" ht="14.25" customHeight="1" x14ac:dyDescent="0.25">
      <c r="A76" s="14" t="s">
        <v>62</v>
      </c>
      <c r="B76" s="15">
        <v>0</v>
      </c>
      <c r="C76" s="16">
        <v>0</v>
      </c>
      <c r="D76" s="16">
        <v>2</v>
      </c>
      <c r="E76" s="17">
        <v>2</v>
      </c>
    </row>
    <row r="77" spans="1:5" ht="14.25" customHeight="1" x14ac:dyDescent="0.25">
      <c r="A77" s="48" t="s">
        <v>466</v>
      </c>
      <c r="B77" s="49">
        <f>SUM(B55:B76)</f>
        <v>2</v>
      </c>
      <c r="C77" s="50">
        <f>SUM(C55:C76)</f>
        <v>34</v>
      </c>
      <c r="D77" s="50">
        <f>SUM(D55:D76)</f>
        <v>270</v>
      </c>
      <c r="E77" s="17">
        <f>SUM(E55:E76)</f>
        <v>306</v>
      </c>
    </row>
    <row r="78" spans="1:5" ht="14.25" customHeight="1" x14ac:dyDescent="0.25">
      <c r="A78" s="48"/>
      <c r="B78" s="49"/>
      <c r="C78" s="50"/>
      <c r="D78" s="50"/>
      <c r="E78" s="17"/>
    </row>
    <row r="79" spans="1:5" ht="14.25" customHeight="1" x14ac:dyDescent="0.25">
      <c r="A79" s="51" t="s">
        <v>449</v>
      </c>
      <c r="B79" s="52"/>
      <c r="C79" s="53"/>
      <c r="D79" s="53"/>
      <c r="E79" s="54"/>
    </row>
    <row r="80" spans="1:5" ht="14.25" customHeight="1" x14ac:dyDescent="0.25">
      <c r="A80" s="14" t="s">
        <v>63</v>
      </c>
      <c r="B80" s="15">
        <v>0</v>
      </c>
      <c r="C80" s="16">
        <v>12</v>
      </c>
      <c r="D80" s="16">
        <v>36</v>
      </c>
      <c r="E80" s="17">
        <v>48</v>
      </c>
    </row>
    <row r="81" spans="1:5" ht="14.25" customHeight="1" x14ac:dyDescent="0.25">
      <c r="A81" s="14" t="s">
        <v>429</v>
      </c>
      <c r="B81" s="15">
        <v>0</v>
      </c>
      <c r="C81" s="16">
        <v>22</v>
      </c>
      <c r="D81" s="16">
        <v>28</v>
      </c>
      <c r="E81" s="17">
        <v>50</v>
      </c>
    </row>
    <row r="82" spans="1:5" ht="14.25" customHeight="1" x14ac:dyDescent="0.25">
      <c r="A82" s="14" t="s">
        <v>64</v>
      </c>
      <c r="B82" s="15">
        <v>0</v>
      </c>
      <c r="C82" s="16">
        <v>11</v>
      </c>
      <c r="D82" s="16">
        <v>12</v>
      </c>
      <c r="E82" s="17">
        <v>23</v>
      </c>
    </row>
    <row r="83" spans="1:5" ht="14.25" customHeight="1" x14ac:dyDescent="0.25">
      <c r="A83" s="14" t="s">
        <v>65</v>
      </c>
      <c r="B83" s="15">
        <v>0</v>
      </c>
      <c r="C83" s="16">
        <v>0</v>
      </c>
      <c r="D83" s="16">
        <v>8</v>
      </c>
      <c r="E83" s="17">
        <v>8</v>
      </c>
    </row>
    <row r="84" spans="1:5" ht="14.25" customHeight="1" x14ac:dyDescent="0.25">
      <c r="A84" s="14" t="s">
        <v>66</v>
      </c>
      <c r="B84" s="15">
        <v>0</v>
      </c>
      <c r="C84" s="16">
        <v>0</v>
      </c>
      <c r="D84" s="16">
        <v>7</v>
      </c>
      <c r="E84" s="17">
        <v>7</v>
      </c>
    </row>
    <row r="85" spans="1:5" ht="14.25" customHeight="1" x14ac:dyDescent="0.25">
      <c r="A85" s="14" t="s">
        <v>67</v>
      </c>
      <c r="B85" s="15">
        <v>2</v>
      </c>
      <c r="C85" s="16">
        <v>5</v>
      </c>
      <c r="D85" s="16">
        <v>19</v>
      </c>
      <c r="E85" s="17">
        <v>26</v>
      </c>
    </row>
    <row r="86" spans="1:5" ht="14.25" customHeight="1" x14ac:dyDescent="0.25">
      <c r="A86" s="14" t="s">
        <v>68</v>
      </c>
      <c r="B86" s="15">
        <v>1</v>
      </c>
      <c r="C86" s="16">
        <v>2</v>
      </c>
      <c r="D86" s="16">
        <v>13</v>
      </c>
      <c r="E86" s="17">
        <v>16</v>
      </c>
    </row>
    <row r="87" spans="1:5" ht="14.25" customHeight="1" x14ac:dyDescent="0.25">
      <c r="A87" s="14" t="s">
        <v>69</v>
      </c>
      <c r="B87" s="15">
        <v>0</v>
      </c>
      <c r="C87" s="16">
        <v>7</v>
      </c>
      <c r="D87" s="16">
        <v>13</v>
      </c>
      <c r="E87" s="17">
        <v>20</v>
      </c>
    </row>
    <row r="88" spans="1:5" ht="14.25" customHeight="1" x14ac:dyDescent="0.25">
      <c r="A88" s="14" t="s">
        <v>70</v>
      </c>
      <c r="B88" s="15">
        <v>3</v>
      </c>
      <c r="C88" s="16">
        <v>8</v>
      </c>
      <c r="D88" s="16">
        <v>21</v>
      </c>
      <c r="E88" s="17">
        <v>32</v>
      </c>
    </row>
    <row r="89" spans="1:5" ht="14.25" customHeight="1" x14ac:dyDescent="0.25">
      <c r="A89" s="14" t="s">
        <v>71</v>
      </c>
      <c r="B89" s="15">
        <v>3</v>
      </c>
      <c r="C89" s="16">
        <v>0</v>
      </c>
      <c r="D89" s="16">
        <v>12</v>
      </c>
      <c r="E89" s="17">
        <v>15</v>
      </c>
    </row>
    <row r="90" spans="1:5" ht="14.25" customHeight="1" x14ac:dyDescent="0.25">
      <c r="A90" s="14" t="s">
        <v>72</v>
      </c>
      <c r="B90" s="15">
        <v>0</v>
      </c>
      <c r="C90" s="16">
        <v>2</v>
      </c>
      <c r="D90" s="16">
        <v>19</v>
      </c>
      <c r="E90" s="17">
        <v>21</v>
      </c>
    </row>
    <row r="91" spans="1:5" ht="14.25" customHeight="1" x14ac:dyDescent="0.25">
      <c r="A91" s="14" t="s">
        <v>73</v>
      </c>
      <c r="B91" s="15">
        <v>0</v>
      </c>
      <c r="C91" s="16">
        <v>4</v>
      </c>
      <c r="D91" s="16">
        <v>20</v>
      </c>
      <c r="E91" s="17">
        <v>24</v>
      </c>
    </row>
    <row r="92" spans="1:5" ht="14.25" customHeight="1" x14ac:dyDescent="0.25">
      <c r="A92" s="14" t="s">
        <v>74</v>
      </c>
      <c r="B92" s="15">
        <v>0</v>
      </c>
      <c r="C92" s="16">
        <v>4</v>
      </c>
      <c r="D92" s="16">
        <v>10</v>
      </c>
      <c r="E92" s="17">
        <v>14</v>
      </c>
    </row>
    <row r="93" spans="1:5" ht="14.25" customHeight="1" x14ac:dyDescent="0.25">
      <c r="A93" s="14" t="s">
        <v>75</v>
      </c>
      <c r="B93" s="15">
        <v>0</v>
      </c>
      <c r="C93" s="16">
        <v>1</v>
      </c>
      <c r="D93" s="16">
        <v>13</v>
      </c>
      <c r="E93" s="17">
        <v>14</v>
      </c>
    </row>
    <row r="94" spans="1:5" ht="14.25" customHeight="1" x14ac:dyDescent="0.25">
      <c r="A94" s="14" t="s">
        <v>76</v>
      </c>
      <c r="B94" s="15">
        <v>0</v>
      </c>
      <c r="C94" s="16">
        <v>0</v>
      </c>
      <c r="D94" s="16">
        <v>10</v>
      </c>
      <c r="E94" s="17">
        <v>10</v>
      </c>
    </row>
    <row r="95" spans="1:5" ht="14.25" customHeight="1" x14ac:dyDescent="0.25">
      <c r="A95" s="14" t="s">
        <v>77</v>
      </c>
      <c r="B95" s="15">
        <v>0</v>
      </c>
      <c r="C95" s="16">
        <v>3</v>
      </c>
      <c r="D95" s="16">
        <v>10</v>
      </c>
      <c r="E95" s="17">
        <v>13</v>
      </c>
    </row>
    <row r="96" spans="1:5" ht="14.25" customHeight="1" x14ac:dyDescent="0.25">
      <c r="A96" s="14" t="s">
        <v>78</v>
      </c>
      <c r="B96" s="15">
        <v>0</v>
      </c>
      <c r="C96" s="16">
        <v>0</v>
      </c>
      <c r="D96" s="16">
        <v>8</v>
      </c>
      <c r="E96" s="17">
        <v>8</v>
      </c>
    </row>
    <row r="97" spans="1:5" ht="14.25" customHeight="1" x14ac:dyDescent="0.25">
      <c r="A97" s="14" t="s">
        <v>79</v>
      </c>
      <c r="B97" s="15">
        <v>0</v>
      </c>
      <c r="C97" s="16">
        <v>3</v>
      </c>
      <c r="D97" s="16">
        <v>18</v>
      </c>
      <c r="E97" s="17">
        <v>21</v>
      </c>
    </row>
    <row r="98" spans="1:5" ht="14.25" customHeight="1" x14ac:dyDescent="0.25">
      <c r="A98" s="14" t="s">
        <v>80</v>
      </c>
      <c r="B98" s="15">
        <v>0</v>
      </c>
      <c r="C98" s="16">
        <v>4</v>
      </c>
      <c r="D98" s="16">
        <v>3</v>
      </c>
      <c r="E98" s="17">
        <v>7</v>
      </c>
    </row>
    <row r="99" spans="1:5" ht="14.25" customHeight="1" x14ac:dyDescent="0.25">
      <c r="A99" s="14" t="s">
        <v>81</v>
      </c>
      <c r="B99" s="15">
        <v>0</v>
      </c>
      <c r="C99" s="16">
        <v>1</v>
      </c>
      <c r="D99" s="16">
        <v>10</v>
      </c>
      <c r="E99" s="17">
        <v>11</v>
      </c>
    </row>
    <row r="100" spans="1:5" ht="14.25" customHeight="1" x14ac:dyDescent="0.25">
      <c r="A100" s="14" t="s">
        <v>82</v>
      </c>
      <c r="B100" s="15">
        <v>0</v>
      </c>
      <c r="C100" s="16">
        <v>8</v>
      </c>
      <c r="D100" s="16">
        <v>0</v>
      </c>
      <c r="E100" s="17">
        <v>8</v>
      </c>
    </row>
    <row r="101" spans="1:5" ht="14.25" customHeight="1" x14ac:dyDescent="0.25">
      <c r="A101" s="14" t="s">
        <v>83</v>
      </c>
      <c r="B101" s="15">
        <v>0</v>
      </c>
      <c r="C101" s="16">
        <v>1</v>
      </c>
      <c r="D101" s="16">
        <v>5</v>
      </c>
      <c r="E101" s="17">
        <v>6</v>
      </c>
    </row>
    <row r="102" spans="1:5" ht="14.25" customHeight="1" x14ac:dyDescent="0.25">
      <c r="A102" s="14" t="s">
        <v>84</v>
      </c>
      <c r="B102" s="15">
        <v>1</v>
      </c>
      <c r="C102" s="16">
        <v>5</v>
      </c>
      <c r="D102" s="16">
        <v>22</v>
      </c>
      <c r="E102" s="17">
        <v>28</v>
      </c>
    </row>
    <row r="103" spans="1:5" ht="14.25" customHeight="1" x14ac:dyDescent="0.25">
      <c r="A103" s="14" t="s">
        <v>85</v>
      </c>
      <c r="B103" s="15">
        <v>0</v>
      </c>
      <c r="C103" s="16">
        <v>1</v>
      </c>
      <c r="D103" s="16">
        <v>6</v>
      </c>
      <c r="E103" s="17">
        <v>7</v>
      </c>
    </row>
    <row r="104" spans="1:5" ht="14.25" customHeight="1" x14ac:dyDescent="0.25">
      <c r="A104" s="14" t="s">
        <v>86</v>
      </c>
      <c r="B104" s="15">
        <v>0</v>
      </c>
      <c r="C104" s="16">
        <v>2</v>
      </c>
      <c r="D104" s="16">
        <v>21</v>
      </c>
      <c r="E104" s="17">
        <v>23</v>
      </c>
    </row>
    <row r="105" spans="1:5" ht="14.25" customHeight="1" x14ac:dyDescent="0.25">
      <c r="A105" s="14" t="s">
        <v>87</v>
      </c>
      <c r="B105" s="15">
        <v>0</v>
      </c>
      <c r="C105" s="16">
        <v>0</v>
      </c>
      <c r="D105" s="16">
        <v>13</v>
      </c>
      <c r="E105" s="17">
        <v>13</v>
      </c>
    </row>
    <row r="106" spans="1:5" ht="14.25" customHeight="1" x14ac:dyDescent="0.25">
      <c r="A106" s="48" t="s">
        <v>466</v>
      </c>
      <c r="B106" s="49">
        <f>SUM(B80:B105)</f>
        <v>10</v>
      </c>
      <c r="C106" s="50">
        <f>SUM(C80:C105)</f>
        <v>106</v>
      </c>
      <c r="D106" s="50">
        <f>SUM(D80:D105)</f>
        <v>357</v>
      </c>
      <c r="E106" s="17">
        <f>SUM(E80:E105)</f>
        <v>473</v>
      </c>
    </row>
    <row r="107" spans="1:5" ht="14.25" customHeight="1" x14ac:dyDescent="0.25">
      <c r="A107" s="14"/>
      <c r="B107" s="15"/>
      <c r="C107" s="16"/>
      <c r="D107" s="16"/>
      <c r="E107" s="17"/>
    </row>
    <row r="108" spans="1:5" ht="14.25" customHeight="1" x14ac:dyDescent="0.25">
      <c r="A108" s="51" t="s">
        <v>450</v>
      </c>
      <c r="B108" s="52"/>
      <c r="C108" s="53"/>
      <c r="D108" s="53"/>
      <c r="E108" s="54"/>
    </row>
    <row r="109" spans="1:5" ht="14.25" customHeight="1" x14ac:dyDescent="0.25">
      <c r="A109" s="14" t="s">
        <v>88</v>
      </c>
      <c r="B109" s="15">
        <v>1</v>
      </c>
      <c r="C109" s="16">
        <v>7</v>
      </c>
      <c r="D109" s="16">
        <v>65</v>
      </c>
      <c r="E109" s="17">
        <v>73</v>
      </c>
    </row>
    <row r="110" spans="1:5" ht="14.25" customHeight="1" x14ac:dyDescent="0.25">
      <c r="A110" s="14" t="s">
        <v>89</v>
      </c>
      <c r="B110" s="15">
        <v>0</v>
      </c>
      <c r="C110" s="16">
        <v>0</v>
      </c>
      <c r="D110" s="16">
        <v>35</v>
      </c>
      <c r="E110" s="17">
        <v>35</v>
      </c>
    </row>
    <row r="111" spans="1:5" ht="14.25" customHeight="1" x14ac:dyDescent="0.25">
      <c r="A111" s="14" t="s">
        <v>90</v>
      </c>
      <c r="B111" s="15">
        <v>0</v>
      </c>
      <c r="C111" s="16">
        <v>2</v>
      </c>
      <c r="D111" s="16">
        <v>39</v>
      </c>
      <c r="E111" s="17">
        <v>41</v>
      </c>
    </row>
    <row r="112" spans="1:5" ht="14.25" customHeight="1" x14ac:dyDescent="0.25">
      <c r="A112" s="14" t="s">
        <v>91</v>
      </c>
      <c r="B112" s="15">
        <v>0</v>
      </c>
      <c r="C112" s="16">
        <v>1</v>
      </c>
      <c r="D112" s="16">
        <v>9</v>
      </c>
      <c r="E112" s="17">
        <v>10</v>
      </c>
    </row>
    <row r="113" spans="1:5" ht="14.25" customHeight="1" x14ac:dyDescent="0.25">
      <c r="A113" s="14" t="s">
        <v>92</v>
      </c>
      <c r="B113" s="15">
        <v>0</v>
      </c>
      <c r="C113" s="16">
        <v>1</v>
      </c>
      <c r="D113" s="16">
        <v>3</v>
      </c>
      <c r="E113" s="17">
        <v>4</v>
      </c>
    </row>
    <row r="114" spans="1:5" ht="14.25" customHeight="1" x14ac:dyDescent="0.25">
      <c r="A114" s="14" t="s">
        <v>93</v>
      </c>
      <c r="B114" s="15">
        <v>0</v>
      </c>
      <c r="C114" s="16">
        <v>3</v>
      </c>
      <c r="D114" s="16">
        <v>13</v>
      </c>
      <c r="E114" s="17">
        <v>16</v>
      </c>
    </row>
    <row r="115" spans="1:5" ht="14.25" customHeight="1" x14ac:dyDescent="0.25">
      <c r="A115" s="14" t="s">
        <v>94</v>
      </c>
      <c r="B115" s="15">
        <v>1</v>
      </c>
      <c r="C115" s="16">
        <v>5</v>
      </c>
      <c r="D115" s="16">
        <v>10</v>
      </c>
      <c r="E115" s="17">
        <v>16</v>
      </c>
    </row>
    <row r="116" spans="1:5" ht="14.25" customHeight="1" x14ac:dyDescent="0.25">
      <c r="A116" s="14" t="s">
        <v>95</v>
      </c>
      <c r="B116" s="15">
        <v>0</v>
      </c>
      <c r="C116" s="16">
        <v>0</v>
      </c>
      <c r="D116" s="16">
        <v>18</v>
      </c>
      <c r="E116" s="17">
        <v>18</v>
      </c>
    </row>
    <row r="117" spans="1:5" ht="14.25" customHeight="1" x14ac:dyDescent="0.25">
      <c r="A117" s="14" t="s">
        <v>96</v>
      </c>
      <c r="B117" s="15">
        <v>0</v>
      </c>
      <c r="C117" s="16">
        <v>4</v>
      </c>
      <c r="D117" s="16">
        <v>11</v>
      </c>
      <c r="E117" s="17">
        <v>15</v>
      </c>
    </row>
    <row r="118" spans="1:5" ht="14.25" customHeight="1" x14ac:dyDescent="0.25">
      <c r="A118" s="14" t="s">
        <v>97</v>
      </c>
      <c r="B118" s="15">
        <v>0</v>
      </c>
      <c r="C118" s="16">
        <v>0</v>
      </c>
      <c r="D118" s="16">
        <v>45</v>
      </c>
      <c r="E118" s="17">
        <v>45</v>
      </c>
    </row>
    <row r="119" spans="1:5" ht="14.25" customHeight="1" x14ac:dyDescent="0.25">
      <c r="A119" s="14" t="s">
        <v>98</v>
      </c>
      <c r="B119" s="15">
        <v>0</v>
      </c>
      <c r="C119" s="16">
        <v>2</v>
      </c>
      <c r="D119" s="16">
        <v>8</v>
      </c>
      <c r="E119" s="17">
        <v>10</v>
      </c>
    </row>
    <row r="120" spans="1:5" ht="14.25" customHeight="1" x14ac:dyDescent="0.25">
      <c r="A120" s="14" t="s">
        <v>99</v>
      </c>
      <c r="B120" s="15">
        <v>4</v>
      </c>
      <c r="C120" s="16">
        <v>0</v>
      </c>
      <c r="D120" s="16">
        <v>15</v>
      </c>
      <c r="E120" s="17">
        <v>19</v>
      </c>
    </row>
    <row r="121" spans="1:5" ht="14.25" customHeight="1" x14ac:dyDescent="0.25">
      <c r="A121" s="14" t="s">
        <v>100</v>
      </c>
      <c r="B121" s="15">
        <v>0</v>
      </c>
      <c r="C121" s="16">
        <v>3</v>
      </c>
      <c r="D121" s="16">
        <v>6</v>
      </c>
      <c r="E121" s="17">
        <v>9</v>
      </c>
    </row>
    <row r="122" spans="1:5" ht="14.25" customHeight="1" x14ac:dyDescent="0.25">
      <c r="A122" s="14" t="s">
        <v>101</v>
      </c>
      <c r="B122" s="15">
        <v>0</v>
      </c>
      <c r="C122" s="16">
        <v>0</v>
      </c>
      <c r="D122" s="16">
        <v>19</v>
      </c>
      <c r="E122" s="17">
        <v>19</v>
      </c>
    </row>
    <row r="123" spans="1:5" ht="14.25" customHeight="1" x14ac:dyDescent="0.25">
      <c r="A123" s="14" t="s">
        <v>102</v>
      </c>
      <c r="B123" s="15">
        <v>0</v>
      </c>
      <c r="C123" s="16">
        <v>1</v>
      </c>
      <c r="D123" s="16">
        <v>10</v>
      </c>
      <c r="E123" s="17">
        <v>11</v>
      </c>
    </row>
    <row r="124" spans="1:5" ht="14.25" customHeight="1" x14ac:dyDescent="0.25">
      <c r="A124" s="14" t="s">
        <v>103</v>
      </c>
      <c r="B124" s="15">
        <v>0</v>
      </c>
      <c r="C124" s="16">
        <v>4</v>
      </c>
      <c r="D124" s="16">
        <v>6</v>
      </c>
      <c r="E124" s="17">
        <v>10</v>
      </c>
    </row>
    <row r="125" spans="1:5" ht="14.25" customHeight="1" x14ac:dyDescent="0.25">
      <c r="A125" s="14" t="s">
        <v>104</v>
      </c>
      <c r="B125" s="15">
        <v>0</v>
      </c>
      <c r="C125" s="16">
        <v>1</v>
      </c>
      <c r="D125" s="16">
        <v>6</v>
      </c>
      <c r="E125" s="17">
        <v>7</v>
      </c>
    </row>
    <row r="126" spans="1:5" ht="14.25" customHeight="1" x14ac:dyDescent="0.25">
      <c r="A126" s="14" t="s">
        <v>105</v>
      </c>
      <c r="B126" s="15">
        <v>1</v>
      </c>
      <c r="C126" s="16">
        <v>4</v>
      </c>
      <c r="D126" s="16">
        <v>13</v>
      </c>
      <c r="E126" s="17">
        <v>18</v>
      </c>
    </row>
    <row r="127" spans="1:5" ht="14.25" customHeight="1" x14ac:dyDescent="0.25">
      <c r="A127" s="14" t="s">
        <v>106</v>
      </c>
      <c r="B127" s="15">
        <v>0</v>
      </c>
      <c r="C127" s="16">
        <v>3</v>
      </c>
      <c r="D127" s="16">
        <v>2</v>
      </c>
      <c r="E127" s="17">
        <v>5</v>
      </c>
    </row>
    <row r="128" spans="1:5" ht="14.25" customHeight="1" x14ac:dyDescent="0.25">
      <c r="A128" s="14" t="s">
        <v>107</v>
      </c>
      <c r="B128" s="15">
        <v>0</v>
      </c>
      <c r="C128" s="16">
        <v>0</v>
      </c>
      <c r="D128" s="16">
        <v>2</v>
      </c>
      <c r="E128" s="17">
        <v>2</v>
      </c>
    </row>
    <row r="129" spans="1:5" ht="14.25" customHeight="1" x14ac:dyDescent="0.25">
      <c r="A129" s="14" t="s">
        <v>108</v>
      </c>
      <c r="B129" s="15">
        <v>0</v>
      </c>
      <c r="C129" s="16">
        <v>13</v>
      </c>
      <c r="D129" s="16">
        <v>0</v>
      </c>
      <c r="E129" s="17">
        <v>13</v>
      </c>
    </row>
    <row r="130" spans="1:5" ht="14.25" customHeight="1" x14ac:dyDescent="0.25">
      <c r="A130" s="48" t="s">
        <v>466</v>
      </c>
      <c r="B130" s="49">
        <f>SUM(B109:B129)</f>
        <v>7</v>
      </c>
      <c r="C130" s="50">
        <f>SUM(C109:C129)</f>
        <v>54</v>
      </c>
      <c r="D130" s="50">
        <f>SUM(D109:D129)</f>
        <v>335</v>
      </c>
      <c r="E130" s="17">
        <f>SUM(E109:E129)</f>
        <v>396</v>
      </c>
    </row>
    <row r="131" spans="1:5" ht="14.25" customHeight="1" x14ac:dyDescent="0.25">
      <c r="A131" s="14"/>
      <c r="B131" s="15"/>
      <c r="C131" s="16"/>
      <c r="D131" s="16"/>
      <c r="E131" s="17"/>
    </row>
    <row r="132" spans="1:5" ht="14.25" customHeight="1" x14ac:dyDescent="0.25">
      <c r="A132" s="51" t="s">
        <v>451</v>
      </c>
      <c r="B132" s="52"/>
      <c r="C132" s="53"/>
      <c r="D132" s="53"/>
      <c r="E132" s="54"/>
    </row>
    <row r="133" spans="1:5" ht="14.25" customHeight="1" x14ac:dyDescent="0.25">
      <c r="A133" s="14" t="s">
        <v>109</v>
      </c>
      <c r="B133" s="15">
        <v>0</v>
      </c>
      <c r="C133" s="16">
        <v>0</v>
      </c>
      <c r="D133" s="16">
        <v>40</v>
      </c>
      <c r="E133" s="17">
        <v>40</v>
      </c>
    </row>
    <row r="134" spans="1:5" ht="14.25" customHeight="1" x14ac:dyDescent="0.25">
      <c r="A134" s="14" t="s">
        <v>110</v>
      </c>
      <c r="B134" s="15">
        <v>0</v>
      </c>
      <c r="C134" s="16">
        <v>1</v>
      </c>
      <c r="D134" s="16">
        <v>12</v>
      </c>
      <c r="E134" s="17">
        <v>13</v>
      </c>
    </row>
    <row r="135" spans="1:5" ht="14.25" customHeight="1" x14ac:dyDescent="0.25">
      <c r="A135" s="14" t="s">
        <v>111</v>
      </c>
      <c r="B135" s="15">
        <v>0</v>
      </c>
      <c r="C135" s="16">
        <v>4</v>
      </c>
      <c r="D135" s="16">
        <v>66</v>
      </c>
      <c r="E135" s="17">
        <v>70</v>
      </c>
    </row>
    <row r="136" spans="1:5" ht="14.25" customHeight="1" x14ac:dyDescent="0.25">
      <c r="A136" s="14" t="s">
        <v>430</v>
      </c>
      <c r="B136" s="15">
        <v>0</v>
      </c>
      <c r="C136" s="16">
        <v>17</v>
      </c>
      <c r="D136" s="16">
        <v>51</v>
      </c>
      <c r="E136" s="17">
        <v>68</v>
      </c>
    </row>
    <row r="137" spans="1:5" ht="14.25" customHeight="1" x14ac:dyDescent="0.25">
      <c r="A137" s="14" t="s">
        <v>112</v>
      </c>
      <c r="B137" s="15">
        <v>2</v>
      </c>
      <c r="C137" s="16">
        <v>12</v>
      </c>
      <c r="D137" s="16">
        <v>59</v>
      </c>
      <c r="E137" s="17">
        <v>73</v>
      </c>
    </row>
    <row r="138" spans="1:5" ht="14.25" customHeight="1" x14ac:dyDescent="0.25">
      <c r="A138" s="14" t="s">
        <v>113</v>
      </c>
      <c r="B138" s="15">
        <v>0</v>
      </c>
      <c r="C138" s="16">
        <v>1</v>
      </c>
      <c r="D138" s="16">
        <v>8</v>
      </c>
      <c r="E138" s="17">
        <v>9</v>
      </c>
    </row>
    <row r="139" spans="1:5" ht="14.25" customHeight="1" x14ac:dyDescent="0.25">
      <c r="A139" s="14" t="s">
        <v>114</v>
      </c>
      <c r="B139" s="15">
        <v>0</v>
      </c>
      <c r="C139" s="16">
        <v>2</v>
      </c>
      <c r="D139" s="16">
        <v>3</v>
      </c>
      <c r="E139" s="17">
        <v>5</v>
      </c>
    </row>
    <row r="140" spans="1:5" ht="14.25" customHeight="1" x14ac:dyDescent="0.25">
      <c r="A140" s="14" t="s">
        <v>115</v>
      </c>
      <c r="B140" s="15">
        <v>0</v>
      </c>
      <c r="C140" s="16">
        <v>0</v>
      </c>
      <c r="D140" s="16">
        <v>3</v>
      </c>
      <c r="E140" s="17">
        <v>3</v>
      </c>
    </row>
    <row r="141" spans="1:5" ht="14.25" customHeight="1" x14ac:dyDescent="0.25">
      <c r="A141" s="14" t="s">
        <v>116</v>
      </c>
      <c r="B141" s="15">
        <v>0</v>
      </c>
      <c r="C141" s="16">
        <v>0</v>
      </c>
      <c r="D141" s="16">
        <v>5</v>
      </c>
      <c r="E141" s="17">
        <v>5</v>
      </c>
    </row>
    <row r="142" spans="1:5" ht="14.25" customHeight="1" x14ac:dyDescent="0.25">
      <c r="A142" s="14" t="s">
        <v>117</v>
      </c>
      <c r="B142" s="15">
        <v>0</v>
      </c>
      <c r="C142" s="16">
        <v>0</v>
      </c>
      <c r="D142" s="16">
        <v>3</v>
      </c>
      <c r="E142" s="17">
        <v>3</v>
      </c>
    </row>
    <row r="143" spans="1:5" ht="14.25" customHeight="1" x14ac:dyDescent="0.25">
      <c r="A143" s="14" t="s">
        <v>118</v>
      </c>
      <c r="B143" s="15">
        <v>0</v>
      </c>
      <c r="C143" s="16">
        <v>0</v>
      </c>
      <c r="D143" s="16">
        <v>14</v>
      </c>
      <c r="E143" s="17">
        <v>14</v>
      </c>
    </row>
    <row r="144" spans="1:5" ht="14.25" customHeight="1" x14ac:dyDescent="0.25">
      <c r="A144" s="14" t="s">
        <v>119</v>
      </c>
      <c r="B144" s="15">
        <v>0</v>
      </c>
      <c r="C144" s="16">
        <v>2</v>
      </c>
      <c r="D144" s="16">
        <v>14</v>
      </c>
      <c r="E144" s="17">
        <v>16</v>
      </c>
    </row>
    <row r="145" spans="1:5" ht="14.25" customHeight="1" x14ac:dyDescent="0.25">
      <c r="A145" s="14" t="s">
        <v>120</v>
      </c>
      <c r="B145" s="15">
        <v>0</v>
      </c>
      <c r="C145" s="16">
        <v>2</v>
      </c>
      <c r="D145" s="16">
        <v>16</v>
      </c>
      <c r="E145" s="17">
        <v>18</v>
      </c>
    </row>
    <row r="146" spans="1:5" ht="14.25" customHeight="1" x14ac:dyDescent="0.25">
      <c r="A146" s="14" t="s">
        <v>121</v>
      </c>
      <c r="B146" s="15">
        <v>0</v>
      </c>
      <c r="C146" s="16">
        <v>0</v>
      </c>
      <c r="D146" s="16">
        <v>7</v>
      </c>
      <c r="E146" s="17">
        <v>7</v>
      </c>
    </row>
    <row r="147" spans="1:5" ht="14.25" customHeight="1" x14ac:dyDescent="0.25">
      <c r="A147" s="84" t="s">
        <v>466</v>
      </c>
      <c r="B147" s="85">
        <f>SUM(B133:B146)</f>
        <v>2</v>
      </c>
      <c r="C147" s="87">
        <f>SUM(C133:C146)</f>
        <v>41</v>
      </c>
      <c r="D147" s="88">
        <f>SUM(D133:D146)</f>
        <v>301</v>
      </c>
      <c r="E147" s="89">
        <f>SUM(E133:E146)</f>
        <v>344</v>
      </c>
    </row>
    <row r="148" spans="1:5" ht="14.25" customHeight="1" x14ac:dyDescent="0.25">
      <c r="B148" s="86"/>
      <c r="C148" s="76"/>
      <c r="D148" s="75"/>
      <c r="E148" s="90"/>
    </row>
    <row r="149" spans="1:5" ht="14.25" customHeight="1" x14ac:dyDescent="0.25">
      <c r="A149" s="55" t="s">
        <v>452</v>
      </c>
      <c r="B149" s="56"/>
      <c r="C149" s="56"/>
      <c r="D149" s="56"/>
      <c r="E149" s="56"/>
    </row>
    <row r="150" spans="1:5" ht="14.25" customHeight="1" x14ac:dyDescent="0.25">
      <c r="A150" s="14" t="s">
        <v>122</v>
      </c>
      <c r="B150" s="15">
        <v>0</v>
      </c>
      <c r="C150" s="16">
        <v>2</v>
      </c>
      <c r="D150" s="16">
        <v>30</v>
      </c>
      <c r="E150" s="17">
        <v>32</v>
      </c>
    </row>
    <row r="151" spans="1:5" ht="14.25" customHeight="1" x14ac:dyDescent="0.25">
      <c r="A151" s="14" t="s">
        <v>123</v>
      </c>
      <c r="B151" s="15">
        <v>1</v>
      </c>
      <c r="C151" s="16">
        <v>11</v>
      </c>
      <c r="D151" s="16">
        <v>40</v>
      </c>
      <c r="E151" s="17">
        <v>52</v>
      </c>
    </row>
    <row r="152" spans="1:5" ht="14.25" customHeight="1" x14ac:dyDescent="0.25">
      <c r="A152" s="14" t="s">
        <v>124</v>
      </c>
      <c r="B152" s="15">
        <v>0</v>
      </c>
      <c r="C152" s="16">
        <v>4</v>
      </c>
      <c r="D152" s="16">
        <v>18</v>
      </c>
      <c r="E152" s="17">
        <v>22</v>
      </c>
    </row>
    <row r="153" spans="1:5" ht="14.25" customHeight="1" x14ac:dyDescent="0.25">
      <c r="A153" s="14" t="s">
        <v>125</v>
      </c>
      <c r="B153" s="15">
        <v>0</v>
      </c>
      <c r="C153" s="16">
        <v>0</v>
      </c>
      <c r="D153" s="16">
        <v>0</v>
      </c>
      <c r="E153" s="17">
        <v>0</v>
      </c>
    </row>
    <row r="154" spans="1:5" ht="14.25" customHeight="1" x14ac:dyDescent="0.25">
      <c r="A154" s="14" t="s">
        <v>126</v>
      </c>
      <c r="B154" s="15">
        <v>2</v>
      </c>
      <c r="C154" s="16">
        <v>2</v>
      </c>
      <c r="D154" s="16">
        <v>21</v>
      </c>
      <c r="E154" s="17">
        <v>25</v>
      </c>
    </row>
    <row r="155" spans="1:5" ht="14.25" customHeight="1" x14ac:dyDescent="0.25">
      <c r="A155" s="14" t="s">
        <v>127</v>
      </c>
      <c r="B155" s="15">
        <v>0</v>
      </c>
      <c r="C155" s="16">
        <v>2</v>
      </c>
      <c r="D155" s="16">
        <v>27</v>
      </c>
      <c r="E155" s="17">
        <v>29</v>
      </c>
    </row>
    <row r="156" spans="1:5" ht="14.25" customHeight="1" x14ac:dyDescent="0.25">
      <c r="A156" s="14" t="s">
        <v>128</v>
      </c>
      <c r="B156" s="15">
        <v>0</v>
      </c>
      <c r="C156" s="16">
        <v>1</v>
      </c>
      <c r="D156" s="16">
        <v>4</v>
      </c>
      <c r="E156" s="17">
        <v>5</v>
      </c>
    </row>
    <row r="157" spans="1:5" ht="14.25" customHeight="1" x14ac:dyDescent="0.25">
      <c r="A157" s="14" t="s">
        <v>129</v>
      </c>
      <c r="B157" s="15">
        <v>0</v>
      </c>
      <c r="C157" s="16">
        <v>0</v>
      </c>
      <c r="D157" s="16">
        <v>7</v>
      </c>
      <c r="E157" s="17">
        <v>7</v>
      </c>
    </row>
    <row r="158" spans="1:5" ht="14.25" customHeight="1" x14ac:dyDescent="0.25">
      <c r="A158" s="14" t="s">
        <v>130</v>
      </c>
      <c r="B158" s="15">
        <v>0</v>
      </c>
      <c r="C158" s="16">
        <v>3</v>
      </c>
      <c r="D158" s="16">
        <v>8</v>
      </c>
      <c r="E158" s="17">
        <v>11</v>
      </c>
    </row>
    <row r="159" spans="1:5" ht="14.25" customHeight="1" x14ac:dyDescent="0.25">
      <c r="A159" s="14" t="s">
        <v>131</v>
      </c>
      <c r="B159" s="15">
        <v>2</v>
      </c>
      <c r="C159" s="16">
        <v>3</v>
      </c>
      <c r="D159" s="16">
        <v>1</v>
      </c>
      <c r="E159" s="17">
        <v>6</v>
      </c>
    </row>
    <row r="160" spans="1:5" ht="14.25" customHeight="1" x14ac:dyDescent="0.25">
      <c r="A160" s="14" t="s">
        <v>132</v>
      </c>
      <c r="B160" s="15">
        <v>0</v>
      </c>
      <c r="C160" s="16">
        <v>2</v>
      </c>
      <c r="D160" s="16">
        <v>20</v>
      </c>
      <c r="E160" s="17">
        <v>22</v>
      </c>
    </row>
    <row r="161" spans="1:5" ht="14.25" customHeight="1" x14ac:dyDescent="0.25">
      <c r="A161" s="14" t="s">
        <v>133</v>
      </c>
      <c r="B161" s="15">
        <v>0</v>
      </c>
      <c r="C161" s="16">
        <v>0</v>
      </c>
      <c r="D161" s="16">
        <v>2</v>
      </c>
      <c r="E161" s="17">
        <v>2</v>
      </c>
    </row>
    <row r="162" spans="1:5" ht="14.25" customHeight="1" x14ac:dyDescent="0.25">
      <c r="A162" s="14" t="s">
        <v>134</v>
      </c>
      <c r="B162" s="15">
        <v>0</v>
      </c>
      <c r="C162" s="16">
        <v>2</v>
      </c>
      <c r="D162" s="16">
        <v>12</v>
      </c>
      <c r="E162" s="17">
        <v>14</v>
      </c>
    </row>
    <row r="163" spans="1:5" ht="14.25" customHeight="1" x14ac:dyDescent="0.25">
      <c r="A163" s="14" t="s">
        <v>135</v>
      </c>
      <c r="B163" s="15">
        <v>0</v>
      </c>
      <c r="C163" s="16">
        <v>2</v>
      </c>
      <c r="D163" s="16">
        <v>8</v>
      </c>
      <c r="E163" s="17">
        <v>10</v>
      </c>
    </row>
    <row r="164" spans="1:5" ht="14.25" customHeight="1" x14ac:dyDescent="0.25">
      <c r="A164" s="14" t="s">
        <v>136</v>
      </c>
      <c r="B164" s="15">
        <v>1</v>
      </c>
      <c r="C164" s="16">
        <v>1</v>
      </c>
      <c r="D164" s="16">
        <v>2</v>
      </c>
      <c r="E164" s="17">
        <v>4</v>
      </c>
    </row>
    <row r="165" spans="1:5" ht="14.25" customHeight="1" x14ac:dyDescent="0.25">
      <c r="A165" s="14" t="s">
        <v>137</v>
      </c>
      <c r="B165" s="15">
        <v>0</v>
      </c>
      <c r="C165" s="16">
        <v>0</v>
      </c>
      <c r="D165" s="16">
        <v>5</v>
      </c>
      <c r="E165" s="17">
        <v>5</v>
      </c>
    </row>
    <row r="166" spans="1:5" ht="14.25" customHeight="1" x14ac:dyDescent="0.25">
      <c r="A166" s="14" t="s">
        <v>138</v>
      </c>
      <c r="B166" s="15">
        <v>0</v>
      </c>
      <c r="C166" s="16">
        <v>5</v>
      </c>
      <c r="D166" s="16">
        <v>2</v>
      </c>
      <c r="E166" s="17">
        <v>7</v>
      </c>
    </row>
    <row r="167" spans="1:5" ht="14.25" customHeight="1" x14ac:dyDescent="0.25">
      <c r="A167" s="14" t="s">
        <v>139</v>
      </c>
      <c r="B167" s="15">
        <v>0</v>
      </c>
      <c r="C167" s="16">
        <v>0</v>
      </c>
      <c r="D167" s="16">
        <v>19</v>
      </c>
      <c r="E167" s="17">
        <v>19</v>
      </c>
    </row>
    <row r="168" spans="1:5" ht="14.25" customHeight="1" x14ac:dyDescent="0.25">
      <c r="A168" s="48" t="s">
        <v>466</v>
      </c>
      <c r="B168" s="49">
        <f>SUM(B150:B167)</f>
        <v>6</v>
      </c>
      <c r="C168" s="50">
        <f>SUM(C150:C167)</f>
        <v>40</v>
      </c>
      <c r="D168" s="50">
        <f>SUM(D150:D167)</f>
        <v>226</v>
      </c>
      <c r="E168" s="17">
        <f>SUM(E150:E167)</f>
        <v>272</v>
      </c>
    </row>
    <row r="169" spans="1:5" ht="14.25" customHeight="1" x14ac:dyDescent="0.25">
      <c r="A169" s="14"/>
      <c r="B169" s="15"/>
      <c r="C169" s="16"/>
      <c r="D169" s="16"/>
      <c r="E169" s="17"/>
    </row>
    <row r="170" spans="1:5" ht="14.25" customHeight="1" x14ac:dyDescent="0.25">
      <c r="A170" s="51" t="s">
        <v>453</v>
      </c>
      <c r="B170" s="52"/>
      <c r="C170" s="53"/>
      <c r="D170" s="53"/>
      <c r="E170" s="54"/>
    </row>
    <row r="171" spans="1:5" ht="14.25" customHeight="1" x14ac:dyDescent="0.25">
      <c r="A171" s="14" t="s">
        <v>140</v>
      </c>
      <c r="B171" s="15">
        <v>0</v>
      </c>
      <c r="C171" s="16">
        <v>2</v>
      </c>
      <c r="D171" s="16">
        <v>16</v>
      </c>
      <c r="E171" s="17">
        <v>18</v>
      </c>
    </row>
    <row r="172" spans="1:5" ht="14.25" customHeight="1" x14ac:dyDescent="0.25">
      <c r="A172" s="14" t="s">
        <v>141</v>
      </c>
      <c r="B172" s="15">
        <v>0</v>
      </c>
      <c r="C172" s="16">
        <v>14</v>
      </c>
      <c r="D172" s="16">
        <v>17</v>
      </c>
      <c r="E172" s="17">
        <v>31</v>
      </c>
    </row>
    <row r="173" spans="1:5" ht="14.25" customHeight="1" x14ac:dyDescent="0.25">
      <c r="A173" s="14" t="s">
        <v>142</v>
      </c>
      <c r="B173" s="15">
        <v>0</v>
      </c>
      <c r="C173" s="16">
        <v>11</v>
      </c>
      <c r="D173" s="16">
        <v>51</v>
      </c>
      <c r="E173" s="17">
        <v>62</v>
      </c>
    </row>
    <row r="174" spans="1:5" ht="14.25" customHeight="1" x14ac:dyDescent="0.25">
      <c r="A174" s="14" t="s">
        <v>143</v>
      </c>
      <c r="B174" s="15">
        <v>0</v>
      </c>
      <c r="C174" s="16">
        <v>0</v>
      </c>
      <c r="D174" s="16">
        <v>3</v>
      </c>
      <c r="E174" s="17">
        <v>3</v>
      </c>
    </row>
    <row r="175" spans="1:5" ht="14.25" customHeight="1" x14ac:dyDescent="0.25">
      <c r="A175" s="14" t="s">
        <v>144</v>
      </c>
      <c r="B175" s="15">
        <v>0</v>
      </c>
      <c r="C175" s="16">
        <v>0</v>
      </c>
      <c r="D175" s="16">
        <v>2</v>
      </c>
      <c r="E175" s="17">
        <v>2</v>
      </c>
    </row>
    <row r="176" spans="1:5" ht="14.25" customHeight="1" x14ac:dyDescent="0.25">
      <c r="A176" s="14" t="s">
        <v>145</v>
      </c>
      <c r="B176" s="15">
        <v>0</v>
      </c>
      <c r="C176" s="16">
        <v>7</v>
      </c>
      <c r="D176" s="16">
        <v>13</v>
      </c>
      <c r="E176" s="17">
        <v>20</v>
      </c>
    </row>
    <row r="177" spans="1:5" ht="14.25" customHeight="1" x14ac:dyDescent="0.25">
      <c r="A177" s="14" t="s">
        <v>146</v>
      </c>
      <c r="B177" s="15">
        <v>0</v>
      </c>
      <c r="C177" s="16">
        <v>3</v>
      </c>
      <c r="D177" s="16">
        <v>0</v>
      </c>
      <c r="E177" s="17">
        <v>3</v>
      </c>
    </row>
    <row r="178" spans="1:5" ht="14.25" customHeight="1" x14ac:dyDescent="0.25">
      <c r="A178" s="14" t="s">
        <v>147</v>
      </c>
      <c r="B178" s="15">
        <v>0</v>
      </c>
      <c r="C178" s="16">
        <v>5</v>
      </c>
      <c r="D178" s="16">
        <v>8</v>
      </c>
      <c r="E178" s="17">
        <v>13</v>
      </c>
    </row>
    <row r="179" spans="1:5" ht="14.25" customHeight="1" x14ac:dyDescent="0.25">
      <c r="A179" s="14" t="s">
        <v>148</v>
      </c>
      <c r="B179" s="15">
        <v>0</v>
      </c>
      <c r="C179" s="16">
        <v>2</v>
      </c>
      <c r="D179" s="16">
        <v>2</v>
      </c>
      <c r="E179" s="17">
        <v>4</v>
      </c>
    </row>
    <row r="180" spans="1:5" ht="14.25" customHeight="1" x14ac:dyDescent="0.25">
      <c r="A180" s="14" t="s">
        <v>149</v>
      </c>
      <c r="B180" s="15">
        <v>0</v>
      </c>
      <c r="C180" s="16">
        <v>1</v>
      </c>
      <c r="D180" s="16">
        <v>5</v>
      </c>
      <c r="E180" s="17">
        <v>6</v>
      </c>
    </row>
    <row r="181" spans="1:5" ht="14.25" customHeight="1" x14ac:dyDescent="0.25">
      <c r="A181" s="14" t="s">
        <v>150</v>
      </c>
      <c r="B181" s="15">
        <v>0</v>
      </c>
      <c r="C181" s="16">
        <v>0</v>
      </c>
      <c r="D181" s="16">
        <v>1</v>
      </c>
      <c r="E181" s="17">
        <v>1</v>
      </c>
    </row>
    <row r="182" spans="1:5" ht="14.25" customHeight="1" x14ac:dyDescent="0.25">
      <c r="A182" s="14" t="s">
        <v>151</v>
      </c>
      <c r="B182" s="15">
        <v>0</v>
      </c>
      <c r="C182" s="16">
        <v>0</v>
      </c>
      <c r="D182" s="16">
        <v>5</v>
      </c>
      <c r="E182" s="17">
        <v>5</v>
      </c>
    </row>
    <row r="183" spans="1:5" ht="14.25" customHeight="1" x14ac:dyDescent="0.25">
      <c r="A183" s="14" t="s">
        <v>152</v>
      </c>
      <c r="B183" s="15">
        <v>0</v>
      </c>
      <c r="C183" s="16">
        <v>1</v>
      </c>
      <c r="D183" s="16">
        <v>8</v>
      </c>
      <c r="E183" s="17">
        <v>9</v>
      </c>
    </row>
    <row r="184" spans="1:5" ht="14.25" customHeight="1" x14ac:dyDescent="0.25">
      <c r="A184" s="14" t="s">
        <v>153</v>
      </c>
      <c r="B184" s="15">
        <v>0</v>
      </c>
      <c r="C184" s="16">
        <v>2</v>
      </c>
      <c r="D184" s="16">
        <v>2</v>
      </c>
      <c r="E184" s="17">
        <v>4</v>
      </c>
    </row>
    <row r="185" spans="1:5" ht="14.25" customHeight="1" x14ac:dyDescent="0.25">
      <c r="A185" s="14" t="s">
        <v>154</v>
      </c>
      <c r="B185" s="15">
        <v>0</v>
      </c>
      <c r="C185" s="16">
        <v>3</v>
      </c>
      <c r="D185" s="16">
        <v>8</v>
      </c>
      <c r="E185" s="17">
        <v>11</v>
      </c>
    </row>
    <row r="186" spans="1:5" ht="14.25" customHeight="1" x14ac:dyDescent="0.25">
      <c r="A186" s="48" t="s">
        <v>466</v>
      </c>
      <c r="B186" s="49">
        <f>SUM(B171:B185)</f>
        <v>0</v>
      </c>
      <c r="C186" s="50">
        <f>SUM(C171:C185)</f>
        <v>51</v>
      </c>
      <c r="D186" s="50">
        <f>SUM(D171:D185)</f>
        <v>141</v>
      </c>
      <c r="E186" s="17">
        <f>SUM(E171:E185)</f>
        <v>192</v>
      </c>
    </row>
    <row r="187" spans="1:5" ht="14.25" customHeight="1" x14ac:dyDescent="0.25">
      <c r="A187" s="14"/>
      <c r="B187" s="15"/>
      <c r="C187" s="16"/>
      <c r="D187" s="16"/>
      <c r="E187" s="17"/>
    </row>
    <row r="188" spans="1:5" ht="14.25" customHeight="1" x14ac:dyDescent="0.25">
      <c r="A188" s="51" t="s">
        <v>454</v>
      </c>
      <c r="B188" s="52"/>
      <c r="C188" s="53"/>
      <c r="D188" s="53"/>
      <c r="E188" s="54"/>
    </row>
    <row r="189" spans="1:5" ht="14.25" customHeight="1" x14ac:dyDescent="0.25">
      <c r="A189" s="14" t="s">
        <v>155</v>
      </c>
      <c r="B189" s="15">
        <v>0</v>
      </c>
      <c r="C189" s="16">
        <v>43</v>
      </c>
      <c r="D189" s="16">
        <v>45</v>
      </c>
      <c r="E189" s="17">
        <v>88</v>
      </c>
    </row>
    <row r="190" spans="1:5" ht="14.25" customHeight="1" x14ac:dyDescent="0.25">
      <c r="A190" s="14" t="s">
        <v>156</v>
      </c>
      <c r="B190" s="15">
        <v>0</v>
      </c>
      <c r="C190" s="16">
        <v>3</v>
      </c>
      <c r="D190" s="16">
        <v>16</v>
      </c>
      <c r="E190" s="17">
        <v>19</v>
      </c>
    </row>
    <row r="191" spans="1:5" ht="14.25" customHeight="1" x14ac:dyDescent="0.25">
      <c r="A191" s="14" t="s">
        <v>157</v>
      </c>
      <c r="B191" s="15">
        <v>0</v>
      </c>
      <c r="C191" s="16">
        <v>0</v>
      </c>
      <c r="D191" s="16">
        <v>15</v>
      </c>
      <c r="E191" s="17">
        <v>15</v>
      </c>
    </row>
    <row r="192" spans="1:5" ht="14.25" customHeight="1" x14ac:dyDescent="0.25">
      <c r="A192" s="14" t="s">
        <v>158</v>
      </c>
      <c r="B192" s="15">
        <v>0</v>
      </c>
      <c r="C192" s="16">
        <v>5</v>
      </c>
      <c r="D192" s="16">
        <v>11</v>
      </c>
      <c r="E192" s="17">
        <v>16</v>
      </c>
    </row>
    <row r="193" spans="1:5" ht="14.25" customHeight="1" x14ac:dyDescent="0.25">
      <c r="A193" s="14" t="s">
        <v>159</v>
      </c>
      <c r="B193" s="15">
        <v>0</v>
      </c>
      <c r="C193" s="16">
        <v>0</v>
      </c>
      <c r="D193" s="16">
        <v>3</v>
      </c>
      <c r="E193" s="17">
        <v>3</v>
      </c>
    </row>
    <row r="194" spans="1:5" ht="14.25" customHeight="1" x14ac:dyDescent="0.25">
      <c r="A194" s="14" t="s">
        <v>160</v>
      </c>
      <c r="B194" s="15">
        <v>0</v>
      </c>
      <c r="C194" s="16">
        <v>0</v>
      </c>
      <c r="D194" s="16">
        <v>3</v>
      </c>
      <c r="E194" s="17">
        <v>3</v>
      </c>
    </row>
    <row r="195" spans="1:5" ht="14.25" customHeight="1" x14ac:dyDescent="0.25">
      <c r="A195" s="14" t="s">
        <v>161</v>
      </c>
      <c r="B195" s="15">
        <v>0</v>
      </c>
      <c r="C195" s="16">
        <v>1</v>
      </c>
      <c r="D195" s="16">
        <v>9</v>
      </c>
      <c r="E195" s="17">
        <v>10</v>
      </c>
    </row>
    <row r="196" spans="1:5" ht="14.25" customHeight="1" x14ac:dyDescent="0.25">
      <c r="A196" s="14" t="s">
        <v>162</v>
      </c>
      <c r="B196" s="15">
        <v>0</v>
      </c>
      <c r="C196" s="16">
        <v>4</v>
      </c>
      <c r="D196" s="16">
        <v>2</v>
      </c>
      <c r="E196" s="17">
        <v>6</v>
      </c>
    </row>
    <row r="197" spans="1:5" ht="14.25" customHeight="1" x14ac:dyDescent="0.25">
      <c r="A197" s="14" t="s">
        <v>163</v>
      </c>
      <c r="B197" s="15">
        <v>2</v>
      </c>
      <c r="C197" s="16">
        <v>0</v>
      </c>
      <c r="D197" s="16">
        <v>1</v>
      </c>
      <c r="E197" s="17">
        <v>3</v>
      </c>
    </row>
    <row r="198" spans="1:5" ht="14.25" customHeight="1" x14ac:dyDescent="0.25">
      <c r="A198" s="14" t="s">
        <v>164</v>
      </c>
      <c r="B198" s="15">
        <v>0</v>
      </c>
      <c r="C198" s="16">
        <v>0</v>
      </c>
      <c r="D198" s="16">
        <v>4</v>
      </c>
      <c r="E198" s="17">
        <v>4</v>
      </c>
    </row>
    <row r="199" spans="1:5" ht="14.25" customHeight="1" x14ac:dyDescent="0.25">
      <c r="A199" s="14" t="s">
        <v>165</v>
      </c>
      <c r="B199" s="15">
        <v>0</v>
      </c>
      <c r="C199" s="16">
        <v>2</v>
      </c>
      <c r="D199" s="16">
        <v>6</v>
      </c>
      <c r="E199" s="17">
        <v>8</v>
      </c>
    </row>
    <row r="200" spans="1:5" ht="14.25" customHeight="1" x14ac:dyDescent="0.25">
      <c r="A200" s="14" t="s">
        <v>166</v>
      </c>
      <c r="B200" s="15">
        <v>0</v>
      </c>
      <c r="C200" s="16">
        <v>0</v>
      </c>
      <c r="D200" s="16">
        <v>3</v>
      </c>
      <c r="E200" s="17">
        <v>3</v>
      </c>
    </row>
    <row r="201" spans="1:5" ht="14.25" customHeight="1" x14ac:dyDescent="0.25">
      <c r="A201" s="14" t="s">
        <v>167</v>
      </c>
      <c r="B201" s="15">
        <v>0</v>
      </c>
      <c r="C201" s="16">
        <v>2</v>
      </c>
      <c r="D201" s="16">
        <v>9</v>
      </c>
      <c r="E201" s="17">
        <v>11</v>
      </c>
    </row>
    <row r="202" spans="1:5" ht="14.25" customHeight="1" x14ac:dyDescent="0.25">
      <c r="A202" s="14" t="s">
        <v>168</v>
      </c>
      <c r="B202" s="15">
        <v>0</v>
      </c>
      <c r="C202" s="16">
        <v>7</v>
      </c>
      <c r="D202" s="16">
        <v>3</v>
      </c>
      <c r="E202" s="17">
        <v>10</v>
      </c>
    </row>
    <row r="203" spans="1:5" ht="14.25" customHeight="1" x14ac:dyDescent="0.25">
      <c r="A203" s="48" t="s">
        <v>466</v>
      </c>
      <c r="B203" s="49">
        <f>SUM(B189:B202)</f>
        <v>2</v>
      </c>
      <c r="C203" s="50">
        <f>SUM(C189:C202)</f>
        <v>67</v>
      </c>
      <c r="D203" s="50">
        <f>SUM(D189:D202)</f>
        <v>130</v>
      </c>
      <c r="E203" s="17">
        <f>SUM(E189:E202)</f>
        <v>199</v>
      </c>
    </row>
    <row r="204" spans="1:5" ht="14.25" customHeight="1" x14ac:dyDescent="0.25">
      <c r="A204" s="14"/>
      <c r="B204" s="15"/>
      <c r="C204" s="16"/>
      <c r="D204" s="16"/>
      <c r="E204" s="17"/>
    </row>
    <row r="205" spans="1:5" ht="14.25" customHeight="1" x14ac:dyDescent="0.25">
      <c r="A205" s="51" t="s">
        <v>455</v>
      </c>
      <c r="B205" s="52"/>
      <c r="C205" s="53"/>
      <c r="D205" s="53"/>
      <c r="E205" s="54"/>
    </row>
    <row r="206" spans="1:5" ht="14.25" customHeight="1" x14ac:dyDescent="0.25">
      <c r="A206" s="14" t="s">
        <v>169</v>
      </c>
      <c r="B206" s="15">
        <v>0</v>
      </c>
      <c r="C206" s="16">
        <v>5</v>
      </c>
      <c r="D206" s="16">
        <v>12</v>
      </c>
      <c r="E206" s="17">
        <v>17</v>
      </c>
    </row>
    <row r="207" spans="1:5" ht="14.25" customHeight="1" x14ac:dyDescent="0.25">
      <c r="A207" s="14" t="s">
        <v>170</v>
      </c>
      <c r="B207" s="15">
        <v>0</v>
      </c>
      <c r="C207" s="16">
        <v>2</v>
      </c>
      <c r="D207" s="16">
        <v>49</v>
      </c>
      <c r="E207" s="17">
        <v>51</v>
      </c>
    </row>
    <row r="208" spans="1:5" ht="14.25" customHeight="1" x14ac:dyDescent="0.25">
      <c r="A208" s="14" t="s">
        <v>171</v>
      </c>
      <c r="B208" s="15">
        <v>0</v>
      </c>
      <c r="C208" s="16">
        <v>18</v>
      </c>
      <c r="D208" s="16">
        <v>159</v>
      </c>
      <c r="E208" s="17">
        <v>177</v>
      </c>
    </row>
    <row r="209" spans="1:5" ht="14.25" customHeight="1" x14ac:dyDescent="0.25">
      <c r="A209" s="14" t="s">
        <v>172</v>
      </c>
      <c r="B209" s="15">
        <v>0</v>
      </c>
      <c r="C209" s="16">
        <v>3</v>
      </c>
      <c r="D209" s="16">
        <v>50</v>
      </c>
      <c r="E209" s="17">
        <v>53</v>
      </c>
    </row>
    <row r="210" spans="1:5" ht="14.25" customHeight="1" x14ac:dyDescent="0.25">
      <c r="A210" s="14" t="s">
        <v>173</v>
      </c>
      <c r="B210" s="15">
        <v>0</v>
      </c>
      <c r="C210" s="16">
        <v>0</v>
      </c>
      <c r="D210" s="16">
        <v>3</v>
      </c>
      <c r="E210" s="17">
        <v>3</v>
      </c>
    </row>
    <row r="211" spans="1:5" ht="14.25" customHeight="1" x14ac:dyDescent="0.25">
      <c r="A211" s="14" t="s">
        <v>174</v>
      </c>
      <c r="B211" s="15">
        <v>0</v>
      </c>
      <c r="C211" s="16">
        <v>0</v>
      </c>
      <c r="D211" s="16">
        <v>3</v>
      </c>
      <c r="E211" s="17">
        <v>3</v>
      </c>
    </row>
    <row r="212" spans="1:5" ht="14.25" customHeight="1" x14ac:dyDescent="0.25">
      <c r="A212" s="14" t="s">
        <v>175</v>
      </c>
      <c r="B212" s="15">
        <v>0</v>
      </c>
      <c r="C212" s="16">
        <v>2</v>
      </c>
      <c r="D212" s="16">
        <v>1</v>
      </c>
      <c r="E212" s="17">
        <v>3</v>
      </c>
    </row>
    <row r="213" spans="1:5" ht="14.25" customHeight="1" x14ac:dyDescent="0.25">
      <c r="A213" s="14" t="s">
        <v>176</v>
      </c>
      <c r="B213" s="15">
        <v>0</v>
      </c>
      <c r="C213" s="16">
        <v>4</v>
      </c>
      <c r="D213" s="16">
        <v>2</v>
      </c>
      <c r="E213" s="17">
        <v>6</v>
      </c>
    </row>
    <row r="214" spans="1:5" ht="14.25" customHeight="1" x14ac:dyDescent="0.25">
      <c r="A214" s="14" t="s">
        <v>177</v>
      </c>
      <c r="B214" s="15">
        <v>0</v>
      </c>
      <c r="C214" s="16">
        <v>3</v>
      </c>
      <c r="D214" s="16">
        <v>2</v>
      </c>
      <c r="E214" s="17">
        <v>5</v>
      </c>
    </row>
    <row r="215" spans="1:5" ht="14.25" customHeight="1" x14ac:dyDescent="0.25">
      <c r="A215" s="14" t="s">
        <v>178</v>
      </c>
      <c r="B215" s="15">
        <v>0</v>
      </c>
      <c r="C215" s="16">
        <v>2</v>
      </c>
      <c r="D215" s="16">
        <v>15</v>
      </c>
      <c r="E215" s="17">
        <v>17</v>
      </c>
    </row>
    <row r="216" spans="1:5" ht="14.25" customHeight="1" x14ac:dyDescent="0.25">
      <c r="A216" s="14" t="s">
        <v>179</v>
      </c>
      <c r="B216" s="15">
        <v>0</v>
      </c>
      <c r="C216" s="16">
        <v>3</v>
      </c>
      <c r="D216" s="16">
        <v>10</v>
      </c>
      <c r="E216" s="17">
        <v>13</v>
      </c>
    </row>
    <row r="217" spans="1:5" ht="14.25" customHeight="1" x14ac:dyDescent="0.25">
      <c r="A217" s="14" t="s">
        <v>180</v>
      </c>
      <c r="B217" s="15">
        <v>0</v>
      </c>
      <c r="C217" s="16">
        <v>3</v>
      </c>
      <c r="D217" s="16">
        <v>11</v>
      </c>
      <c r="E217" s="17">
        <v>14</v>
      </c>
    </row>
    <row r="218" spans="1:5" ht="14.25" customHeight="1" x14ac:dyDescent="0.25">
      <c r="A218" s="14" t="s">
        <v>181</v>
      </c>
      <c r="B218" s="15">
        <v>0</v>
      </c>
      <c r="C218" s="16">
        <v>0</v>
      </c>
      <c r="D218" s="16">
        <v>2</v>
      </c>
      <c r="E218" s="17">
        <v>2</v>
      </c>
    </row>
    <row r="219" spans="1:5" ht="14.25" customHeight="1" x14ac:dyDescent="0.25">
      <c r="A219" s="14" t="s">
        <v>182</v>
      </c>
      <c r="B219" s="15">
        <v>0</v>
      </c>
      <c r="C219" s="16">
        <v>0</v>
      </c>
      <c r="D219" s="16">
        <v>7</v>
      </c>
      <c r="E219" s="17">
        <v>7</v>
      </c>
    </row>
    <row r="220" spans="1:5" ht="14.25" customHeight="1" x14ac:dyDescent="0.25">
      <c r="A220" s="14" t="s">
        <v>183</v>
      </c>
      <c r="B220" s="15">
        <v>0</v>
      </c>
      <c r="C220" s="16">
        <v>5</v>
      </c>
      <c r="D220" s="16">
        <v>8</v>
      </c>
      <c r="E220" s="17">
        <v>13</v>
      </c>
    </row>
    <row r="221" spans="1:5" ht="14.25" customHeight="1" x14ac:dyDescent="0.25">
      <c r="A221" s="14" t="s">
        <v>184</v>
      </c>
      <c r="B221" s="15">
        <v>0</v>
      </c>
      <c r="C221" s="16">
        <v>1</v>
      </c>
      <c r="D221" s="16">
        <v>3</v>
      </c>
      <c r="E221" s="17">
        <v>4</v>
      </c>
    </row>
    <row r="222" spans="1:5" ht="14.25" customHeight="1" x14ac:dyDescent="0.25">
      <c r="A222" s="14" t="s">
        <v>185</v>
      </c>
      <c r="B222" s="15">
        <v>0</v>
      </c>
      <c r="C222" s="16">
        <v>3</v>
      </c>
      <c r="D222" s="16">
        <v>5</v>
      </c>
      <c r="E222" s="17">
        <v>8</v>
      </c>
    </row>
    <row r="223" spans="1:5" ht="14.25" customHeight="1" x14ac:dyDescent="0.25">
      <c r="A223" s="14" t="s">
        <v>186</v>
      </c>
      <c r="B223" s="15">
        <v>0</v>
      </c>
      <c r="C223" s="16">
        <v>0</v>
      </c>
      <c r="D223" s="16">
        <v>7</v>
      </c>
      <c r="E223" s="17">
        <v>7</v>
      </c>
    </row>
    <row r="224" spans="1:5" ht="14.25" customHeight="1" x14ac:dyDescent="0.25">
      <c r="A224" s="14" t="s">
        <v>187</v>
      </c>
      <c r="B224" s="15">
        <v>0</v>
      </c>
      <c r="C224" s="16">
        <v>7</v>
      </c>
      <c r="D224" s="16">
        <v>3</v>
      </c>
      <c r="E224" s="17">
        <v>10</v>
      </c>
    </row>
    <row r="225" spans="1:5" ht="14.25" customHeight="1" x14ac:dyDescent="0.25">
      <c r="A225" s="14" t="s">
        <v>188</v>
      </c>
      <c r="B225" s="15">
        <v>0</v>
      </c>
      <c r="C225" s="16">
        <v>0</v>
      </c>
      <c r="D225" s="16">
        <v>6</v>
      </c>
      <c r="E225" s="17">
        <v>6</v>
      </c>
    </row>
    <row r="226" spans="1:5" ht="14.25" customHeight="1" x14ac:dyDescent="0.25">
      <c r="A226" s="14" t="s">
        <v>189</v>
      </c>
      <c r="B226" s="15">
        <v>1</v>
      </c>
      <c r="C226" s="16">
        <v>1</v>
      </c>
      <c r="D226" s="16">
        <v>0</v>
      </c>
      <c r="E226" s="17">
        <v>2</v>
      </c>
    </row>
    <row r="227" spans="1:5" ht="14.25" customHeight="1" x14ac:dyDescent="0.25">
      <c r="A227" s="14" t="s">
        <v>190</v>
      </c>
      <c r="B227" s="15">
        <v>0</v>
      </c>
      <c r="C227" s="16">
        <v>2</v>
      </c>
      <c r="D227" s="16">
        <v>0</v>
      </c>
      <c r="E227" s="17">
        <v>2</v>
      </c>
    </row>
    <row r="228" spans="1:5" ht="14.25" customHeight="1" x14ac:dyDescent="0.25">
      <c r="A228" s="14" t="s">
        <v>191</v>
      </c>
      <c r="B228" s="15">
        <v>0</v>
      </c>
      <c r="C228" s="16">
        <v>6</v>
      </c>
      <c r="D228" s="16">
        <v>4</v>
      </c>
      <c r="E228" s="17">
        <v>10</v>
      </c>
    </row>
    <row r="229" spans="1:5" ht="14.25" customHeight="1" x14ac:dyDescent="0.25">
      <c r="A229" s="14" t="s">
        <v>192</v>
      </c>
      <c r="B229" s="15">
        <v>0</v>
      </c>
      <c r="C229" s="16">
        <v>8</v>
      </c>
      <c r="D229" s="16">
        <v>8</v>
      </c>
      <c r="E229" s="17">
        <v>16</v>
      </c>
    </row>
    <row r="230" spans="1:5" ht="14.25" customHeight="1" x14ac:dyDescent="0.25">
      <c r="A230" s="14" t="s">
        <v>193</v>
      </c>
      <c r="B230" s="15">
        <v>0</v>
      </c>
      <c r="C230" s="16">
        <v>0</v>
      </c>
      <c r="D230" s="16">
        <v>2</v>
      </c>
      <c r="E230" s="17">
        <v>2</v>
      </c>
    </row>
    <row r="231" spans="1:5" ht="14.25" customHeight="1" x14ac:dyDescent="0.25">
      <c r="A231" s="14" t="s">
        <v>431</v>
      </c>
      <c r="B231" s="15">
        <v>0</v>
      </c>
      <c r="C231" s="16">
        <v>0</v>
      </c>
      <c r="D231" s="16">
        <v>10</v>
      </c>
      <c r="E231" s="17">
        <v>10</v>
      </c>
    </row>
    <row r="232" spans="1:5" ht="14.25" customHeight="1" x14ac:dyDescent="0.25">
      <c r="A232" s="48" t="s">
        <v>466</v>
      </c>
      <c r="B232" s="49">
        <f>SUM(B206:B231)</f>
        <v>1</v>
      </c>
      <c r="C232" s="50">
        <f>SUM(C206:C231)</f>
        <v>78</v>
      </c>
      <c r="D232" s="50">
        <f>SUM(D206:D231)</f>
        <v>382</v>
      </c>
      <c r="E232" s="17">
        <f>SUM(E206:E231)</f>
        <v>461</v>
      </c>
    </row>
    <row r="233" spans="1:5" ht="14.25" customHeight="1" x14ac:dyDescent="0.25">
      <c r="A233" s="14"/>
      <c r="B233" s="15"/>
      <c r="C233" s="16"/>
      <c r="D233" s="16"/>
      <c r="E233" s="17"/>
    </row>
    <row r="234" spans="1:5" ht="14.25" customHeight="1" x14ac:dyDescent="0.25">
      <c r="A234" s="51" t="s">
        <v>456</v>
      </c>
      <c r="B234" s="52"/>
      <c r="C234" s="53"/>
      <c r="D234" s="53"/>
      <c r="E234" s="54"/>
    </row>
    <row r="235" spans="1:5" ht="14.25" customHeight="1" x14ac:dyDescent="0.25">
      <c r="A235" s="14" t="s">
        <v>194</v>
      </c>
      <c r="B235" s="15">
        <v>0</v>
      </c>
      <c r="C235" s="16">
        <v>66</v>
      </c>
      <c r="D235" s="16">
        <v>246</v>
      </c>
      <c r="E235" s="17">
        <v>312</v>
      </c>
    </row>
    <row r="236" spans="1:5" ht="14.25" customHeight="1" x14ac:dyDescent="0.25">
      <c r="A236" s="14" t="s">
        <v>195</v>
      </c>
      <c r="B236" s="15">
        <v>0</v>
      </c>
      <c r="C236" s="16">
        <v>1</v>
      </c>
      <c r="D236" s="16">
        <v>10</v>
      </c>
      <c r="E236" s="17">
        <v>11</v>
      </c>
    </row>
    <row r="237" spans="1:5" ht="14.25" customHeight="1" x14ac:dyDescent="0.25">
      <c r="A237" s="14" t="s">
        <v>196</v>
      </c>
      <c r="B237" s="15">
        <v>0</v>
      </c>
      <c r="C237" s="16">
        <v>2</v>
      </c>
      <c r="D237" s="16">
        <v>1</v>
      </c>
      <c r="E237" s="17">
        <v>3</v>
      </c>
    </row>
    <row r="238" spans="1:5" ht="14.25" customHeight="1" x14ac:dyDescent="0.25">
      <c r="A238" s="14" t="s">
        <v>197</v>
      </c>
      <c r="B238" s="15">
        <v>0</v>
      </c>
      <c r="C238" s="16">
        <v>0</v>
      </c>
      <c r="D238" s="16">
        <v>6</v>
      </c>
      <c r="E238" s="17">
        <v>6</v>
      </c>
    </row>
    <row r="239" spans="1:5" ht="14.25" customHeight="1" x14ac:dyDescent="0.25">
      <c r="A239" s="14" t="s">
        <v>198</v>
      </c>
      <c r="B239" s="15">
        <v>0</v>
      </c>
      <c r="C239" s="16">
        <v>3</v>
      </c>
      <c r="D239" s="16">
        <v>15</v>
      </c>
      <c r="E239" s="17">
        <v>18</v>
      </c>
    </row>
    <row r="240" spans="1:5" ht="14.25" customHeight="1" x14ac:dyDescent="0.25">
      <c r="A240" s="14" t="s">
        <v>199</v>
      </c>
      <c r="B240" s="15">
        <v>0</v>
      </c>
      <c r="C240" s="16">
        <v>1</v>
      </c>
      <c r="D240" s="16">
        <v>1</v>
      </c>
      <c r="E240" s="17">
        <v>2</v>
      </c>
    </row>
    <row r="241" spans="1:5" ht="14.25" customHeight="1" x14ac:dyDescent="0.25">
      <c r="A241" s="14" t="s">
        <v>200</v>
      </c>
      <c r="B241" s="15">
        <v>0</v>
      </c>
      <c r="C241" s="16">
        <v>7</v>
      </c>
      <c r="D241" s="16">
        <v>0</v>
      </c>
      <c r="E241" s="17">
        <v>7</v>
      </c>
    </row>
    <row r="242" spans="1:5" ht="14.25" customHeight="1" x14ac:dyDescent="0.25">
      <c r="A242" s="14" t="s">
        <v>201</v>
      </c>
      <c r="B242" s="15">
        <v>0</v>
      </c>
      <c r="C242" s="16">
        <v>0</v>
      </c>
      <c r="D242" s="16">
        <v>22</v>
      </c>
      <c r="E242" s="17">
        <v>22</v>
      </c>
    </row>
    <row r="243" spans="1:5" ht="14.25" customHeight="1" x14ac:dyDescent="0.25">
      <c r="A243" s="14" t="s">
        <v>202</v>
      </c>
      <c r="B243" s="15">
        <v>0</v>
      </c>
      <c r="C243" s="16">
        <v>2</v>
      </c>
      <c r="D243" s="16">
        <v>4</v>
      </c>
      <c r="E243" s="17">
        <v>6</v>
      </c>
    </row>
    <row r="244" spans="1:5" ht="14.25" customHeight="1" x14ac:dyDescent="0.25">
      <c r="A244" s="14" t="s">
        <v>203</v>
      </c>
      <c r="B244" s="15">
        <v>0</v>
      </c>
      <c r="C244" s="16">
        <v>1</v>
      </c>
      <c r="D244" s="16">
        <v>14</v>
      </c>
      <c r="E244" s="17">
        <v>15</v>
      </c>
    </row>
    <row r="245" spans="1:5" ht="14.25" customHeight="1" x14ac:dyDescent="0.25">
      <c r="A245" s="14" t="s">
        <v>204</v>
      </c>
      <c r="B245" s="15">
        <v>0</v>
      </c>
      <c r="C245" s="16">
        <v>6</v>
      </c>
      <c r="D245" s="16">
        <v>6</v>
      </c>
      <c r="E245" s="17">
        <v>12</v>
      </c>
    </row>
    <row r="246" spans="1:5" ht="14.25" customHeight="1" x14ac:dyDescent="0.25">
      <c r="A246" s="14" t="s">
        <v>205</v>
      </c>
      <c r="B246" s="15">
        <v>0</v>
      </c>
      <c r="C246" s="16">
        <v>17</v>
      </c>
      <c r="D246" s="16">
        <v>13</v>
      </c>
      <c r="E246" s="17">
        <v>30</v>
      </c>
    </row>
    <row r="247" spans="1:5" ht="14.25" customHeight="1" x14ac:dyDescent="0.25">
      <c r="A247" s="14" t="s">
        <v>206</v>
      </c>
      <c r="B247" s="15">
        <v>0</v>
      </c>
      <c r="C247" s="16">
        <v>0</v>
      </c>
      <c r="D247" s="16">
        <v>12</v>
      </c>
      <c r="E247" s="17">
        <v>12</v>
      </c>
    </row>
    <row r="248" spans="1:5" ht="14.25" customHeight="1" x14ac:dyDescent="0.25">
      <c r="A248" s="14" t="s">
        <v>207</v>
      </c>
      <c r="B248" s="15">
        <v>0</v>
      </c>
      <c r="C248" s="16">
        <v>1</v>
      </c>
      <c r="D248" s="16">
        <v>1</v>
      </c>
      <c r="E248" s="17">
        <v>2</v>
      </c>
    </row>
    <row r="249" spans="1:5" ht="14.25" customHeight="1" x14ac:dyDescent="0.25">
      <c r="A249" s="14" t="s">
        <v>208</v>
      </c>
      <c r="B249" s="15">
        <v>0</v>
      </c>
      <c r="C249" s="16">
        <v>12</v>
      </c>
      <c r="D249" s="16">
        <v>20</v>
      </c>
      <c r="E249" s="17">
        <v>32</v>
      </c>
    </row>
    <row r="250" spans="1:5" ht="14.25" customHeight="1" x14ac:dyDescent="0.25">
      <c r="A250" s="14" t="s">
        <v>209</v>
      </c>
      <c r="B250" s="15">
        <v>0</v>
      </c>
      <c r="C250" s="16">
        <v>12</v>
      </c>
      <c r="D250" s="16">
        <v>13</v>
      </c>
      <c r="E250" s="17">
        <v>25</v>
      </c>
    </row>
    <row r="251" spans="1:5" ht="14.25" customHeight="1" x14ac:dyDescent="0.25">
      <c r="A251" s="14" t="s">
        <v>210</v>
      </c>
      <c r="B251" s="15">
        <v>0</v>
      </c>
      <c r="C251" s="16">
        <v>0</v>
      </c>
      <c r="D251" s="16">
        <v>5</v>
      </c>
      <c r="E251" s="17">
        <v>5</v>
      </c>
    </row>
    <row r="252" spans="1:5" ht="14.25" customHeight="1" x14ac:dyDescent="0.25">
      <c r="A252" s="14" t="s">
        <v>211</v>
      </c>
      <c r="B252" s="15">
        <v>0</v>
      </c>
      <c r="C252" s="16">
        <v>0</v>
      </c>
      <c r="D252" s="16">
        <v>1</v>
      </c>
      <c r="E252" s="17">
        <v>1</v>
      </c>
    </row>
    <row r="253" spans="1:5" ht="14.25" customHeight="1" x14ac:dyDescent="0.25">
      <c r="A253" s="14" t="s">
        <v>212</v>
      </c>
      <c r="B253" s="15">
        <v>0</v>
      </c>
      <c r="C253" s="16">
        <v>4</v>
      </c>
      <c r="D253" s="16">
        <v>11</v>
      </c>
      <c r="E253" s="17">
        <v>15</v>
      </c>
    </row>
    <row r="254" spans="1:5" ht="14.25" customHeight="1" x14ac:dyDescent="0.25">
      <c r="A254" s="14" t="s">
        <v>213</v>
      </c>
      <c r="B254" s="15">
        <v>0</v>
      </c>
      <c r="C254" s="16">
        <v>0</v>
      </c>
      <c r="D254" s="16">
        <v>3</v>
      </c>
      <c r="E254" s="17">
        <v>3</v>
      </c>
    </row>
    <row r="255" spans="1:5" ht="14.25" customHeight="1" x14ac:dyDescent="0.25">
      <c r="A255" s="14" t="s">
        <v>214</v>
      </c>
      <c r="B255" s="15">
        <v>0</v>
      </c>
      <c r="C255" s="16">
        <v>1</v>
      </c>
      <c r="D255" s="16">
        <v>1</v>
      </c>
      <c r="E255" s="17">
        <v>2</v>
      </c>
    </row>
    <row r="256" spans="1:5" ht="14.25" customHeight="1" x14ac:dyDescent="0.25">
      <c r="A256" s="14" t="s">
        <v>215</v>
      </c>
      <c r="B256" s="15">
        <v>0</v>
      </c>
      <c r="C256" s="16">
        <v>4</v>
      </c>
      <c r="D256" s="16">
        <v>5</v>
      </c>
      <c r="E256" s="17">
        <v>9</v>
      </c>
    </row>
    <row r="257" spans="1:5" ht="14.25" customHeight="1" x14ac:dyDescent="0.25">
      <c r="A257" s="14" t="s">
        <v>216</v>
      </c>
      <c r="B257" s="15">
        <v>0</v>
      </c>
      <c r="C257" s="16">
        <v>2</v>
      </c>
      <c r="D257" s="16">
        <v>5</v>
      </c>
      <c r="E257" s="17">
        <v>7</v>
      </c>
    </row>
    <row r="258" spans="1:5" ht="14.25" customHeight="1" x14ac:dyDescent="0.25">
      <c r="A258" s="14" t="s">
        <v>217</v>
      </c>
      <c r="B258" s="15">
        <v>0</v>
      </c>
      <c r="C258" s="16">
        <v>1</v>
      </c>
      <c r="D258" s="16">
        <v>4</v>
      </c>
      <c r="E258" s="17">
        <v>5</v>
      </c>
    </row>
    <row r="259" spans="1:5" ht="14.25" customHeight="1" x14ac:dyDescent="0.25">
      <c r="A259" s="14" t="s">
        <v>218</v>
      </c>
      <c r="B259" s="15">
        <v>0</v>
      </c>
      <c r="C259" s="16">
        <v>0</v>
      </c>
      <c r="D259" s="16">
        <v>1</v>
      </c>
      <c r="E259" s="17">
        <v>1</v>
      </c>
    </row>
    <row r="260" spans="1:5" ht="14.25" customHeight="1" x14ac:dyDescent="0.25">
      <c r="A260" s="14" t="s">
        <v>219</v>
      </c>
      <c r="B260" s="15">
        <v>0</v>
      </c>
      <c r="C260" s="16">
        <v>0</v>
      </c>
      <c r="D260" s="16">
        <v>5</v>
      </c>
      <c r="E260" s="17">
        <v>5</v>
      </c>
    </row>
    <row r="261" spans="1:5" ht="14.25" customHeight="1" x14ac:dyDescent="0.25">
      <c r="A261" s="14" t="s">
        <v>220</v>
      </c>
      <c r="B261" s="15">
        <v>0</v>
      </c>
      <c r="C261" s="16">
        <v>0</v>
      </c>
      <c r="D261" s="16">
        <v>0</v>
      </c>
      <c r="E261" s="17">
        <v>0</v>
      </c>
    </row>
    <row r="262" spans="1:5" ht="14.25" customHeight="1" x14ac:dyDescent="0.25">
      <c r="A262" s="14" t="s">
        <v>221</v>
      </c>
      <c r="B262" s="15">
        <v>0</v>
      </c>
      <c r="C262" s="16">
        <v>0</v>
      </c>
      <c r="D262" s="16">
        <v>2</v>
      </c>
      <c r="E262" s="17">
        <v>2</v>
      </c>
    </row>
    <row r="263" spans="1:5" ht="14.25" customHeight="1" x14ac:dyDescent="0.25">
      <c r="A263" s="14" t="s">
        <v>222</v>
      </c>
      <c r="B263" s="15">
        <v>0</v>
      </c>
      <c r="C263" s="16">
        <v>0</v>
      </c>
      <c r="D263" s="16">
        <v>1</v>
      </c>
      <c r="E263" s="17">
        <v>1</v>
      </c>
    </row>
    <row r="264" spans="1:5" ht="14.25" customHeight="1" x14ac:dyDescent="0.25">
      <c r="A264" s="14" t="s">
        <v>223</v>
      </c>
      <c r="B264" s="15">
        <v>0</v>
      </c>
      <c r="C264" s="16">
        <v>2</v>
      </c>
      <c r="D264" s="16">
        <v>7</v>
      </c>
      <c r="E264" s="17">
        <v>9</v>
      </c>
    </row>
    <row r="265" spans="1:5" ht="14.25" customHeight="1" x14ac:dyDescent="0.25">
      <c r="A265" s="14" t="s">
        <v>224</v>
      </c>
      <c r="B265" s="15">
        <v>0</v>
      </c>
      <c r="C265" s="16">
        <v>0</v>
      </c>
      <c r="D265" s="16">
        <v>2</v>
      </c>
      <c r="E265" s="17">
        <v>2</v>
      </c>
    </row>
    <row r="266" spans="1:5" ht="14.25" customHeight="1" x14ac:dyDescent="0.25">
      <c r="A266" s="14" t="s">
        <v>225</v>
      </c>
      <c r="B266" s="15">
        <v>0</v>
      </c>
      <c r="C266" s="16">
        <v>0</v>
      </c>
      <c r="D266" s="16">
        <v>1</v>
      </c>
      <c r="E266" s="17">
        <v>1</v>
      </c>
    </row>
    <row r="267" spans="1:5" ht="14.25" customHeight="1" x14ac:dyDescent="0.25">
      <c r="A267" s="14" t="s">
        <v>226</v>
      </c>
      <c r="B267" s="15">
        <v>0</v>
      </c>
      <c r="C267" s="16">
        <v>2</v>
      </c>
      <c r="D267" s="16">
        <v>1</v>
      </c>
      <c r="E267" s="17">
        <v>3</v>
      </c>
    </row>
    <row r="268" spans="1:5" ht="14.25" customHeight="1" x14ac:dyDescent="0.25">
      <c r="A268" s="48" t="s">
        <v>466</v>
      </c>
      <c r="B268" s="49">
        <f>SUM(B235:B267)</f>
        <v>0</v>
      </c>
      <c r="C268" s="50">
        <f>SUM(C235:C267)</f>
        <v>147</v>
      </c>
      <c r="D268" s="50">
        <f>SUM(D235:D267)</f>
        <v>439</v>
      </c>
      <c r="E268" s="17">
        <f>SUM(E235:E267)</f>
        <v>586</v>
      </c>
    </row>
    <row r="269" spans="1:5" ht="14.25" customHeight="1" x14ac:dyDescent="0.25">
      <c r="A269" s="14"/>
      <c r="B269" s="15"/>
      <c r="C269" s="16"/>
      <c r="D269" s="16"/>
      <c r="E269" s="17"/>
    </row>
    <row r="270" spans="1:5" ht="14.25" customHeight="1" x14ac:dyDescent="0.25">
      <c r="A270" s="51" t="s">
        <v>457</v>
      </c>
      <c r="B270" s="52"/>
      <c r="C270" s="53"/>
      <c r="D270" s="53"/>
      <c r="E270" s="54"/>
    </row>
    <row r="271" spans="1:5" ht="14.25" customHeight="1" x14ac:dyDescent="0.25">
      <c r="A271" s="14" t="s">
        <v>227</v>
      </c>
      <c r="B271" s="15">
        <v>0</v>
      </c>
      <c r="C271" s="16">
        <v>6</v>
      </c>
      <c r="D271" s="16">
        <v>17</v>
      </c>
      <c r="E271" s="17">
        <v>23</v>
      </c>
    </row>
    <row r="272" spans="1:5" ht="14.25" customHeight="1" x14ac:dyDescent="0.25">
      <c r="A272" s="14" t="s">
        <v>228</v>
      </c>
      <c r="B272" s="15">
        <v>0</v>
      </c>
      <c r="C272" s="16">
        <v>0</v>
      </c>
      <c r="D272" s="16">
        <v>8</v>
      </c>
      <c r="E272" s="17">
        <v>8</v>
      </c>
    </row>
    <row r="273" spans="1:5" ht="14.25" customHeight="1" x14ac:dyDescent="0.25">
      <c r="A273" s="14" t="s">
        <v>229</v>
      </c>
      <c r="B273" s="15">
        <v>0</v>
      </c>
      <c r="C273" s="16">
        <v>0</v>
      </c>
      <c r="D273" s="16">
        <v>6</v>
      </c>
      <c r="E273" s="17">
        <v>6</v>
      </c>
    </row>
    <row r="274" spans="1:5" ht="14.25" customHeight="1" x14ac:dyDescent="0.25">
      <c r="A274" s="14" t="s">
        <v>230</v>
      </c>
      <c r="B274" s="15">
        <v>0</v>
      </c>
      <c r="C274" s="16">
        <v>1</v>
      </c>
      <c r="D274" s="16">
        <v>2</v>
      </c>
      <c r="E274" s="17">
        <v>3</v>
      </c>
    </row>
    <row r="275" spans="1:5" ht="14.25" customHeight="1" x14ac:dyDescent="0.25">
      <c r="A275" s="14" t="s">
        <v>231</v>
      </c>
      <c r="B275" s="15">
        <v>0</v>
      </c>
      <c r="C275" s="16">
        <v>1</v>
      </c>
      <c r="D275" s="16">
        <v>5</v>
      </c>
      <c r="E275" s="17">
        <v>6</v>
      </c>
    </row>
    <row r="276" spans="1:5" ht="14.25" customHeight="1" x14ac:dyDescent="0.25">
      <c r="A276" s="14" t="s">
        <v>232</v>
      </c>
      <c r="B276" s="15">
        <v>0</v>
      </c>
      <c r="C276" s="16">
        <v>5</v>
      </c>
      <c r="D276" s="16">
        <v>7</v>
      </c>
      <c r="E276" s="17">
        <v>12</v>
      </c>
    </row>
    <row r="277" spans="1:5" ht="14.25" customHeight="1" x14ac:dyDescent="0.25">
      <c r="A277" s="14" t="s">
        <v>233</v>
      </c>
      <c r="B277" s="15">
        <v>0</v>
      </c>
      <c r="C277" s="16">
        <v>4</v>
      </c>
      <c r="D277" s="16">
        <v>5</v>
      </c>
      <c r="E277" s="17">
        <v>9</v>
      </c>
    </row>
    <row r="278" spans="1:5" ht="14.25" customHeight="1" x14ac:dyDescent="0.25">
      <c r="A278" s="14" t="s">
        <v>234</v>
      </c>
      <c r="B278" s="15">
        <v>0</v>
      </c>
      <c r="C278" s="16">
        <v>1</v>
      </c>
      <c r="D278" s="16">
        <v>3</v>
      </c>
      <c r="E278" s="17">
        <v>4</v>
      </c>
    </row>
    <row r="279" spans="1:5" ht="14.25" customHeight="1" x14ac:dyDescent="0.25">
      <c r="A279" s="14" t="s">
        <v>235</v>
      </c>
      <c r="B279" s="15">
        <v>0</v>
      </c>
      <c r="C279" s="16">
        <v>8</v>
      </c>
      <c r="D279" s="16">
        <v>11</v>
      </c>
      <c r="E279" s="17">
        <v>19</v>
      </c>
    </row>
    <row r="280" spans="1:5" ht="14.25" customHeight="1" x14ac:dyDescent="0.25">
      <c r="A280" s="14" t="s">
        <v>236</v>
      </c>
      <c r="B280" s="15">
        <v>0</v>
      </c>
      <c r="C280" s="16">
        <v>4</v>
      </c>
      <c r="D280" s="16">
        <v>21</v>
      </c>
      <c r="E280" s="17">
        <v>25</v>
      </c>
    </row>
    <row r="281" spans="1:5" ht="14.25" customHeight="1" x14ac:dyDescent="0.25">
      <c r="A281" s="14" t="s">
        <v>237</v>
      </c>
      <c r="B281" s="15">
        <v>0</v>
      </c>
      <c r="C281" s="16">
        <v>4</v>
      </c>
      <c r="D281" s="16">
        <v>7</v>
      </c>
      <c r="E281" s="17">
        <v>11</v>
      </c>
    </row>
    <row r="282" spans="1:5" ht="14.25" customHeight="1" x14ac:dyDescent="0.25">
      <c r="A282" s="14" t="s">
        <v>238</v>
      </c>
      <c r="B282" s="15">
        <v>0</v>
      </c>
      <c r="C282" s="16">
        <v>5</v>
      </c>
      <c r="D282" s="16">
        <v>4</v>
      </c>
      <c r="E282" s="17">
        <v>9</v>
      </c>
    </row>
    <row r="283" spans="1:5" ht="14.25" customHeight="1" x14ac:dyDescent="0.25">
      <c r="A283" s="14" t="s">
        <v>239</v>
      </c>
      <c r="B283" s="15">
        <v>0</v>
      </c>
      <c r="C283" s="16">
        <v>12</v>
      </c>
      <c r="D283" s="16">
        <v>18</v>
      </c>
      <c r="E283" s="17">
        <v>30</v>
      </c>
    </row>
    <row r="284" spans="1:5" ht="14.25" customHeight="1" x14ac:dyDescent="0.25">
      <c r="A284" s="14" t="s">
        <v>240</v>
      </c>
      <c r="B284" s="15">
        <v>0</v>
      </c>
      <c r="C284" s="16">
        <v>3</v>
      </c>
      <c r="D284" s="16">
        <v>6</v>
      </c>
      <c r="E284" s="17">
        <v>9</v>
      </c>
    </row>
    <row r="285" spans="1:5" ht="14.25" customHeight="1" x14ac:dyDescent="0.25">
      <c r="A285" s="14" t="s">
        <v>241</v>
      </c>
      <c r="B285" s="15">
        <v>0</v>
      </c>
      <c r="C285" s="16">
        <v>0</v>
      </c>
      <c r="D285" s="16">
        <v>6</v>
      </c>
      <c r="E285" s="17">
        <v>6</v>
      </c>
    </row>
    <row r="286" spans="1:5" ht="14.25" customHeight="1" x14ac:dyDescent="0.25">
      <c r="A286" s="14" t="s">
        <v>242</v>
      </c>
      <c r="B286" s="15">
        <v>0</v>
      </c>
      <c r="C286" s="16">
        <v>1</v>
      </c>
      <c r="D286" s="16">
        <v>4</v>
      </c>
      <c r="E286" s="17">
        <v>5</v>
      </c>
    </row>
    <row r="287" spans="1:5" ht="14.25" customHeight="1" x14ac:dyDescent="0.25">
      <c r="A287" s="14" t="s">
        <v>243</v>
      </c>
      <c r="B287" s="15">
        <v>0</v>
      </c>
      <c r="C287" s="16">
        <v>2</v>
      </c>
      <c r="D287" s="16">
        <v>2</v>
      </c>
      <c r="E287" s="17">
        <v>4</v>
      </c>
    </row>
    <row r="288" spans="1:5" ht="14.25" customHeight="1" x14ac:dyDescent="0.25">
      <c r="A288" s="14" t="s">
        <v>244</v>
      </c>
      <c r="B288" s="15">
        <v>0</v>
      </c>
      <c r="C288" s="16">
        <v>6</v>
      </c>
      <c r="D288" s="16">
        <v>6</v>
      </c>
      <c r="E288" s="17">
        <v>12</v>
      </c>
    </row>
    <row r="289" spans="1:5" ht="14.25" customHeight="1" x14ac:dyDescent="0.25">
      <c r="A289" s="14" t="s">
        <v>245</v>
      </c>
      <c r="B289" s="15">
        <v>0</v>
      </c>
      <c r="C289" s="16">
        <v>1</v>
      </c>
      <c r="D289" s="16">
        <v>0</v>
      </c>
      <c r="E289" s="17">
        <v>1</v>
      </c>
    </row>
    <row r="290" spans="1:5" ht="14.25" customHeight="1" x14ac:dyDescent="0.25">
      <c r="A290" s="14" t="s">
        <v>246</v>
      </c>
      <c r="B290" s="15">
        <v>7</v>
      </c>
      <c r="C290" s="16">
        <v>0</v>
      </c>
      <c r="D290" s="16">
        <v>7</v>
      </c>
      <c r="E290" s="17">
        <v>14</v>
      </c>
    </row>
    <row r="291" spans="1:5" ht="14.25" customHeight="1" x14ac:dyDescent="0.25">
      <c r="A291" s="14" t="s">
        <v>247</v>
      </c>
      <c r="B291" s="15">
        <v>0</v>
      </c>
      <c r="C291" s="16">
        <v>2</v>
      </c>
      <c r="D291" s="16">
        <v>12</v>
      </c>
      <c r="E291" s="17">
        <v>14</v>
      </c>
    </row>
    <row r="292" spans="1:5" ht="14.25" customHeight="1" x14ac:dyDescent="0.25">
      <c r="A292" s="14" t="s">
        <v>248</v>
      </c>
      <c r="B292" s="15">
        <v>0</v>
      </c>
      <c r="C292" s="16">
        <v>0</v>
      </c>
      <c r="D292" s="16">
        <v>5</v>
      </c>
      <c r="E292" s="17">
        <v>5</v>
      </c>
    </row>
    <row r="293" spans="1:5" ht="14.25" customHeight="1" x14ac:dyDescent="0.25">
      <c r="A293" s="14" t="s">
        <v>249</v>
      </c>
      <c r="B293" s="15">
        <v>0</v>
      </c>
      <c r="C293" s="16">
        <v>0</v>
      </c>
      <c r="D293" s="16">
        <v>7</v>
      </c>
      <c r="E293" s="17">
        <v>7</v>
      </c>
    </row>
    <row r="294" spans="1:5" ht="14.25" customHeight="1" x14ac:dyDescent="0.25">
      <c r="A294" s="14" t="s">
        <v>250</v>
      </c>
      <c r="B294" s="15">
        <v>0</v>
      </c>
      <c r="C294" s="16">
        <v>2</v>
      </c>
      <c r="D294" s="16">
        <v>1</v>
      </c>
      <c r="E294" s="17">
        <v>3</v>
      </c>
    </row>
    <row r="295" spans="1:5" ht="14.25" customHeight="1" x14ac:dyDescent="0.25">
      <c r="A295" s="14" t="s">
        <v>251</v>
      </c>
      <c r="B295" s="15">
        <v>0</v>
      </c>
      <c r="C295" s="16">
        <v>4</v>
      </c>
      <c r="D295" s="16">
        <v>2</v>
      </c>
      <c r="E295" s="17">
        <v>6</v>
      </c>
    </row>
    <row r="296" spans="1:5" ht="14.25" customHeight="1" x14ac:dyDescent="0.25">
      <c r="A296" s="14" t="s">
        <v>252</v>
      </c>
      <c r="B296" s="15">
        <v>0</v>
      </c>
      <c r="C296" s="16">
        <v>20</v>
      </c>
      <c r="D296" s="16">
        <v>10</v>
      </c>
      <c r="E296" s="17">
        <v>30</v>
      </c>
    </row>
    <row r="297" spans="1:5" ht="14.25" customHeight="1" x14ac:dyDescent="0.25">
      <c r="A297" s="48" t="s">
        <v>466</v>
      </c>
      <c r="B297" s="49">
        <f>SUM(B271:B296)</f>
        <v>7</v>
      </c>
      <c r="C297" s="50">
        <f>SUM(C271:C296)</f>
        <v>92</v>
      </c>
      <c r="D297" s="50">
        <f>SUM(D271:D296)</f>
        <v>182</v>
      </c>
      <c r="E297" s="17">
        <f>SUM(E271:E296)</f>
        <v>281</v>
      </c>
    </row>
    <row r="298" spans="1:5" ht="14.25" customHeight="1" x14ac:dyDescent="0.25">
      <c r="A298" s="14"/>
      <c r="B298" s="15"/>
      <c r="C298" s="16"/>
      <c r="D298" s="16"/>
      <c r="E298" s="17"/>
    </row>
    <row r="299" spans="1:5" ht="14.25" customHeight="1" x14ac:dyDescent="0.25">
      <c r="A299" s="51" t="s">
        <v>458</v>
      </c>
      <c r="B299" s="52"/>
      <c r="C299" s="53"/>
      <c r="D299" s="53"/>
      <c r="E299" s="54"/>
    </row>
    <row r="300" spans="1:5" ht="14.25" customHeight="1" x14ac:dyDescent="0.25">
      <c r="A300" s="14" t="s">
        <v>253</v>
      </c>
      <c r="B300" s="15">
        <v>0</v>
      </c>
      <c r="C300" s="16">
        <v>6</v>
      </c>
      <c r="D300" s="16">
        <v>23</v>
      </c>
      <c r="E300" s="17">
        <v>29</v>
      </c>
    </row>
    <row r="301" spans="1:5" ht="14.25" customHeight="1" x14ac:dyDescent="0.25">
      <c r="A301" s="14" t="s">
        <v>254</v>
      </c>
      <c r="B301" s="15">
        <v>0</v>
      </c>
      <c r="C301" s="16">
        <v>20</v>
      </c>
      <c r="D301" s="16">
        <v>50</v>
      </c>
      <c r="E301" s="17">
        <v>70</v>
      </c>
    </row>
    <row r="302" spans="1:5" ht="14.25" customHeight="1" x14ac:dyDescent="0.25">
      <c r="A302" s="14" t="s">
        <v>255</v>
      </c>
      <c r="B302" s="15">
        <v>1</v>
      </c>
      <c r="C302" s="16">
        <v>6</v>
      </c>
      <c r="D302" s="16">
        <v>45</v>
      </c>
      <c r="E302" s="17">
        <v>52</v>
      </c>
    </row>
    <row r="303" spans="1:5" ht="14.25" customHeight="1" x14ac:dyDescent="0.25">
      <c r="A303" s="14" t="s">
        <v>256</v>
      </c>
      <c r="B303" s="15">
        <v>0</v>
      </c>
      <c r="C303" s="16">
        <v>0</v>
      </c>
      <c r="D303" s="16">
        <v>6</v>
      </c>
      <c r="E303" s="17">
        <v>6</v>
      </c>
    </row>
    <row r="304" spans="1:5" ht="14.25" customHeight="1" x14ac:dyDescent="0.25">
      <c r="A304" s="14" t="s">
        <v>257</v>
      </c>
      <c r="B304" s="15">
        <v>0</v>
      </c>
      <c r="C304" s="16">
        <v>1</v>
      </c>
      <c r="D304" s="16">
        <v>1</v>
      </c>
      <c r="E304" s="17">
        <v>2</v>
      </c>
    </row>
    <row r="305" spans="1:5" ht="14.25" customHeight="1" x14ac:dyDescent="0.25">
      <c r="A305" s="14" t="s">
        <v>258</v>
      </c>
      <c r="B305" s="15">
        <v>0</v>
      </c>
      <c r="C305" s="16">
        <v>0</v>
      </c>
      <c r="D305" s="16">
        <v>6</v>
      </c>
      <c r="E305" s="17">
        <v>6</v>
      </c>
    </row>
    <row r="306" spans="1:5" ht="14.25" customHeight="1" x14ac:dyDescent="0.25">
      <c r="A306" s="14" t="s">
        <v>438</v>
      </c>
      <c r="B306" s="15">
        <v>0</v>
      </c>
      <c r="C306" s="16">
        <v>2</v>
      </c>
      <c r="D306" s="16">
        <v>7</v>
      </c>
      <c r="E306" s="17">
        <v>9</v>
      </c>
    </row>
    <row r="307" spans="1:5" ht="14.25" customHeight="1" x14ac:dyDescent="0.25">
      <c r="A307" s="14" t="s">
        <v>259</v>
      </c>
      <c r="B307" s="15">
        <v>0</v>
      </c>
      <c r="C307" s="16">
        <v>4</v>
      </c>
      <c r="D307" s="16">
        <v>1</v>
      </c>
      <c r="E307" s="17">
        <v>5</v>
      </c>
    </row>
    <row r="308" spans="1:5" ht="14.25" customHeight="1" x14ac:dyDescent="0.25">
      <c r="A308" s="14" t="s">
        <v>260</v>
      </c>
      <c r="B308" s="15">
        <v>0</v>
      </c>
      <c r="C308" s="16">
        <v>4</v>
      </c>
      <c r="D308" s="16">
        <v>5</v>
      </c>
      <c r="E308" s="17">
        <v>9</v>
      </c>
    </row>
    <row r="309" spans="1:5" ht="14.25" customHeight="1" x14ac:dyDescent="0.25">
      <c r="A309" s="14" t="s">
        <v>261</v>
      </c>
      <c r="B309" s="15">
        <v>0</v>
      </c>
      <c r="C309" s="16">
        <v>9</v>
      </c>
      <c r="D309" s="16">
        <v>6</v>
      </c>
      <c r="E309" s="17">
        <v>15</v>
      </c>
    </row>
    <row r="310" spans="1:5" ht="14.25" customHeight="1" x14ac:dyDescent="0.25">
      <c r="A310" s="14" t="s">
        <v>262</v>
      </c>
      <c r="B310" s="15">
        <v>0</v>
      </c>
      <c r="C310" s="16">
        <v>0</v>
      </c>
      <c r="D310" s="16">
        <v>1</v>
      </c>
      <c r="E310" s="17">
        <v>1</v>
      </c>
    </row>
    <row r="311" spans="1:5" ht="14.25" customHeight="1" x14ac:dyDescent="0.25">
      <c r="A311" s="14" t="s">
        <v>263</v>
      </c>
      <c r="B311" s="15">
        <v>0</v>
      </c>
      <c r="C311" s="16">
        <v>10</v>
      </c>
      <c r="D311" s="16">
        <v>2</v>
      </c>
      <c r="E311" s="17">
        <v>12</v>
      </c>
    </row>
    <row r="312" spans="1:5" ht="14.25" customHeight="1" x14ac:dyDescent="0.25">
      <c r="A312" s="14" t="s">
        <v>264</v>
      </c>
      <c r="B312" s="15">
        <v>0</v>
      </c>
      <c r="C312" s="16">
        <v>12</v>
      </c>
      <c r="D312" s="16">
        <v>6</v>
      </c>
      <c r="E312" s="17">
        <v>18</v>
      </c>
    </row>
    <row r="313" spans="1:5" ht="14.25" customHeight="1" x14ac:dyDescent="0.25">
      <c r="A313" s="14" t="s">
        <v>265</v>
      </c>
      <c r="B313" s="15">
        <v>0</v>
      </c>
      <c r="C313" s="16">
        <v>3</v>
      </c>
      <c r="D313" s="16">
        <v>1</v>
      </c>
      <c r="E313" s="17">
        <v>4</v>
      </c>
    </row>
    <row r="314" spans="1:5" ht="14.25" customHeight="1" x14ac:dyDescent="0.25">
      <c r="A314" s="14" t="s">
        <v>266</v>
      </c>
      <c r="B314" s="15">
        <v>0</v>
      </c>
      <c r="C314" s="16">
        <v>3</v>
      </c>
      <c r="D314" s="16">
        <v>4</v>
      </c>
      <c r="E314" s="17">
        <v>7</v>
      </c>
    </row>
    <row r="315" spans="1:5" ht="14.25" customHeight="1" x14ac:dyDescent="0.25">
      <c r="A315" s="14" t="s">
        <v>267</v>
      </c>
      <c r="B315" s="15">
        <v>0</v>
      </c>
      <c r="C315" s="16">
        <v>2</v>
      </c>
      <c r="D315" s="16">
        <v>1</v>
      </c>
      <c r="E315" s="17">
        <v>3</v>
      </c>
    </row>
    <row r="316" spans="1:5" ht="14.25" customHeight="1" x14ac:dyDescent="0.25">
      <c r="A316" s="14" t="s">
        <v>268</v>
      </c>
      <c r="B316" s="15">
        <v>0</v>
      </c>
      <c r="C316" s="16">
        <v>0</v>
      </c>
      <c r="D316" s="16">
        <v>4</v>
      </c>
      <c r="E316" s="17">
        <v>4</v>
      </c>
    </row>
    <row r="317" spans="1:5" ht="14.25" customHeight="1" x14ac:dyDescent="0.25">
      <c r="A317" s="14" t="s">
        <v>269</v>
      </c>
      <c r="B317" s="15">
        <v>0</v>
      </c>
      <c r="C317" s="16">
        <v>0</v>
      </c>
      <c r="D317" s="16">
        <v>4</v>
      </c>
      <c r="E317" s="17">
        <v>4</v>
      </c>
    </row>
    <row r="318" spans="1:5" ht="14.25" customHeight="1" x14ac:dyDescent="0.25">
      <c r="A318" s="14" t="s">
        <v>270</v>
      </c>
      <c r="B318" s="15">
        <v>0</v>
      </c>
      <c r="C318" s="16">
        <v>3</v>
      </c>
      <c r="D318" s="16">
        <v>2</v>
      </c>
      <c r="E318" s="17">
        <v>5</v>
      </c>
    </row>
    <row r="319" spans="1:5" ht="14.25" customHeight="1" x14ac:dyDescent="0.25">
      <c r="A319" s="14" t="s">
        <v>271</v>
      </c>
      <c r="B319" s="15">
        <v>0</v>
      </c>
      <c r="C319" s="16">
        <v>0</v>
      </c>
      <c r="D319" s="16">
        <v>6</v>
      </c>
      <c r="E319" s="17">
        <v>6</v>
      </c>
    </row>
    <row r="320" spans="1:5" ht="14.25" customHeight="1" x14ac:dyDescent="0.25">
      <c r="A320" s="14" t="s">
        <v>272</v>
      </c>
      <c r="B320" s="15">
        <v>0</v>
      </c>
      <c r="C320" s="16">
        <v>3</v>
      </c>
      <c r="D320" s="16">
        <v>3</v>
      </c>
      <c r="E320" s="17">
        <v>6</v>
      </c>
    </row>
    <row r="321" spans="1:5" ht="14.25" customHeight="1" x14ac:dyDescent="0.25">
      <c r="A321" s="14" t="s">
        <v>273</v>
      </c>
      <c r="B321" s="15">
        <v>0</v>
      </c>
      <c r="C321" s="16">
        <v>2</v>
      </c>
      <c r="D321" s="16">
        <v>6</v>
      </c>
      <c r="E321" s="17">
        <v>8</v>
      </c>
    </row>
    <row r="322" spans="1:5" ht="14.25" customHeight="1" x14ac:dyDescent="0.25">
      <c r="A322" s="14" t="s">
        <v>274</v>
      </c>
      <c r="B322" s="15">
        <v>0</v>
      </c>
      <c r="C322" s="16">
        <v>1</v>
      </c>
      <c r="D322" s="16">
        <v>2</v>
      </c>
      <c r="E322" s="17">
        <v>3</v>
      </c>
    </row>
    <row r="323" spans="1:5" ht="14.25" customHeight="1" x14ac:dyDescent="0.25">
      <c r="A323" s="14" t="s">
        <v>275</v>
      </c>
      <c r="B323" s="15">
        <v>0</v>
      </c>
      <c r="C323" s="16">
        <v>2</v>
      </c>
      <c r="D323" s="16">
        <v>3</v>
      </c>
      <c r="E323" s="17">
        <v>5</v>
      </c>
    </row>
    <row r="324" spans="1:5" ht="14.25" customHeight="1" x14ac:dyDescent="0.25">
      <c r="A324" s="14" t="s">
        <v>276</v>
      </c>
      <c r="B324" s="15">
        <v>0</v>
      </c>
      <c r="C324" s="16">
        <v>0</v>
      </c>
      <c r="D324" s="16">
        <v>1</v>
      </c>
      <c r="E324" s="17">
        <v>1</v>
      </c>
    </row>
    <row r="325" spans="1:5" ht="14.25" customHeight="1" x14ac:dyDescent="0.25">
      <c r="A325" s="14" t="s">
        <v>277</v>
      </c>
      <c r="B325" s="15">
        <v>0</v>
      </c>
      <c r="C325" s="16">
        <v>1</v>
      </c>
      <c r="D325" s="16">
        <v>8</v>
      </c>
      <c r="E325" s="17">
        <v>9</v>
      </c>
    </row>
    <row r="326" spans="1:5" ht="14.25" customHeight="1" x14ac:dyDescent="0.25">
      <c r="A326" s="14" t="s">
        <v>278</v>
      </c>
      <c r="B326" s="15">
        <v>0</v>
      </c>
      <c r="C326" s="16">
        <v>5</v>
      </c>
      <c r="D326" s="16">
        <v>5</v>
      </c>
      <c r="E326" s="17">
        <v>10</v>
      </c>
    </row>
    <row r="327" spans="1:5" ht="14.25" customHeight="1" x14ac:dyDescent="0.25">
      <c r="A327" s="14" t="s">
        <v>279</v>
      </c>
      <c r="B327" s="15">
        <v>0</v>
      </c>
      <c r="C327" s="16">
        <v>1</v>
      </c>
      <c r="D327" s="16">
        <v>6</v>
      </c>
      <c r="E327" s="17">
        <v>7</v>
      </c>
    </row>
    <row r="328" spans="1:5" ht="14.25" customHeight="1" x14ac:dyDescent="0.25">
      <c r="A328" s="14" t="s">
        <v>280</v>
      </c>
      <c r="B328" s="15">
        <v>0</v>
      </c>
      <c r="C328" s="16">
        <v>1</v>
      </c>
      <c r="D328" s="16">
        <v>1</v>
      </c>
      <c r="E328" s="17">
        <v>2</v>
      </c>
    </row>
    <row r="329" spans="1:5" ht="14.25" customHeight="1" x14ac:dyDescent="0.25">
      <c r="A329" s="14" t="s">
        <v>281</v>
      </c>
      <c r="B329" s="15">
        <v>0</v>
      </c>
      <c r="C329" s="16">
        <v>0</v>
      </c>
      <c r="D329" s="16">
        <v>4</v>
      </c>
      <c r="E329" s="17">
        <v>4</v>
      </c>
    </row>
    <row r="330" spans="1:5" ht="14.25" customHeight="1" x14ac:dyDescent="0.25">
      <c r="A330" s="14" t="s">
        <v>282</v>
      </c>
      <c r="B330" s="15">
        <v>0</v>
      </c>
      <c r="C330" s="16">
        <v>0</v>
      </c>
      <c r="D330" s="16">
        <v>17</v>
      </c>
      <c r="E330" s="17">
        <v>17</v>
      </c>
    </row>
    <row r="331" spans="1:5" ht="14.25" customHeight="1" x14ac:dyDescent="0.25">
      <c r="A331" s="14" t="s">
        <v>283</v>
      </c>
      <c r="B331" s="15">
        <v>0</v>
      </c>
      <c r="C331" s="16">
        <v>2</v>
      </c>
      <c r="D331" s="16">
        <v>10</v>
      </c>
      <c r="E331" s="17">
        <v>12</v>
      </c>
    </row>
    <row r="332" spans="1:5" ht="14.25" customHeight="1" x14ac:dyDescent="0.25">
      <c r="A332" s="14" t="s">
        <v>284</v>
      </c>
      <c r="B332" s="15">
        <v>0</v>
      </c>
      <c r="C332" s="16">
        <v>1</v>
      </c>
      <c r="D332" s="16">
        <v>5</v>
      </c>
      <c r="E332" s="17">
        <v>6</v>
      </c>
    </row>
    <row r="333" spans="1:5" ht="14.25" customHeight="1" x14ac:dyDescent="0.25">
      <c r="A333" s="14" t="s">
        <v>285</v>
      </c>
      <c r="B333" s="15">
        <v>2</v>
      </c>
      <c r="C333" s="16">
        <v>6</v>
      </c>
      <c r="D333" s="16">
        <v>5</v>
      </c>
      <c r="E333" s="17">
        <v>13</v>
      </c>
    </row>
    <row r="334" spans="1:5" ht="14.25" customHeight="1" x14ac:dyDescent="0.25">
      <c r="A334" s="14" t="s">
        <v>286</v>
      </c>
      <c r="B334" s="15">
        <v>0</v>
      </c>
      <c r="C334" s="16">
        <v>0</v>
      </c>
      <c r="D334" s="16">
        <v>10</v>
      </c>
      <c r="E334" s="17">
        <v>10</v>
      </c>
    </row>
    <row r="335" spans="1:5" ht="14.25" customHeight="1" x14ac:dyDescent="0.25">
      <c r="A335" s="14" t="s">
        <v>432</v>
      </c>
      <c r="B335" s="15">
        <v>0</v>
      </c>
      <c r="C335" s="16">
        <v>0</v>
      </c>
      <c r="D335" s="16">
        <v>8</v>
      </c>
      <c r="E335" s="17">
        <v>8</v>
      </c>
    </row>
    <row r="336" spans="1:5" ht="14.25" customHeight="1" x14ac:dyDescent="0.25">
      <c r="A336" s="48" t="s">
        <v>466</v>
      </c>
      <c r="B336" s="49">
        <f>SUM(B300:B335)</f>
        <v>3</v>
      </c>
      <c r="C336" s="50">
        <f>SUM(C300:C335)</f>
        <v>110</v>
      </c>
      <c r="D336" s="50">
        <f>SUM(D300:D335)</f>
        <v>275</v>
      </c>
      <c r="E336" s="17">
        <f>SUM(E300:E335)</f>
        <v>388</v>
      </c>
    </row>
    <row r="337" spans="1:5" ht="14.25" customHeight="1" x14ac:dyDescent="0.25">
      <c r="A337" s="14"/>
      <c r="B337" s="15"/>
      <c r="C337" s="16"/>
      <c r="D337" s="16"/>
      <c r="E337" s="17"/>
    </row>
    <row r="338" spans="1:5" ht="14.25" customHeight="1" x14ac:dyDescent="0.25">
      <c r="A338" s="51" t="s">
        <v>459</v>
      </c>
      <c r="B338" s="52"/>
      <c r="C338" s="53"/>
      <c r="D338" s="53"/>
      <c r="E338" s="54"/>
    </row>
    <row r="339" spans="1:5" ht="14.25" customHeight="1" x14ac:dyDescent="0.25">
      <c r="A339" s="14" t="s">
        <v>287</v>
      </c>
      <c r="B339" s="15">
        <v>0</v>
      </c>
      <c r="C339" s="16">
        <v>55</v>
      </c>
      <c r="D339" s="16">
        <v>190</v>
      </c>
      <c r="E339" s="17">
        <v>245</v>
      </c>
    </row>
    <row r="340" spans="1:5" ht="14.25" customHeight="1" x14ac:dyDescent="0.25">
      <c r="A340" s="14" t="s">
        <v>288</v>
      </c>
      <c r="B340" s="15">
        <v>0</v>
      </c>
      <c r="C340" s="16">
        <v>2</v>
      </c>
      <c r="D340" s="16">
        <v>7</v>
      </c>
      <c r="E340" s="17">
        <v>9</v>
      </c>
    </row>
    <row r="341" spans="1:5" ht="14.25" customHeight="1" x14ac:dyDescent="0.25">
      <c r="A341" s="14" t="s">
        <v>289</v>
      </c>
      <c r="B341" s="15">
        <v>0</v>
      </c>
      <c r="C341" s="16">
        <v>0</v>
      </c>
      <c r="D341" s="16">
        <v>2</v>
      </c>
      <c r="E341" s="17">
        <v>2</v>
      </c>
    </row>
    <row r="342" spans="1:5" ht="14.25" customHeight="1" x14ac:dyDescent="0.25">
      <c r="A342" s="14" t="s">
        <v>290</v>
      </c>
      <c r="B342" s="15">
        <v>0</v>
      </c>
      <c r="C342" s="16">
        <v>0</v>
      </c>
      <c r="D342" s="16">
        <v>13</v>
      </c>
      <c r="E342" s="17">
        <v>13</v>
      </c>
    </row>
    <row r="343" spans="1:5" ht="14.25" customHeight="1" x14ac:dyDescent="0.25">
      <c r="A343" s="14" t="s">
        <v>291</v>
      </c>
      <c r="B343" s="15">
        <v>0</v>
      </c>
      <c r="C343" s="16">
        <v>0</v>
      </c>
      <c r="D343" s="16">
        <v>15</v>
      </c>
      <c r="E343" s="17">
        <v>15</v>
      </c>
    </row>
    <row r="344" spans="1:5" ht="14.25" customHeight="1" x14ac:dyDescent="0.25">
      <c r="A344" s="14" t="s">
        <v>292</v>
      </c>
      <c r="B344" s="15">
        <v>0</v>
      </c>
      <c r="C344" s="16">
        <v>1</v>
      </c>
      <c r="D344" s="16">
        <v>8</v>
      </c>
      <c r="E344" s="17">
        <v>9</v>
      </c>
    </row>
    <row r="345" spans="1:5" ht="14.25" customHeight="1" x14ac:dyDescent="0.25">
      <c r="A345" s="14" t="s">
        <v>293</v>
      </c>
      <c r="B345" s="15">
        <v>0</v>
      </c>
      <c r="C345" s="16">
        <v>0</v>
      </c>
      <c r="D345" s="16">
        <v>7</v>
      </c>
      <c r="E345" s="17">
        <v>7</v>
      </c>
    </row>
    <row r="346" spans="1:5" ht="14.25" customHeight="1" x14ac:dyDescent="0.25">
      <c r="A346" s="14" t="s">
        <v>294</v>
      </c>
      <c r="B346" s="15">
        <v>0</v>
      </c>
      <c r="C346" s="16">
        <v>0</v>
      </c>
      <c r="D346" s="16">
        <v>8</v>
      </c>
      <c r="E346" s="17">
        <v>8</v>
      </c>
    </row>
    <row r="347" spans="1:5" ht="14.25" customHeight="1" x14ac:dyDescent="0.25">
      <c r="A347" s="14" t="s">
        <v>295</v>
      </c>
      <c r="B347" s="15">
        <v>0</v>
      </c>
      <c r="C347" s="16">
        <v>0</v>
      </c>
      <c r="D347" s="16">
        <v>14</v>
      </c>
      <c r="E347" s="17">
        <v>14</v>
      </c>
    </row>
    <row r="348" spans="1:5" ht="14.25" customHeight="1" x14ac:dyDescent="0.25">
      <c r="A348" s="14" t="s">
        <v>296</v>
      </c>
      <c r="B348" s="15">
        <v>0</v>
      </c>
      <c r="C348" s="16">
        <v>0</v>
      </c>
      <c r="D348" s="16">
        <v>8</v>
      </c>
      <c r="E348" s="17">
        <v>8</v>
      </c>
    </row>
    <row r="349" spans="1:5" ht="14.25" customHeight="1" x14ac:dyDescent="0.25">
      <c r="A349" s="14" t="s">
        <v>297</v>
      </c>
      <c r="B349" s="15">
        <v>0</v>
      </c>
      <c r="C349" s="16">
        <v>0</v>
      </c>
      <c r="D349" s="16">
        <v>3</v>
      </c>
      <c r="E349" s="17">
        <v>3</v>
      </c>
    </row>
    <row r="350" spans="1:5" ht="14.25" customHeight="1" x14ac:dyDescent="0.25">
      <c r="A350" s="14" t="s">
        <v>298</v>
      </c>
      <c r="B350" s="15">
        <v>0</v>
      </c>
      <c r="C350" s="16">
        <v>0</v>
      </c>
      <c r="D350" s="16">
        <v>3</v>
      </c>
      <c r="E350" s="17">
        <v>3</v>
      </c>
    </row>
    <row r="351" spans="1:5" ht="14.25" customHeight="1" x14ac:dyDescent="0.25">
      <c r="A351" s="14" t="s">
        <v>299</v>
      </c>
      <c r="B351" s="15">
        <v>1</v>
      </c>
      <c r="C351" s="16">
        <v>2</v>
      </c>
      <c r="D351" s="16">
        <v>29</v>
      </c>
      <c r="E351" s="17">
        <v>32</v>
      </c>
    </row>
    <row r="352" spans="1:5" ht="14.25" customHeight="1" x14ac:dyDescent="0.25">
      <c r="A352" s="14" t="s">
        <v>300</v>
      </c>
      <c r="B352" s="15">
        <v>0</v>
      </c>
      <c r="C352" s="16">
        <v>3</v>
      </c>
      <c r="D352" s="16">
        <v>9</v>
      </c>
      <c r="E352" s="17">
        <v>12</v>
      </c>
    </row>
    <row r="353" spans="1:5" ht="14.25" customHeight="1" x14ac:dyDescent="0.25">
      <c r="A353" s="14" t="s">
        <v>301</v>
      </c>
      <c r="B353" s="15">
        <v>0</v>
      </c>
      <c r="C353" s="16">
        <v>2</v>
      </c>
      <c r="D353" s="16">
        <v>13</v>
      </c>
      <c r="E353" s="17">
        <v>15</v>
      </c>
    </row>
    <row r="354" spans="1:5" ht="14.25" customHeight="1" x14ac:dyDescent="0.25">
      <c r="A354" s="14" t="s">
        <v>302</v>
      </c>
      <c r="B354" s="15">
        <v>0</v>
      </c>
      <c r="C354" s="16">
        <v>1</v>
      </c>
      <c r="D354" s="16">
        <v>24</v>
      </c>
      <c r="E354" s="17">
        <v>25</v>
      </c>
    </row>
    <row r="355" spans="1:5" ht="14.25" customHeight="1" x14ac:dyDescent="0.25">
      <c r="A355" s="14" t="s">
        <v>303</v>
      </c>
      <c r="B355" s="15">
        <v>0</v>
      </c>
      <c r="C355" s="16">
        <v>0</v>
      </c>
      <c r="D355" s="16">
        <v>5</v>
      </c>
      <c r="E355" s="17">
        <v>5</v>
      </c>
    </row>
    <row r="356" spans="1:5" ht="14.25" customHeight="1" x14ac:dyDescent="0.25">
      <c r="A356" s="14" t="s">
        <v>304</v>
      </c>
      <c r="B356" s="15">
        <v>0</v>
      </c>
      <c r="C356" s="16">
        <v>1</v>
      </c>
      <c r="D356" s="16">
        <v>8</v>
      </c>
      <c r="E356" s="17">
        <v>9</v>
      </c>
    </row>
    <row r="357" spans="1:5" ht="14.25" customHeight="1" x14ac:dyDescent="0.25">
      <c r="A357" s="14" t="s">
        <v>305</v>
      </c>
      <c r="B357" s="15">
        <v>0</v>
      </c>
      <c r="C357" s="16">
        <v>0</v>
      </c>
      <c r="D357" s="16">
        <v>5</v>
      </c>
      <c r="E357" s="17">
        <v>5</v>
      </c>
    </row>
    <row r="358" spans="1:5" ht="14.25" customHeight="1" x14ac:dyDescent="0.25">
      <c r="A358" s="14" t="s">
        <v>306</v>
      </c>
      <c r="B358" s="15">
        <v>0</v>
      </c>
      <c r="C358" s="16">
        <v>1</v>
      </c>
      <c r="D358" s="16">
        <v>5</v>
      </c>
      <c r="E358" s="17">
        <v>6</v>
      </c>
    </row>
    <row r="359" spans="1:5" ht="14.25" customHeight="1" x14ac:dyDescent="0.25">
      <c r="A359" s="14" t="s">
        <v>307</v>
      </c>
      <c r="B359" s="15">
        <v>0</v>
      </c>
      <c r="C359" s="16">
        <v>0</v>
      </c>
      <c r="D359" s="16">
        <v>3</v>
      </c>
      <c r="E359" s="17">
        <v>3</v>
      </c>
    </row>
    <row r="360" spans="1:5" ht="14.25" customHeight="1" x14ac:dyDescent="0.25">
      <c r="A360" s="14" t="s">
        <v>308</v>
      </c>
      <c r="B360" s="15">
        <v>0</v>
      </c>
      <c r="C360" s="16">
        <v>0</v>
      </c>
      <c r="D360" s="16">
        <v>7</v>
      </c>
      <c r="E360" s="17">
        <v>7</v>
      </c>
    </row>
    <row r="361" spans="1:5" ht="14.25" customHeight="1" x14ac:dyDescent="0.25">
      <c r="A361" s="14" t="s">
        <v>309</v>
      </c>
      <c r="B361" s="15">
        <v>0</v>
      </c>
      <c r="C361" s="16">
        <v>1</v>
      </c>
      <c r="D361" s="16">
        <v>10</v>
      </c>
      <c r="E361" s="17">
        <v>11</v>
      </c>
    </row>
    <row r="362" spans="1:5" ht="14.25" customHeight="1" x14ac:dyDescent="0.25">
      <c r="A362" s="14" t="s">
        <v>310</v>
      </c>
      <c r="B362" s="15">
        <v>0</v>
      </c>
      <c r="C362" s="16">
        <v>0</v>
      </c>
      <c r="D362" s="16">
        <v>5</v>
      </c>
      <c r="E362" s="17">
        <v>5</v>
      </c>
    </row>
    <row r="363" spans="1:5" ht="14.25" customHeight="1" x14ac:dyDescent="0.25">
      <c r="A363" s="48" t="s">
        <v>466</v>
      </c>
      <c r="B363" s="49">
        <f>SUM(B339:B362)</f>
        <v>1</v>
      </c>
      <c r="C363" s="50">
        <f>SUM(C339:C362)</f>
        <v>69</v>
      </c>
      <c r="D363" s="50">
        <f>SUM(D339:D362)</f>
        <v>401</v>
      </c>
      <c r="E363" s="17">
        <f>SUM(E339:E362)</f>
        <v>471</v>
      </c>
    </row>
    <row r="364" spans="1:5" ht="14.25" customHeight="1" x14ac:dyDescent="0.25">
      <c r="A364" s="14"/>
      <c r="B364" s="15"/>
      <c r="C364" s="16"/>
      <c r="D364" s="16"/>
      <c r="E364" s="17"/>
    </row>
    <row r="365" spans="1:5" ht="14.25" customHeight="1" x14ac:dyDescent="0.25">
      <c r="A365" s="51" t="s">
        <v>460</v>
      </c>
      <c r="B365" s="52"/>
      <c r="C365" s="53"/>
      <c r="D365" s="53"/>
      <c r="E365" s="54"/>
    </row>
    <row r="366" spans="1:5" ht="14.25" customHeight="1" x14ac:dyDescent="0.25">
      <c r="A366" s="14" t="s">
        <v>311</v>
      </c>
      <c r="B366" s="15">
        <v>0</v>
      </c>
      <c r="C366" s="16">
        <v>4</v>
      </c>
      <c r="D366" s="16">
        <v>13</v>
      </c>
      <c r="E366" s="17">
        <v>17</v>
      </c>
    </row>
    <row r="367" spans="1:5" ht="14.25" customHeight="1" x14ac:dyDescent="0.25">
      <c r="A367" s="14" t="s">
        <v>312</v>
      </c>
      <c r="B367" s="15">
        <v>1</v>
      </c>
      <c r="C367" s="16">
        <v>2</v>
      </c>
      <c r="D367" s="16">
        <v>13</v>
      </c>
      <c r="E367" s="17">
        <v>16</v>
      </c>
    </row>
    <row r="368" spans="1:5" ht="14.25" customHeight="1" x14ac:dyDescent="0.25">
      <c r="A368" s="14" t="s">
        <v>313</v>
      </c>
      <c r="B368" s="15">
        <v>0</v>
      </c>
      <c r="C368" s="16">
        <v>0</v>
      </c>
      <c r="D368" s="16">
        <v>7</v>
      </c>
      <c r="E368" s="17">
        <v>7</v>
      </c>
    </row>
    <row r="369" spans="1:5" ht="14.25" customHeight="1" x14ac:dyDescent="0.25">
      <c r="A369" s="14" t="s">
        <v>314</v>
      </c>
      <c r="B369" s="15">
        <v>0</v>
      </c>
      <c r="C369" s="16">
        <v>2</v>
      </c>
      <c r="D369" s="16">
        <v>24</v>
      </c>
      <c r="E369" s="17">
        <v>26</v>
      </c>
    </row>
    <row r="370" spans="1:5" ht="14.25" customHeight="1" x14ac:dyDescent="0.25">
      <c r="A370" s="14" t="s">
        <v>315</v>
      </c>
      <c r="B370" s="15">
        <v>0</v>
      </c>
      <c r="C370" s="16">
        <v>0</v>
      </c>
      <c r="D370" s="16">
        <v>4</v>
      </c>
      <c r="E370" s="17">
        <v>4</v>
      </c>
    </row>
    <row r="371" spans="1:5" ht="14.25" customHeight="1" x14ac:dyDescent="0.25">
      <c r="A371" s="14" t="s">
        <v>316</v>
      </c>
      <c r="B371" s="15">
        <v>0</v>
      </c>
      <c r="C371" s="16">
        <v>0</v>
      </c>
      <c r="D371" s="16">
        <v>5</v>
      </c>
      <c r="E371" s="17">
        <v>5</v>
      </c>
    </row>
    <row r="372" spans="1:5" ht="14.25" customHeight="1" x14ac:dyDescent="0.25">
      <c r="A372" s="14" t="s">
        <v>317</v>
      </c>
      <c r="B372" s="15">
        <v>0</v>
      </c>
      <c r="C372" s="16">
        <v>3</v>
      </c>
      <c r="D372" s="16">
        <v>21</v>
      </c>
      <c r="E372" s="17">
        <v>24</v>
      </c>
    </row>
    <row r="373" spans="1:5" ht="14.25" customHeight="1" x14ac:dyDescent="0.25">
      <c r="A373" s="14" t="s">
        <v>318</v>
      </c>
      <c r="B373" s="15">
        <v>0</v>
      </c>
      <c r="C373" s="16">
        <v>1</v>
      </c>
      <c r="D373" s="16">
        <v>14</v>
      </c>
      <c r="E373" s="17">
        <v>15</v>
      </c>
    </row>
    <row r="374" spans="1:5" ht="14.25" customHeight="1" x14ac:dyDescent="0.25">
      <c r="A374" s="14" t="s">
        <v>319</v>
      </c>
      <c r="B374" s="15">
        <v>0</v>
      </c>
      <c r="C374" s="16">
        <v>0</v>
      </c>
      <c r="D374" s="16">
        <v>1</v>
      </c>
      <c r="E374" s="17">
        <v>1</v>
      </c>
    </row>
    <row r="375" spans="1:5" ht="14.25" customHeight="1" x14ac:dyDescent="0.25">
      <c r="A375" s="14" t="s">
        <v>320</v>
      </c>
      <c r="B375" s="15">
        <v>0</v>
      </c>
      <c r="C375" s="16">
        <v>0</v>
      </c>
      <c r="D375" s="16">
        <v>2</v>
      </c>
      <c r="E375" s="17">
        <v>2</v>
      </c>
    </row>
    <row r="376" spans="1:5" ht="14.25" customHeight="1" x14ac:dyDescent="0.25">
      <c r="A376" s="14" t="s">
        <v>321</v>
      </c>
      <c r="B376" s="15">
        <v>0</v>
      </c>
      <c r="C376" s="16">
        <v>0</v>
      </c>
      <c r="D376" s="16">
        <v>2</v>
      </c>
      <c r="E376" s="17">
        <v>2</v>
      </c>
    </row>
    <row r="377" spans="1:5" ht="14.25" customHeight="1" x14ac:dyDescent="0.25">
      <c r="A377" s="14" t="s">
        <v>322</v>
      </c>
      <c r="B377" s="15">
        <v>0</v>
      </c>
      <c r="C377" s="16">
        <v>0</v>
      </c>
      <c r="D377" s="16">
        <v>9</v>
      </c>
      <c r="E377" s="17">
        <v>9</v>
      </c>
    </row>
    <row r="378" spans="1:5" ht="14.25" customHeight="1" x14ac:dyDescent="0.25">
      <c r="A378" s="14" t="s">
        <v>323</v>
      </c>
      <c r="B378" s="15">
        <v>0</v>
      </c>
      <c r="C378" s="16">
        <v>0</v>
      </c>
      <c r="D378" s="16">
        <v>7</v>
      </c>
      <c r="E378" s="17">
        <v>7</v>
      </c>
    </row>
    <row r="379" spans="1:5" ht="14.25" customHeight="1" x14ac:dyDescent="0.25">
      <c r="A379" s="14" t="s">
        <v>324</v>
      </c>
      <c r="B379" s="15">
        <v>0</v>
      </c>
      <c r="C379" s="16">
        <v>5</v>
      </c>
      <c r="D379" s="16">
        <v>0</v>
      </c>
      <c r="E379" s="17">
        <v>5</v>
      </c>
    </row>
    <row r="380" spans="1:5" ht="14.25" customHeight="1" x14ac:dyDescent="0.25">
      <c r="A380" s="14" t="s">
        <v>325</v>
      </c>
      <c r="B380" s="15">
        <v>0</v>
      </c>
      <c r="C380" s="16">
        <v>0</v>
      </c>
      <c r="D380" s="16">
        <v>3</v>
      </c>
      <c r="E380" s="17">
        <v>3</v>
      </c>
    </row>
    <row r="381" spans="1:5" ht="14.25" customHeight="1" x14ac:dyDescent="0.25">
      <c r="A381" s="14" t="s">
        <v>326</v>
      </c>
      <c r="B381" s="15">
        <v>0</v>
      </c>
      <c r="C381" s="16">
        <v>0</v>
      </c>
      <c r="D381" s="16">
        <v>6</v>
      </c>
      <c r="E381" s="17">
        <v>6</v>
      </c>
    </row>
    <row r="382" spans="1:5" ht="14.25" customHeight="1" x14ac:dyDescent="0.25">
      <c r="A382" s="14" t="s">
        <v>327</v>
      </c>
      <c r="B382" s="15">
        <v>0</v>
      </c>
      <c r="C382" s="16">
        <v>1</v>
      </c>
      <c r="D382" s="16">
        <v>12</v>
      </c>
      <c r="E382" s="17">
        <v>13</v>
      </c>
    </row>
    <row r="383" spans="1:5" ht="14.25" customHeight="1" x14ac:dyDescent="0.25">
      <c r="A383" s="14" t="s">
        <v>328</v>
      </c>
      <c r="B383" s="15">
        <v>0</v>
      </c>
      <c r="C383" s="16">
        <v>3</v>
      </c>
      <c r="D383" s="16">
        <v>1</v>
      </c>
      <c r="E383" s="17">
        <v>4</v>
      </c>
    </row>
    <row r="384" spans="1:5" ht="14.25" customHeight="1" x14ac:dyDescent="0.25">
      <c r="A384" s="14" t="s">
        <v>329</v>
      </c>
      <c r="B384" s="15">
        <v>0</v>
      </c>
      <c r="C384" s="16">
        <v>0</v>
      </c>
      <c r="D384" s="16">
        <v>11</v>
      </c>
      <c r="E384" s="17">
        <v>11</v>
      </c>
    </row>
    <row r="385" spans="1:5" ht="14.25" customHeight="1" x14ac:dyDescent="0.25">
      <c r="A385" s="14" t="s">
        <v>330</v>
      </c>
      <c r="B385" s="15">
        <v>0</v>
      </c>
      <c r="C385" s="16">
        <v>0</v>
      </c>
      <c r="D385" s="16">
        <v>3</v>
      </c>
      <c r="E385" s="17">
        <v>3</v>
      </c>
    </row>
    <row r="386" spans="1:5" ht="14.25" customHeight="1" x14ac:dyDescent="0.25">
      <c r="A386" s="14" t="s">
        <v>331</v>
      </c>
      <c r="B386" s="15">
        <v>0</v>
      </c>
      <c r="C386" s="16">
        <v>3</v>
      </c>
      <c r="D386" s="16">
        <v>5</v>
      </c>
      <c r="E386" s="17">
        <v>8</v>
      </c>
    </row>
    <row r="387" spans="1:5" ht="14.25" customHeight="1" x14ac:dyDescent="0.25">
      <c r="A387" s="14" t="s">
        <v>332</v>
      </c>
      <c r="B387" s="15">
        <v>0</v>
      </c>
      <c r="C387" s="16">
        <v>2</v>
      </c>
      <c r="D387" s="16">
        <v>8</v>
      </c>
      <c r="E387" s="17">
        <v>10</v>
      </c>
    </row>
    <row r="388" spans="1:5" ht="14.25" customHeight="1" x14ac:dyDescent="0.25">
      <c r="A388" s="14" t="s">
        <v>333</v>
      </c>
      <c r="B388" s="15">
        <v>0</v>
      </c>
      <c r="C388" s="16">
        <v>0</v>
      </c>
      <c r="D388" s="16">
        <v>9</v>
      </c>
      <c r="E388" s="17">
        <v>9</v>
      </c>
    </row>
    <row r="389" spans="1:5" ht="14.25" customHeight="1" x14ac:dyDescent="0.25">
      <c r="A389" s="14" t="s">
        <v>334</v>
      </c>
      <c r="B389" s="15">
        <v>0</v>
      </c>
      <c r="C389" s="16">
        <v>0</v>
      </c>
      <c r="D389" s="16">
        <v>1</v>
      </c>
      <c r="E389" s="17">
        <v>1</v>
      </c>
    </row>
    <row r="390" spans="1:5" ht="14.25" customHeight="1" x14ac:dyDescent="0.25">
      <c r="A390" s="48" t="s">
        <v>466</v>
      </c>
      <c r="B390" s="49">
        <f>SUM(B366:B389)</f>
        <v>1</v>
      </c>
      <c r="C390" s="50">
        <f>SUM(C366:C389)</f>
        <v>26</v>
      </c>
      <c r="D390" s="50">
        <f>SUM(D366:D389)</f>
        <v>181</v>
      </c>
      <c r="E390" s="17">
        <f>SUM(E366:E389)</f>
        <v>208</v>
      </c>
    </row>
    <row r="391" spans="1:5" ht="14.25" customHeight="1" x14ac:dyDescent="0.25">
      <c r="A391" s="14"/>
      <c r="B391" s="15"/>
      <c r="C391" s="16"/>
      <c r="D391" s="16"/>
      <c r="E391" s="17"/>
    </row>
    <row r="392" spans="1:5" ht="14.25" customHeight="1" x14ac:dyDescent="0.25">
      <c r="A392" s="51" t="s">
        <v>461</v>
      </c>
      <c r="B392" s="52"/>
      <c r="C392" s="53"/>
      <c r="D392" s="53"/>
      <c r="E392" s="54"/>
    </row>
    <row r="393" spans="1:5" ht="14.25" customHeight="1" x14ac:dyDescent="0.25">
      <c r="A393" s="14" t="s">
        <v>335</v>
      </c>
      <c r="B393" s="15">
        <v>0</v>
      </c>
      <c r="C393" s="16">
        <v>12</v>
      </c>
      <c r="D393" s="16">
        <v>77</v>
      </c>
      <c r="E393" s="17">
        <v>89</v>
      </c>
    </row>
    <row r="394" spans="1:5" ht="14.25" customHeight="1" x14ac:dyDescent="0.25">
      <c r="A394" s="14" t="s">
        <v>336</v>
      </c>
      <c r="B394" s="15">
        <v>0</v>
      </c>
      <c r="C394" s="16">
        <v>1</v>
      </c>
      <c r="D394" s="16">
        <v>28</v>
      </c>
      <c r="E394" s="17">
        <v>29</v>
      </c>
    </row>
    <row r="395" spans="1:5" ht="14.25" customHeight="1" x14ac:dyDescent="0.25">
      <c r="A395" s="14" t="s">
        <v>337</v>
      </c>
      <c r="B395" s="15">
        <v>0</v>
      </c>
      <c r="C395" s="16">
        <v>0</v>
      </c>
      <c r="D395" s="16">
        <v>4</v>
      </c>
      <c r="E395" s="17">
        <v>4</v>
      </c>
    </row>
    <row r="396" spans="1:5" ht="14.25" customHeight="1" x14ac:dyDescent="0.25">
      <c r="A396" s="14" t="s">
        <v>338</v>
      </c>
      <c r="B396" s="15">
        <v>0</v>
      </c>
      <c r="C396" s="16">
        <v>0</v>
      </c>
      <c r="D396" s="16">
        <v>2</v>
      </c>
      <c r="E396" s="17">
        <v>2</v>
      </c>
    </row>
    <row r="397" spans="1:5" ht="14.25" customHeight="1" x14ac:dyDescent="0.25">
      <c r="A397" s="14" t="s">
        <v>339</v>
      </c>
      <c r="B397" s="15">
        <v>0</v>
      </c>
      <c r="C397" s="16">
        <v>0</v>
      </c>
      <c r="D397" s="16">
        <v>0</v>
      </c>
      <c r="E397" s="17">
        <v>0</v>
      </c>
    </row>
    <row r="398" spans="1:5" ht="14.25" customHeight="1" x14ac:dyDescent="0.25">
      <c r="A398" s="14" t="s">
        <v>340</v>
      </c>
      <c r="B398" s="15">
        <v>0</v>
      </c>
      <c r="C398" s="16">
        <v>0</v>
      </c>
      <c r="D398" s="16">
        <v>6</v>
      </c>
      <c r="E398" s="17">
        <v>6</v>
      </c>
    </row>
    <row r="399" spans="1:5" ht="14.25" customHeight="1" x14ac:dyDescent="0.25">
      <c r="A399" s="14" t="s">
        <v>341</v>
      </c>
      <c r="B399" s="15">
        <v>0</v>
      </c>
      <c r="C399" s="16">
        <v>0</v>
      </c>
      <c r="D399" s="16">
        <v>1</v>
      </c>
      <c r="E399" s="17">
        <v>1</v>
      </c>
    </row>
    <row r="400" spans="1:5" ht="14.25" customHeight="1" x14ac:dyDescent="0.25">
      <c r="A400" s="14" t="s">
        <v>342</v>
      </c>
      <c r="B400" s="15">
        <v>0</v>
      </c>
      <c r="C400" s="16">
        <v>2</v>
      </c>
      <c r="D400" s="16">
        <v>2</v>
      </c>
      <c r="E400" s="17">
        <v>4</v>
      </c>
    </row>
    <row r="401" spans="1:5" ht="14.25" customHeight="1" x14ac:dyDescent="0.25">
      <c r="A401" s="14" t="s">
        <v>343</v>
      </c>
      <c r="B401" s="15">
        <v>0</v>
      </c>
      <c r="C401" s="16">
        <v>0</v>
      </c>
      <c r="D401" s="16">
        <v>15</v>
      </c>
      <c r="E401" s="17">
        <v>15</v>
      </c>
    </row>
    <row r="402" spans="1:5" ht="14.25" customHeight="1" x14ac:dyDescent="0.25">
      <c r="A402" s="14" t="s">
        <v>344</v>
      </c>
      <c r="B402" s="15">
        <v>0</v>
      </c>
      <c r="C402" s="16">
        <v>0</v>
      </c>
      <c r="D402" s="16">
        <v>5</v>
      </c>
      <c r="E402" s="17">
        <v>5</v>
      </c>
    </row>
    <row r="403" spans="1:5" ht="14.25" customHeight="1" x14ac:dyDescent="0.25">
      <c r="A403" s="14" t="s">
        <v>345</v>
      </c>
      <c r="B403" s="15">
        <v>0</v>
      </c>
      <c r="C403" s="16">
        <v>0</v>
      </c>
      <c r="D403" s="16">
        <v>19</v>
      </c>
      <c r="E403" s="17">
        <v>19</v>
      </c>
    </row>
    <row r="404" spans="1:5" ht="14.25" customHeight="1" x14ac:dyDescent="0.25">
      <c r="A404" s="14" t="s">
        <v>346</v>
      </c>
      <c r="B404" s="15">
        <v>0</v>
      </c>
      <c r="C404" s="16">
        <v>1</v>
      </c>
      <c r="D404" s="16">
        <v>5</v>
      </c>
      <c r="E404" s="17">
        <v>6</v>
      </c>
    </row>
    <row r="405" spans="1:5" ht="14.25" customHeight="1" x14ac:dyDescent="0.25">
      <c r="A405" s="14" t="s">
        <v>347</v>
      </c>
      <c r="B405" s="15">
        <v>0</v>
      </c>
      <c r="C405" s="16">
        <v>0</v>
      </c>
      <c r="D405" s="16">
        <v>5</v>
      </c>
      <c r="E405" s="17">
        <v>5</v>
      </c>
    </row>
    <row r="406" spans="1:5" ht="14.25" customHeight="1" x14ac:dyDescent="0.25">
      <c r="A406" s="14" t="s">
        <v>348</v>
      </c>
      <c r="B406" s="15">
        <v>0</v>
      </c>
      <c r="C406" s="16">
        <v>0</v>
      </c>
      <c r="D406" s="16">
        <v>6</v>
      </c>
      <c r="E406" s="17">
        <v>6</v>
      </c>
    </row>
    <row r="407" spans="1:5" ht="14.25" customHeight="1" x14ac:dyDescent="0.25">
      <c r="A407" s="14" t="s">
        <v>349</v>
      </c>
      <c r="B407" s="15">
        <v>0</v>
      </c>
      <c r="C407" s="16">
        <v>3</v>
      </c>
      <c r="D407" s="16">
        <v>3</v>
      </c>
      <c r="E407" s="17">
        <v>6</v>
      </c>
    </row>
    <row r="408" spans="1:5" ht="14.25" customHeight="1" x14ac:dyDescent="0.25">
      <c r="A408" s="14" t="s">
        <v>350</v>
      </c>
      <c r="B408" s="15">
        <v>0</v>
      </c>
      <c r="C408" s="16">
        <v>0</v>
      </c>
      <c r="D408" s="16">
        <v>6</v>
      </c>
      <c r="E408" s="17">
        <v>6</v>
      </c>
    </row>
    <row r="409" spans="1:5" ht="14.25" customHeight="1" x14ac:dyDescent="0.25">
      <c r="A409" s="14" t="s">
        <v>351</v>
      </c>
      <c r="B409" s="15">
        <v>1</v>
      </c>
      <c r="C409" s="16">
        <v>11</v>
      </c>
      <c r="D409" s="16">
        <v>18</v>
      </c>
      <c r="E409" s="17">
        <v>30</v>
      </c>
    </row>
    <row r="410" spans="1:5" ht="14.25" customHeight="1" x14ac:dyDescent="0.25">
      <c r="A410" s="14" t="s">
        <v>352</v>
      </c>
      <c r="B410" s="15">
        <v>0</v>
      </c>
      <c r="C410" s="16">
        <v>0</v>
      </c>
      <c r="D410" s="16">
        <v>5</v>
      </c>
      <c r="E410" s="17">
        <v>5</v>
      </c>
    </row>
    <row r="411" spans="1:5" ht="14.25" customHeight="1" x14ac:dyDescent="0.25">
      <c r="A411" s="14" t="s">
        <v>353</v>
      </c>
      <c r="B411" s="15">
        <v>0</v>
      </c>
      <c r="C411" s="16">
        <v>0</v>
      </c>
      <c r="D411" s="16">
        <v>4</v>
      </c>
      <c r="E411" s="17">
        <v>4</v>
      </c>
    </row>
    <row r="412" spans="1:5" ht="14.25" customHeight="1" x14ac:dyDescent="0.25">
      <c r="A412" s="14" t="s">
        <v>354</v>
      </c>
      <c r="B412" s="15">
        <v>0</v>
      </c>
      <c r="C412" s="16">
        <v>0</v>
      </c>
      <c r="D412" s="16">
        <v>11</v>
      </c>
      <c r="E412" s="17">
        <v>11</v>
      </c>
    </row>
    <row r="413" spans="1:5" ht="14.25" customHeight="1" x14ac:dyDescent="0.25">
      <c r="A413" s="14" t="s">
        <v>355</v>
      </c>
      <c r="B413" s="15">
        <v>0</v>
      </c>
      <c r="C413" s="16">
        <v>0</v>
      </c>
      <c r="D413" s="16">
        <v>14</v>
      </c>
      <c r="E413" s="17">
        <v>14</v>
      </c>
    </row>
    <row r="414" spans="1:5" ht="14.25" customHeight="1" x14ac:dyDescent="0.25">
      <c r="A414" s="14" t="s">
        <v>356</v>
      </c>
      <c r="B414" s="15">
        <v>0</v>
      </c>
      <c r="C414" s="16">
        <v>1</v>
      </c>
      <c r="D414" s="16">
        <v>8</v>
      </c>
      <c r="E414" s="17">
        <v>9</v>
      </c>
    </row>
    <row r="415" spans="1:5" ht="14.25" customHeight="1" x14ac:dyDescent="0.25">
      <c r="A415" s="14" t="s">
        <v>357</v>
      </c>
      <c r="B415" s="15">
        <v>0</v>
      </c>
      <c r="C415" s="16">
        <v>0</v>
      </c>
      <c r="D415" s="16">
        <v>5</v>
      </c>
      <c r="E415" s="17">
        <v>5</v>
      </c>
    </row>
    <row r="416" spans="1:5" ht="14.25" customHeight="1" x14ac:dyDescent="0.25">
      <c r="A416" s="14" t="s">
        <v>358</v>
      </c>
      <c r="B416" s="15">
        <v>0</v>
      </c>
      <c r="C416" s="16">
        <v>1</v>
      </c>
      <c r="D416" s="16">
        <v>9</v>
      </c>
      <c r="E416" s="17">
        <v>10</v>
      </c>
    </row>
    <row r="417" spans="1:5" ht="14.25" customHeight="1" x14ac:dyDescent="0.25">
      <c r="A417" s="14" t="s">
        <v>359</v>
      </c>
      <c r="B417" s="15">
        <v>0</v>
      </c>
      <c r="C417" s="16">
        <v>0</v>
      </c>
      <c r="D417" s="16">
        <v>11</v>
      </c>
      <c r="E417" s="17">
        <v>11</v>
      </c>
    </row>
    <row r="418" spans="1:5" ht="14.25" customHeight="1" x14ac:dyDescent="0.25">
      <c r="A418" s="14" t="s">
        <v>360</v>
      </c>
      <c r="B418" s="15">
        <v>0</v>
      </c>
      <c r="C418" s="16">
        <v>0</v>
      </c>
      <c r="D418" s="16">
        <v>2</v>
      </c>
      <c r="E418" s="17">
        <v>2</v>
      </c>
    </row>
    <row r="419" spans="1:5" ht="14.25" customHeight="1" x14ac:dyDescent="0.25">
      <c r="A419" s="14" t="s">
        <v>361</v>
      </c>
      <c r="B419" s="15">
        <v>0</v>
      </c>
      <c r="C419" s="16">
        <v>0</v>
      </c>
      <c r="D419" s="16">
        <v>7</v>
      </c>
      <c r="E419" s="17">
        <v>7</v>
      </c>
    </row>
    <row r="420" spans="1:5" ht="14.25" customHeight="1" x14ac:dyDescent="0.25">
      <c r="A420" s="14" t="s">
        <v>362</v>
      </c>
      <c r="B420" s="15">
        <v>0</v>
      </c>
      <c r="C420" s="16">
        <v>1</v>
      </c>
      <c r="D420" s="16">
        <v>11</v>
      </c>
      <c r="E420" s="17">
        <v>12</v>
      </c>
    </row>
    <row r="421" spans="1:5" ht="14.25" customHeight="1" x14ac:dyDescent="0.25">
      <c r="A421" s="14" t="s">
        <v>363</v>
      </c>
      <c r="B421" s="15">
        <v>0</v>
      </c>
      <c r="C421" s="16">
        <v>0</v>
      </c>
      <c r="D421" s="16">
        <v>4</v>
      </c>
      <c r="E421" s="17">
        <v>4</v>
      </c>
    </row>
    <row r="422" spans="1:5" ht="14.25" customHeight="1" x14ac:dyDescent="0.25">
      <c r="A422" s="14" t="s">
        <v>364</v>
      </c>
      <c r="B422" s="15">
        <v>0</v>
      </c>
      <c r="C422" s="16">
        <v>0</v>
      </c>
      <c r="D422" s="16">
        <v>4</v>
      </c>
      <c r="E422" s="17">
        <v>4</v>
      </c>
    </row>
    <row r="423" spans="1:5" ht="14.25" customHeight="1" x14ac:dyDescent="0.25">
      <c r="A423" s="14" t="s">
        <v>365</v>
      </c>
      <c r="B423" s="15">
        <v>0</v>
      </c>
      <c r="C423" s="16">
        <v>0</v>
      </c>
      <c r="D423" s="16">
        <v>1</v>
      </c>
      <c r="E423" s="17">
        <v>1</v>
      </c>
    </row>
    <row r="424" spans="1:5" ht="14.25" customHeight="1" x14ac:dyDescent="0.25">
      <c r="A424" s="14" t="s">
        <v>366</v>
      </c>
      <c r="B424" s="15">
        <v>0</v>
      </c>
      <c r="C424" s="16">
        <v>3</v>
      </c>
      <c r="D424" s="16">
        <v>3</v>
      </c>
      <c r="E424" s="17">
        <v>6</v>
      </c>
    </row>
    <row r="425" spans="1:5" ht="14.25" customHeight="1" x14ac:dyDescent="0.25">
      <c r="A425" s="14" t="s">
        <v>367</v>
      </c>
      <c r="B425" s="15">
        <v>0</v>
      </c>
      <c r="C425" s="16">
        <v>0</v>
      </c>
      <c r="D425" s="16">
        <v>5</v>
      </c>
      <c r="E425" s="17">
        <v>5</v>
      </c>
    </row>
    <row r="426" spans="1:5" ht="14.25" customHeight="1" x14ac:dyDescent="0.25">
      <c r="A426" s="14" t="s">
        <v>368</v>
      </c>
      <c r="B426" s="15">
        <v>0</v>
      </c>
      <c r="C426" s="16">
        <v>0</v>
      </c>
      <c r="D426" s="16">
        <v>5</v>
      </c>
      <c r="E426" s="17">
        <v>5</v>
      </c>
    </row>
    <row r="427" spans="1:5" ht="14.25" customHeight="1" x14ac:dyDescent="0.25">
      <c r="A427" s="14" t="s">
        <v>369</v>
      </c>
      <c r="B427" s="15">
        <v>0</v>
      </c>
      <c r="C427" s="16">
        <v>0</v>
      </c>
      <c r="D427" s="16">
        <v>4</v>
      </c>
      <c r="E427" s="17">
        <v>4</v>
      </c>
    </row>
    <row r="428" spans="1:5" ht="14.25" customHeight="1" x14ac:dyDescent="0.25">
      <c r="A428" s="14" t="s">
        <v>370</v>
      </c>
      <c r="B428" s="15">
        <v>0</v>
      </c>
      <c r="C428" s="16">
        <v>0</v>
      </c>
      <c r="D428" s="16">
        <v>7</v>
      </c>
      <c r="E428" s="17">
        <v>7</v>
      </c>
    </row>
    <row r="429" spans="1:5" ht="14.25" customHeight="1" x14ac:dyDescent="0.25">
      <c r="A429" s="14" t="s">
        <v>371</v>
      </c>
      <c r="B429" s="15">
        <v>1</v>
      </c>
      <c r="C429" s="16">
        <v>5</v>
      </c>
      <c r="D429" s="16">
        <v>17</v>
      </c>
      <c r="E429" s="17">
        <v>23</v>
      </c>
    </row>
    <row r="430" spans="1:5" ht="14.25" customHeight="1" x14ac:dyDescent="0.25">
      <c r="A430" s="14" t="s">
        <v>372</v>
      </c>
      <c r="B430" s="15">
        <v>0</v>
      </c>
      <c r="C430" s="16">
        <v>2</v>
      </c>
      <c r="D430" s="16">
        <v>30</v>
      </c>
      <c r="E430" s="17">
        <v>32</v>
      </c>
    </row>
    <row r="431" spans="1:5" ht="14.25" customHeight="1" x14ac:dyDescent="0.25">
      <c r="A431" s="14" t="s">
        <v>373</v>
      </c>
      <c r="B431" s="15">
        <v>0</v>
      </c>
      <c r="C431" s="16">
        <v>1</v>
      </c>
      <c r="D431" s="16">
        <v>11</v>
      </c>
      <c r="E431" s="17">
        <v>12</v>
      </c>
    </row>
    <row r="432" spans="1:5" ht="14.25" customHeight="1" x14ac:dyDescent="0.25">
      <c r="A432" s="14" t="s">
        <v>374</v>
      </c>
      <c r="B432" s="15">
        <v>0</v>
      </c>
      <c r="C432" s="16">
        <v>8</v>
      </c>
      <c r="D432" s="16">
        <v>8</v>
      </c>
      <c r="E432" s="17">
        <v>8</v>
      </c>
    </row>
    <row r="433" spans="1:5" ht="14.25" customHeight="1" x14ac:dyDescent="0.25">
      <c r="A433" s="14" t="s">
        <v>375</v>
      </c>
      <c r="B433" s="15">
        <v>0</v>
      </c>
      <c r="C433" s="16">
        <v>0</v>
      </c>
      <c r="D433" s="16">
        <v>13</v>
      </c>
      <c r="E433" s="17">
        <v>13</v>
      </c>
    </row>
    <row r="434" spans="1:5" ht="14.25" customHeight="1" x14ac:dyDescent="0.25">
      <c r="A434" s="14" t="s">
        <v>376</v>
      </c>
      <c r="B434" s="15">
        <v>0</v>
      </c>
      <c r="C434" s="16">
        <v>0</v>
      </c>
      <c r="D434" s="16">
        <v>21</v>
      </c>
      <c r="E434" s="17">
        <v>21</v>
      </c>
    </row>
    <row r="435" spans="1:5" ht="14.25" customHeight="1" x14ac:dyDescent="0.25">
      <c r="A435" s="14" t="s">
        <v>377</v>
      </c>
      <c r="B435" s="15">
        <v>0</v>
      </c>
      <c r="C435" s="16">
        <v>0</v>
      </c>
      <c r="D435" s="16">
        <v>13</v>
      </c>
      <c r="E435" s="17">
        <v>13</v>
      </c>
    </row>
    <row r="436" spans="1:5" ht="14.25" customHeight="1" x14ac:dyDescent="0.25">
      <c r="A436" s="14" t="s">
        <v>378</v>
      </c>
      <c r="B436" s="15">
        <v>0</v>
      </c>
      <c r="C436" s="16">
        <v>1</v>
      </c>
      <c r="D436" s="16">
        <v>5</v>
      </c>
      <c r="E436" s="17">
        <v>6</v>
      </c>
    </row>
    <row r="437" spans="1:5" ht="14.25" customHeight="1" x14ac:dyDescent="0.25">
      <c r="A437" s="48" t="s">
        <v>466</v>
      </c>
      <c r="B437" s="49">
        <f>SUM(B393:B436)</f>
        <v>2</v>
      </c>
      <c r="C437" s="50">
        <f>SUM(C393:C436)</f>
        <v>53</v>
      </c>
      <c r="D437" s="50">
        <f>SUM(D393:D436)</f>
        <v>440</v>
      </c>
      <c r="E437" s="17">
        <f>SUM(E393:E436)</f>
        <v>487</v>
      </c>
    </row>
    <row r="438" spans="1:5" ht="14.25" customHeight="1" x14ac:dyDescent="0.25">
      <c r="A438" s="14"/>
      <c r="B438" s="15"/>
      <c r="C438" s="16"/>
      <c r="D438" s="16"/>
      <c r="E438" s="17"/>
    </row>
    <row r="439" spans="1:5" ht="14.25" customHeight="1" x14ac:dyDescent="0.25">
      <c r="A439" s="51" t="s">
        <v>462</v>
      </c>
      <c r="B439" s="52"/>
      <c r="C439" s="53"/>
      <c r="D439" s="53"/>
      <c r="E439" s="54"/>
    </row>
    <row r="440" spans="1:5" ht="14.25" customHeight="1" x14ac:dyDescent="0.25">
      <c r="A440" s="14" t="s">
        <v>379</v>
      </c>
      <c r="B440" s="15">
        <v>0</v>
      </c>
      <c r="C440" s="16">
        <v>2</v>
      </c>
      <c r="D440" s="16">
        <v>32</v>
      </c>
      <c r="E440" s="17">
        <v>34</v>
      </c>
    </row>
    <row r="441" spans="1:5" ht="14.25" customHeight="1" x14ac:dyDescent="0.25">
      <c r="A441" s="14" t="s">
        <v>380</v>
      </c>
      <c r="B441" s="15">
        <v>0</v>
      </c>
      <c r="C441" s="16">
        <v>32</v>
      </c>
      <c r="D441" s="16">
        <v>57</v>
      </c>
      <c r="E441" s="17">
        <v>89</v>
      </c>
    </row>
    <row r="442" spans="1:5" ht="14.25" customHeight="1" x14ac:dyDescent="0.25">
      <c r="A442" s="14" t="s">
        <v>381</v>
      </c>
      <c r="B442" s="15">
        <v>0</v>
      </c>
      <c r="C442" s="16">
        <v>0</v>
      </c>
      <c r="D442" s="16">
        <v>3</v>
      </c>
      <c r="E442" s="17">
        <v>3</v>
      </c>
    </row>
    <row r="443" spans="1:5" ht="14.25" customHeight="1" x14ac:dyDescent="0.25">
      <c r="A443" s="14" t="s">
        <v>382</v>
      </c>
      <c r="B443" s="15">
        <v>0</v>
      </c>
      <c r="C443" s="16">
        <v>0</v>
      </c>
      <c r="D443" s="16">
        <v>5</v>
      </c>
      <c r="E443" s="17">
        <v>5</v>
      </c>
    </row>
    <row r="444" spans="1:5" ht="14.25" customHeight="1" x14ac:dyDescent="0.25">
      <c r="A444" s="14" t="s">
        <v>383</v>
      </c>
      <c r="B444" s="15">
        <v>0</v>
      </c>
      <c r="C444" s="16">
        <v>0</v>
      </c>
      <c r="D444" s="16">
        <v>3</v>
      </c>
      <c r="E444" s="17">
        <v>3</v>
      </c>
    </row>
    <row r="445" spans="1:5" ht="14.25" customHeight="1" x14ac:dyDescent="0.25">
      <c r="A445" s="14" t="s">
        <v>384</v>
      </c>
      <c r="B445" s="15">
        <v>0</v>
      </c>
      <c r="C445" s="16">
        <v>1</v>
      </c>
      <c r="D445" s="16">
        <v>3</v>
      </c>
      <c r="E445" s="17">
        <v>4</v>
      </c>
    </row>
    <row r="446" spans="1:5" ht="14.25" customHeight="1" x14ac:dyDescent="0.25">
      <c r="A446" s="14" t="s">
        <v>385</v>
      </c>
      <c r="B446" s="15">
        <v>0</v>
      </c>
      <c r="C446" s="16">
        <v>0</v>
      </c>
      <c r="D446" s="16">
        <v>2</v>
      </c>
      <c r="E446" s="17">
        <v>2</v>
      </c>
    </row>
    <row r="447" spans="1:5" ht="14.25" customHeight="1" x14ac:dyDescent="0.25">
      <c r="A447" s="14" t="s">
        <v>386</v>
      </c>
      <c r="B447" s="15">
        <v>0</v>
      </c>
      <c r="C447" s="16">
        <v>1</v>
      </c>
      <c r="D447" s="16">
        <v>3</v>
      </c>
      <c r="E447" s="17">
        <v>4</v>
      </c>
    </row>
    <row r="448" spans="1:5" ht="14.25" customHeight="1" x14ac:dyDescent="0.25">
      <c r="A448" s="14" t="s">
        <v>387</v>
      </c>
      <c r="B448" s="15">
        <v>0</v>
      </c>
      <c r="C448" s="16">
        <v>2</v>
      </c>
      <c r="D448" s="16">
        <v>4</v>
      </c>
      <c r="E448" s="17">
        <v>6</v>
      </c>
    </row>
    <row r="449" spans="1:5" ht="14.25" customHeight="1" x14ac:dyDescent="0.25">
      <c r="A449" s="14" t="s">
        <v>388</v>
      </c>
      <c r="B449" s="15">
        <v>0</v>
      </c>
      <c r="C449" s="16">
        <v>0</v>
      </c>
      <c r="D449" s="16">
        <v>6</v>
      </c>
      <c r="E449" s="17">
        <v>6</v>
      </c>
    </row>
    <row r="450" spans="1:5" ht="14.25" customHeight="1" x14ac:dyDescent="0.25">
      <c r="A450" s="14" t="s">
        <v>389</v>
      </c>
      <c r="B450" s="15">
        <v>0</v>
      </c>
      <c r="C450" s="16">
        <v>6</v>
      </c>
      <c r="D450" s="16">
        <v>11</v>
      </c>
      <c r="E450" s="17">
        <v>17</v>
      </c>
    </row>
    <row r="451" spans="1:5" ht="14.25" customHeight="1" x14ac:dyDescent="0.25">
      <c r="A451" s="14" t="s">
        <v>390</v>
      </c>
      <c r="B451" s="15">
        <v>0</v>
      </c>
      <c r="C451" s="16">
        <v>0</v>
      </c>
      <c r="D451" s="16">
        <v>0</v>
      </c>
      <c r="E451" s="17">
        <v>0</v>
      </c>
    </row>
    <row r="452" spans="1:5" ht="14.25" customHeight="1" x14ac:dyDescent="0.25">
      <c r="A452" s="14" t="s">
        <v>391</v>
      </c>
      <c r="B452" s="15">
        <v>0</v>
      </c>
      <c r="C452" s="16">
        <v>0</v>
      </c>
      <c r="D452" s="16">
        <v>2</v>
      </c>
      <c r="E452" s="17">
        <v>2</v>
      </c>
    </row>
    <row r="453" spans="1:5" ht="14.25" customHeight="1" x14ac:dyDescent="0.25">
      <c r="A453" s="14" t="s">
        <v>392</v>
      </c>
      <c r="B453" s="15">
        <v>0</v>
      </c>
      <c r="C453" s="16">
        <v>0</v>
      </c>
      <c r="D453" s="16">
        <v>1</v>
      </c>
      <c r="E453" s="17">
        <v>1</v>
      </c>
    </row>
    <row r="454" spans="1:5" ht="14.25" customHeight="1" x14ac:dyDescent="0.25">
      <c r="A454" s="14" t="s">
        <v>393</v>
      </c>
      <c r="B454" s="15">
        <v>0</v>
      </c>
      <c r="C454" s="16">
        <v>0</v>
      </c>
      <c r="D454" s="16">
        <v>3</v>
      </c>
      <c r="E454" s="17">
        <v>3</v>
      </c>
    </row>
    <row r="455" spans="1:5" ht="14.25" customHeight="1" x14ac:dyDescent="0.25">
      <c r="A455" s="14" t="s">
        <v>394</v>
      </c>
      <c r="B455" s="15">
        <v>0</v>
      </c>
      <c r="C455" s="16">
        <v>0</v>
      </c>
      <c r="D455" s="16">
        <v>5</v>
      </c>
      <c r="E455" s="17">
        <v>5</v>
      </c>
    </row>
    <row r="456" spans="1:5" ht="14.25" customHeight="1" x14ac:dyDescent="0.25">
      <c r="A456" s="14" t="s">
        <v>395</v>
      </c>
      <c r="B456" s="15">
        <v>0</v>
      </c>
      <c r="C456" s="16">
        <v>1</v>
      </c>
      <c r="D456" s="16">
        <v>11</v>
      </c>
      <c r="E456" s="17">
        <v>12</v>
      </c>
    </row>
    <row r="457" spans="1:5" ht="14.25" customHeight="1" x14ac:dyDescent="0.25">
      <c r="A457" s="14" t="s">
        <v>396</v>
      </c>
      <c r="B457" s="15">
        <v>10</v>
      </c>
      <c r="C457" s="16">
        <v>0</v>
      </c>
      <c r="D457" s="16">
        <v>7</v>
      </c>
      <c r="E457" s="17">
        <v>17</v>
      </c>
    </row>
    <row r="458" spans="1:5" ht="14.25" customHeight="1" x14ac:dyDescent="0.25">
      <c r="A458" s="14" t="s">
        <v>397</v>
      </c>
      <c r="B458" s="15">
        <v>0</v>
      </c>
      <c r="C458" s="16">
        <v>0</v>
      </c>
      <c r="D458" s="16">
        <v>5</v>
      </c>
      <c r="E458" s="17">
        <v>5</v>
      </c>
    </row>
    <row r="459" spans="1:5" ht="14.25" customHeight="1" x14ac:dyDescent="0.25">
      <c r="A459" s="14" t="s">
        <v>398</v>
      </c>
      <c r="B459" s="15">
        <v>0</v>
      </c>
      <c r="C459" s="16">
        <v>0</v>
      </c>
      <c r="D459" s="16">
        <v>2</v>
      </c>
      <c r="E459" s="17">
        <v>2</v>
      </c>
    </row>
    <row r="460" spans="1:5" ht="14.25" customHeight="1" x14ac:dyDescent="0.25">
      <c r="A460" s="14" t="s">
        <v>399</v>
      </c>
      <c r="B460" s="15">
        <v>0</v>
      </c>
      <c r="C460" s="16">
        <v>0</v>
      </c>
      <c r="D460" s="16">
        <v>3</v>
      </c>
      <c r="E460" s="17">
        <v>3</v>
      </c>
    </row>
    <row r="461" spans="1:5" ht="14.25" customHeight="1" x14ac:dyDescent="0.25">
      <c r="A461" s="14" t="s">
        <v>400</v>
      </c>
      <c r="B461" s="15">
        <v>0</v>
      </c>
      <c r="C461" s="16">
        <v>1</v>
      </c>
      <c r="D461" s="16">
        <v>4</v>
      </c>
      <c r="E461" s="17">
        <v>5</v>
      </c>
    </row>
    <row r="462" spans="1:5" ht="14.25" customHeight="1" x14ac:dyDescent="0.25">
      <c r="A462" s="14" t="s">
        <v>401</v>
      </c>
      <c r="B462" s="15">
        <v>0</v>
      </c>
      <c r="C462" s="16">
        <v>2</v>
      </c>
      <c r="D462" s="16">
        <v>4</v>
      </c>
      <c r="E462" s="17">
        <v>6</v>
      </c>
    </row>
    <row r="463" spans="1:5" ht="14.25" customHeight="1" x14ac:dyDescent="0.25">
      <c r="A463" s="14" t="s">
        <v>402</v>
      </c>
      <c r="B463" s="15">
        <v>0</v>
      </c>
      <c r="C463" s="16">
        <v>0</v>
      </c>
      <c r="D463" s="16">
        <v>9</v>
      </c>
      <c r="E463" s="17">
        <v>9</v>
      </c>
    </row>
    <row r="464" spans="1:5" ht="14.25" customHeight="1" x14ac:dyDescent="0.25">
      <c r="A464" s="14" t="s">
        <v>403</v>
      </c>
      <c r="B464" s="15">
        <v>0</v>
      </c>
      <c r="C464" s="16">
        <v>0</v>
      </c>
      <c r="D464" s="16">
        <v>3</v>
      </c>
      <c r="E464" s="17">
        <v>3</v>
      </c>
    </row>
    <row r="465" spans="1:5" ht="14.25" customHeight="1" x14ac:dyDescent="0.25">
      <c r="A465" s="48" t="s">
        <v>466</v>
      </c>
      <c r="B465" s="49">
        <f>SUM(B440:B464)</f>
        <v>10</v>
      </c>
      <c r="C465" s="50">
        <f>SUM(C440:C464)</f>
        <v>48</v>
      </c>
      <c r="D465" s="50">
        <f>SUM(D440:D464)</f>
        <v>188</v>
      </c>
      <c r="E465" s="17">
        <f>SUM(E440:E464)</f>
        <v>246</v>
      </c>
    </row>
    <row r="466" spans="1:5" ht="14.25" customHeight="1" x14ac:dyDescent="0.25">
      <c r="A466" s="14"/>
      <c r="B466" s="15"/>
      <c r="C466" s="16"/>
      <c r="D466" s="16"/>
      <c r="E466" s="17"/>
    </row>
    <row r="467" spans="1:5" ht="14.25" customHeight="1" x14ac:dyDescent="0.25">
      <c r="A467" s="51" t="s">
        <v>463</v>
      </c>
      <c r="B467" s="52"/>
      <c r="C467" s="53"/>
      <c r="D467" s="53"/>
      <c r="E467" s="54"/>
    </row>
    <row r="468" spans="1:5" ht="14.25" customHeight="1" x14ac:dyDescent="0.25">
      <c r="A468" s="14" t="s">
        <v>404</v>
      </c>
      <c r="B468" s="15">
        <v>0</v>
      </c>
      <c r="C468" s="16">
        <v>3</v>
      </c>
      <c r="D468" s="16">
        <v>4</v>
      </c>
      <c r="E468" s="17">
        <v>7</v>
      </c>
    </row>
    <row r="469" spans="1:5" ht="14.25" customHeight="1" x14ac:dyDescent="0.25">
      <c r="A469" s="14" t="s">
        <v>405</v>
      </c>
      <c r="B469" s="15">
        <v>0</v>
      </c>
      <c r="C469" s="16">
        <v>0</v>
      </c>
      <c r="D469" s="16">
        <v>9</v>
      </c>
      <c r="E469" s="17">
        <v>9</v>
      </c>
    </row>
    <row r="470" spans="1:5" ht="14.25" customHeight="1" x14ac:dyDescent="0.25">
      <c r="A470" s="14" t="s">
        <v>406</v>
      </c>
      <c r="B470" s="15">
        <v>0</v>
      </c>
      <c r="C470" s="16">
        <v>2</v>
      </c>
      <c r="D470" s="16">
        <v>20</v>
      </c>
      <c r="E470" s="17">
        <v>22</v>
      </c>
    </row>
    <row r="471" spans="1:5" ht="14.25" customHeight="1" x14ac:dyDescent="0.25">
      <c r="A471" s="14" t="s">
        <v>407</v>
      </c>
      <c r="B471" s="15">
        <v>0</v>
      </c>
      <c r="C471" s="16">
        <v>1</v>
      </c>
      <c r="D471" s="16">
        <v>6</v>
      </c>
      <c r="E471" s="17">
        <v>7</v>
      </c>
    </row>
    <row r="472" spans="1:5" ht="14.25" customHeight="1" x14ac:dyDescent="0.25">
      <c r="A472" s="14" t="s">
        <v>408</v>
      </c>
      <c r="B472" s="15">
        <v>0</v>
      </c>
      <c r="C472" s="16">
        <v>7</v>
      </c>
      <c r="D472" s="16">
        <v>20</v>
      </c>
      <c r="E472" s="17">
        <v>27</v>
      </c>
    </row>
    <row r="473" spans="1:5" ht="14.25" customHeight="1" x14ac:dyDescent="0.25">
      <c r="A473" s="14" t="s">
        <v>409</v>
      </c>
      <c r="B473" s="15">
        <v>0</v>
      </c>
      <c r="C473" s="16">
        <v>0</v>
      </c>
      <c r="D473" s="16">
        <v>5</v>
      </c>
      <c r="E473" s="17">
        <v>5</v>
      </c>
    </row>
    <row r="474" spans="1:5" ht="14.25" customHeight="1" x14ac:dyDescent="0.25">
      <c r="A474" s="14" t="s">
        <v>410</v>
      </c>
      <c r="B474" s="15">
        <v>0</v>
      </c>
      <c r="C474" s="16">
        <v>0</v>
      </c>
      <c r="D474" s="16">
        <v>3</v>
      </c>
      <c r="E474" s="17">
        <v>3</v>
      </c>
    </row>
    <row r="475" spans="1:5" ht="14.25" customHeight="1" x14ac:dyDescent="0.25">
      <c r="A475" s="14" t="s">
        <v>411</v>
      </c>
      <c r="B475" s="15">
        <v>0</v>
      </c>
      <c r="C475" s="16">
        <v>0</v>
      </c>
      <c r="D475" s="16">
        <v>2</v>
      </c>
      <c r="E475" s="17">
        <v>2</v>
      </c>
    </row>
    <row r="476" spans="1:5" ht="14.25" customHeight="1" x14ac:dyDescent="0.25">
      <c r="A476" s="14" t="s">
        <v>412</v>
      </c>
      <c r="B476" s="15">
        <v>0</v>
      </c>
      <c r="C476" s="16">
        <v>1</v>
      </c>
      <c r="D476" s="16">
        <v>5</v>
      </c>
      <c r="E476" s="17">
        <v>6</v>
      </c>
    </row>
    <row r="477" spans="1:5" ht="14.25" customHeight="1" x14ac:dyDescent="0.25">
      <c r="A477" s="14" t="s">
        <v>439</v>
      </c>
      <c r="B477" s="15">
        <v>0</v>
      </c>
      <c r="C477" s="16">
        <v>2</v>
      </c>
      <c r="D477" s="16">
        <v>17</v>
      </c>
      <c r="E477" s="17">
        <v>19</v>
      </c>
    </row>
    <row r="478" spans="1:5" ht="14.25" customHeight="1" x14ac:dyDescent="0.25">
      <c r="A478" s="14" t="s">
        <v>413</v>
      </c>
      <c r="B478" s="15">
        <v>0</v>
      </c>
      <c r="C478" s="16">
        <v>0</v>
      </c>
      <c r="D478" s="16">
        <v>9</v>
      </c>
      <c r="E478" s="17">
        <v>9</v>
      </c>
    </row>
    <row r="479" spans="1:5" ht="14.25" customHeight="1" x14ac:dyDescent="0.25">
      <c r="A479" s="14" t="s">
        <v>414</v>
      </c>
      <c r="B479" s="15">
        <v>0</v>
      </c>
      <c r="C479" s="16">
        <v>0</v>
      </c>
      <c r="D479" s="16">
        <v>3</v>
      </c>
      <c r="E479" s="17">
        <v>3</v>
      </c>
    </row>
    <row r="480" spans="1:5" ht="14.25" customHeight="1" x14ac:dyDescent="0.25">
      <c r="A480" s="14" t="s">
        <v>415</v>
      </c>
      <c r="B480" s="15">
        <v>0</v>
      </c>
      <c r="C480" s="16">
        <v>0</v>
      </c>
      <c r="D480" s="16">
        <v>4</v>
      </c>
      <c r="E480" s="17">
        <v>4</v>
      </c>
    </row>
    <row r="481" spans="1:5" ht="14.25" customHeight="1" x14ac:dyDescent="0.25">
      <c r="A481" s="14" t="s">
        <v>416</v>
      </c>
      <c r="B481" s="15">
        <v>0</v>
      </c>
      <c r="C481" s="16">
        <v>0</v>
      </c>
      <c r="D481" s="16">
        <v>4</v>
      </c>
      <c r="E481" s="17">
        <v>4</v>
      </c>
    </row>
    <row r="482" spans="1:5" ht="14.25" customHeight="1" x14ac:dyDescent="0.25">
      <c r="A482" s="14" t="s">
        <v>417</v>
      </c>
      <c r="B482" s="15">
        <v>0</v>
      </c>
      <c r="C482" s="16">
        <v>3</v>
      </c>
      <c r="D482" s="16">
        <v>2</v>
      </c>
      <c r="E482" s="17">
        <v>5</v>
      </c>
    </row>
    <row r="483" spans="1:5" ht="14.25" customHeight="1" x14ac:dyDescent="0.25">
      <c r="A483" s="14" t="s">
        <v>418</v>
      </c>
      <c r="B483" s="15">
        <v>0</v>
      </c>
      <c r="C483" s="16">
        <v>0</v>
      </c>
      <c r="D483" s="16">
        <v>5</v>
      </c>
      <c r="E483" s="17">
        <v>5</v>
      </c>
    </row>
    <row r="484" spans="1:5" ht="14.25" customHeight="1" x14ac:dyDescent="0.25">
      <c r="A484" s="14" t="s">
        <v>419</v>
      </c>
      <c r="B484" s="15">
        <v>0</v>
      </c>
      <c r="C484" s="16">
        <v>0</v>
      </c>
      <c r="D484" s="16">
        <v>2</v>
      </c>
      <c r="E484" s="17">
        <v>2</v>
      </c>
    </row>
    <row r="485" spans="1:5" ht="14.25" customHeight="1" x14ac:dyDescent="0.25">
      <c r="A485" s="14" t="s">
        <v>420</v>
      </c>
      <c r="B485" s="15">
        <v>0</v>
      </c>
      <c r="C485" s="16">
        <v>1</v>
      </c>
      <c r="D485" s="16">
        <v>6</v>
      </c>
      <c r="E485" s="17">
        <v>7</v>
      </c>
    </row>
    <row r="486" spans="1:5" ht="14.25" customHeight="1" x14ac:dyDescent="0.25">
      <c r="A486" s="14" t="s">
        <v>421</v>
      </c>
      <c r="B486" s="15">
        <v>1</v>
      </c>
      <c r="C486" s="16">
        <v>1</v>
      </c>
      <c r="D486" s="16">
        <v>20</v>
      </c>
      <c r="E486" s="17">
        <v>22</v>
      </c>
    </row>
    <row r="487" spans="1:5" x14ac:dyDescent="0.25">
      <c r="A487" s="91" t="s">
        <v>466</v>
      </c>
      <c r="B487" s="92">
        <f>SUM(B468:B486)</f>
        <v>1</v>
      </c>
      <c r="C487" s="93">
        <f>SUM(C468:C486)</f>
        <v>21</v>
      </c>
      <c r="D487" s="92">
        <f>SUM(D468:D486)</f>
        <v>146</v>
      </c>
      <c r="E487" s="94">
        <f>SUM(E468:E486)</f>
        <v>168</v>
      </c>
    </row>
    <row r="488" spans="1:5" x14ac:dyDescent="0.25">
      <c r="B488" s="95"/>
      <c r="D488" s="96"/>
      <c r="E488" s="97"/>
    </row>
    <row r="489" spans="1:5" ht="15.75" thickBot="1" x14ac:dyDescent="0.3">
      <c r="A489" s="98" t="s">
        <v>465</v>
      </c>
      <c r="B489" s="99">
        <v>61</v>
      </c>
      <c r="C489" s="100">
        <v>1202</v>
      </c>
      <c r="D489" s="101">
        <v>6061</v>
      </c>
      <c r="E489" s="102">
        <v>7324</v>
      </c>
    </row>
  </sheetData>
  <mergeCells count="1">
    <mergeCell ref="A1:C2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9"/>
  <sheetViews>
    <sheetView workbookViewId="0">
      <selection activeCell="G56" sqref="G56"/>
    </sheetView>
  </sheetViews>
  <sheetFormatPr baseColWidth="10" defaultRowHeight="15" x14ac:dyDescent="0.25"/>
  <cols>
    <col min="1" max="1" width="16.85546875" customWidth="1"/>
    <col min="2" max="5" width="20" customWidth="1"/>
  </cols>
  <sheetData>
    <row r="1" spans="1:7" ht="57" customHeight="1" thickBot="1" x14ac:dyDescent="0.3">
      <c r="A1" s="104" t="s">
        <v>444</v>
      </c>
      <c r="B1" s="104"/>
      <c r="C1" s="104"/>
      <c r="D1" s="104"/>
      <c r="E1" s="104"/>
    </row>
    <row r="2" spans="1:7" ht="15.75" hidden="1" thickBot="1" x14ac:dyDescent="0.3">
      <c r="A2" s="105"/>
      <c r="B2" s="105"/>
      <c r="C2" s="105"/>
      <c r="D2" s="105"/>
      <c r="E2" s="105"/>
    </row>
    <row r="3" spans="1:7" ht="30.75" thickBot="1" x14ac:dyDescent="0.3">
      <c r="A3" s="24" t="s">
        <v>445</v>
      </c>
      <c r="B3" s="25" t="s">
        <v>440</v>
      </c>
      <c r="C3" s="26" t="s">
        <v>441</v>
      </c>
      <c r="D3" s="26" t="s">
        <v>442</v>
      </c>
      <c r="E3" s="27" t="s">
        <v>443</v>
      </c>
    </row>
    <row r="4" spans="1:7" x14ac:dyDescent="0.25">
      <c r="A4" s="34" t="s">
        <v>446</v>
      </c>
      <c r="B4" s="35"/>
      <c r="C4" s="36"/>
      <c r="D4" s="36"/>
      <c r="E4" s="37"/>
    </row>
    <row r="5" spans="1:7" ht="15.75" customHeight="1" x14ac:dyDescent="0.25">
      <c r="A5" s="23" t="s">
        <v>0</v>
      </c>
      <c r="B5" s="28">
        <v>0.83333333333333337</v>
      </c>
      <c r="C5" s="29">
        <v>0.75</v>
      </c>
      <c r="D5" s="29">
        <v>8.3333333333333329E-2</v>
      </c>
      <c r="E5" s="30">
        <v>8.3333333333333329E-2</v>
      </c>
    </row>
    <row r="6" spans="1:7" ht="15.75" customHeight="1" x14ac:dyDescent="0.25">
      <c r="A6" s="23" t="s">
        <v>1</v>
      </c>
      <c r="B6" s="28">
        <v>0.83333333333333337</v>
      </c>
      <c r="C6" s="29">
        <v>0.75</v>
      </c>
      <c r="D6" s="29">
        <v>8.3333333333333329E-2</v>
      </c>
      <c r="E6" s="30">
        <v>8.3333333333333329E-2</v>
      </c>
    </row>
    <row r="7" spans="1:7" ht="15.75" customHeight="1" x14ac:dyDescent="0.25">
      <c r="A7" s="23" t="s">
        <v>2</v>
      </c>
      <c r="B7" s="28">
        <v>0.83333333333333337</v>
      </c>
      <c r="C7" s="29">
        <v>0.75</v>
      </c>
      <c r="D7" s="29">
        <v>0.10416666666666667</v>
      </c>
      <c r="E7" s="30">
        <v>0.10416666666666667</v>
      </c>
    </row>
    <row r="8" spans="1:7" ht="15.75" customHeight="1" x14ac:dyDescent="0.25">
      <c r="A8" s="23" t="s">
        <v>3</v>
      </c>
      <c r="B8" s="28">
        <v>0.83333333333333337</v>
      </c>
      <c r="C8" s="29">
        <v>0.75</v>
      </c>
      <c r="D8" s="20"/>
      <c r="E8" s="21"/>
    </row>
    <row r="9" spans="1:7" ht="15.75" customHeight="1" x14ac:dyDescent="0.25">
      <c r="A9" s="23" t="s">
        <v>4</v>
      </c>
      <c r="B9" s="28">
        <v>0.83333333333333337</v>
      </c>
      <c r="C9" s="29">
        <v>0.75</v>
      </c>
      <c r="D9" s="29">
        <v>8.3333333333333329E-2</v>
      </c>
      <c r="E9" s="30">
        <v>8.3333333333333329E-2</v>
      </c>
    </row>
    <row r="10" spans="1:7" ht="15.75" customHeight="1" x14ac:dyDescent="0.25">
      <c r="A10" s="23" t="s">
        <v>5</v>
      </c>
      <c r="B10" s="28">
        <v>0.83333333333333337</v>
      </c>
      <c r="C10" s="29">
        <v>0.75</v>
      </c>
      <c r="D10" s="29">
        <v>6.25E-2</v>
      </c>
      <c r="E10" s="30">
        <v>6.25E-2</v>
      </c>
      <c r="G10" s="19"/>
    </row>
    <row r="11" spans="1:7" ht="15.75" customHeight="1" x14ac:dyDescent="0.25">
      <c r="A11" s="23" t="s">
        <v>6</v>
      </c>
      <c r="B11" s="28">
        <v>0.83333333333333337</v>
      </c>
      <c r="C11" s="29">
        <v>0.75</v>
      </c>
      <c r="D11" s="29">
        <v>8.3333333333333329E-2</v>
      </c>
      <c r="E11" s="30">
        <v>8.3333333333333329E-2</v>
      </c>
    </row>
    <row r="12" spans="1:7" ht="15.75" customHeight="1" x14ac:dyDescent="0.25">
      <c r="A12" s="23" t="s">
        <v>7</v>
      </c>
      <c r="B12" s="28">
        <v>0.75</v>
      </c>
      <c r="C12" s="29">
        <v>0.625</v>
      </c>
      <c r="D12" s="29">
        <v>0.125</v>
      </c>
      <c r="E12" s="30">
        <v>0.125</v>
      </c>
    </row>
    <row r="13" spans="1:7" ht="15.75" customHeight="1" x14ac:dyDescent="0.25">
      <c r="A13" s="23" t="s">
        <v>8</v>
      </c>
      <c r="B13" s="28">
        <v>0.83333333333333337</v>
      </c>
      <c r="C13" s="29">
        <v>0.75</v>
      </c>
      <c r="D13" s="29">
        <v>8.3333333333333329E-2</v>
      </c>
      <c r="E13" s="30">
        <v>8.3333333333333329E-2</v>
      </c>
    </row>
    <row r="14" spans="1:7" ht="15.75" customHeight="1" x14ac:dyDescent="0.25">
      <c r="A14" s="23" t="s">
        <v>9</v>
      </c>
      <c r="B14" s="28">
        <v>0.83333333333333337</v>
      </c>
      <c r="C14" s="29">
        <v>0.75</v>
      </c>
      <c r="D14" s="29">
        <v>8.3333333333333329E-2</v>
      </c>
      <c r="E14" s="30">
        <v>8.3333333333333329E-2</v>
      </c>
      <c r="F14" t="str">
        <f>SUBSTITUTE(,2000,"20:00")</f>
        <v/>
      </c>
    </row>
    <row r="15" spans="1:7" ht="15.75" customHeight="1" x14ac:dyDescent="0.25">
      <c r="A15" s="23" t="s">
        <v>10</v>
      </c>
      <c r="B15" s="28">
        <v>0.83333333333333337</v>
      </c>
      <c r="C15" s="29">
        <v>0.75</v>
      </c>
      <c r="D15" s="29">
        <v>8.3333333333333329E-2</v>
      </c>
      <c r="E15" s="30">
        <v>8.3333333333333329E-2</v>
      </c>
    </row>
    <row r="16" spans="1:7" ht="15.75" customHeight="1" x14ac:dyDescent="0.25">
      <c r="A16" s="23" t="s">
        <v>11</v>
      </c>
      <c r="B16" s="28">
        <v>0.83333333333333337</v>
      </c>
      <c r="C16" s="29">
        <v>0.75</v>
      </c>
      <c r="D16" s="29">
        <v>8.3333333333333329E-2</v>
      </c>
      <c r="E16" s="30">
        <v>8.3333333333333329E-2</v>
      </c>
    </row>
    <row r="17" spans="1:5" ht="15.75" customHeight="1" x14ac:dyDescent="0.25">
      <c r="A17" s="23" t="s">
        <v>12</v>
      </c>
      <c r="B17" s="28">
        <v>0.83333333333333337</v>
      </c>
      <c r="C17" s="29">
        <v>0.75</v>
      </c>
      <c r="D17" s="29">
        <v>8.3333333333333329E-2</v>
      </c>
      <c r="E17" s="30">
        <v>8.3333333333333329E-2</v>
      </c>
    </row>
    <row r="18" spans="1:5" ht="15.75" customHeight="1" x14ac:dyDescent="0.25">
      <c r="A18" s="23" t="s">
        <v>13</v>
      </c>
      <c r="B18" s="28">
        <v>0.83333333333333337</v>
      </c>
      <c r="C18" s="29">
        <v>0.75</v>
      </c>
      <c r="D18" s="29">
        <v>6.25E-2</v>
      </c>
      <c r="E18" s="30">
        <v>6.25E-2</v>
      </c>
    </row>
    <row r="19" spans="1:5" ht="15.75" customHeight="1" x14ac:dyDescent="0.25">
      <c r="A19" s="23" t="s">
        <v>14</v>
      </c>
      <c r="B19" s="22"/>
      <c r="C19" s="20"/>
      <c r="D19" s="29">
        <v>4.1666666666666664E-2</v>
      </c>
      <c r="E19" s="30">
        <v>4.1666666666666664E-2</v>
      </c>
    </row>
    <row r="20" spans="1:5" ht="15.75" customHeight="1" x14ac:dyDescent="0.25">
      <c r="A20" s="23" t="s">
        <v>15</v>
      </c>
      <c r="B20" s="28">
        <v>0.83333333333333337</v>
      </c>
      <c r="C20" s="29">
        <v>0.75</v>
      </c>
      <c r="D20" s="29">
        <v>8.3333333333333329E-2</v>
      </c>
      <c r="E20" s="30">
        <v>8.3333333333333329E-2</v>
      </c>
    </row>
    <row r="21" spans="1:5" ht="15.75" customHeight="1" x14ac:dyDescent="0.25">
      <c r="A21" s="23" t="s">
        <v>16</v>
      </c>
      <c r="B21" s="28">
        <v>0.83333333333333337</v>
      </c>
      <c r="C21" s="29">
        <v>0.75</v>
      </c>
      <c r="D21" s="20"/>
      <c r="E21" s="21"/>
    </row>
    <row r="22" spans="1:5" ht="15.75" customHeight="1" x14ac:dyDescent="0.25">
      <c r="A22" s="23" t="s">
        <v>17</v>
      </c>
      <c r="B22" s="22"/>
      <c r="C22" s="20"/>
      <c r="D22" s="29">
        <v>4.1666666666666664E-2</v>
      </c>
      <c r="E22" s="30">
        <v>1</v>
      </c>
    </row>
    <row r="23" spans="1:5" ht="15.75" customHeight="1" x14ac:dyDescent="0.25">
      <c r="A23" s="23"/>
      <c r="B23" s="22"/>
      <c r="C23" s="20"/>
      <c r="D23" s="29"/>
      <c r="E23" s="30"/>
    </row>
    <row r="24" spans="1:5" ht="15.75" customHeight="1" x14ac:dyDescent="0.25">
      <c r="A24" s="38" t="s">
        <v>447</v>
      </c>
      <c r="B24" s="39"/>
      <c r="C24" s="40"/>
      <c r="D24" s="41"/>
      <c r="E24" s="42"/>
    </row>
    <row r="25" spans="1:5" ht="15.75" customHeight="1" x14ac:dyDescent="0.25">
      <c r="A25" s="23" t="s">
        <v>18</v>
      </c>
      <c r="B25" s="28">
        <v>0.83333333333333337</v>
      </c>
      <c r="C25" s="29">
        <v>0.75</v>
      </c>
      <c r="D25" s="29">
        <v>8.3333333333333329E-2</v>
      </c>
      <c r="E25" s="30">
        <v>8.3333333333333329E-2</v>
      </c>
    </row>
    <row r="26" spans="1:5" ht="15.75" customHeight="1" x14ac:dyDescent="0.25">
      <c r="A26" s="23" t="s">
        <v>19</v>
      </c>
      <c r="B26" s="28">
        <v>0.83333333333333337</v>
      </c>
      <c r="C26" s="29">
        <v>0.75</v>
      </c>
      <c r="D26" s="29">
        <v>0.97916666666666663</v>
      </c>
      <c r="E26" s="21"/>
    </row>
    <row r="27" spans="1:5" ht="15.75" customHeight="1" x14ac:dyDescent="0.25">
      <c r="A27" s="23" t="s">
        <v>20</v>
      </c>
      <c r="B27" s="28">
        <v>0.83333333333333337</v>
      </c>
      <c r="C27" s="29">
        <v>0.75</v>
      </c>
      <c r="D27" s="29">
        <v>8.3333333333333329E-2</v>
      </c>
      <c r="E27" s="30">
        <v>8.3333333333333329E-2</v>
      </c>
    </row>
    <row r="28" spans="1:5" ht="15.75" customHeight="1" x14ac:dyDescent="0.25">
      <c r="A28" s="23" t="s">
        <v>21</v>
      </c>
      <c r="B28" s="28">
        <v>0.83333333333333337</v>
      </c>
      <c r="C28" s="29">
        <v>0.75</v>
      </c>
      <c r="D28" s="29">
        <v>8.3333333333333329E-2</v>
      </c>
      <c r="E28" s="30">
        <v>8.3333333333333329E-2</v>
      </c>
    </row>
    <row r="29" spans="1:5" ht="15.75" customHeight="1" x14ac:dyDescent="0.25">
      <c r="A29" s="23" t="s">
        <v>23</v>
      </c>
      <c r="B29" s="28">
        <v>0.83333333333333337</v>
      </c>
      <c r="C29" s="29">
        <v>0.75</v>
      </c>
      <c r="D29" s="29">
        <v>6.25E-2</v>
      </c>
      <c r="E29" s="30">
        <v>6.25E-2</v>
      </c>
    </row>
    <row r="30" spans="1:5" ht="15.75" customHeight="1" x14ac:dyDescent="0.25">
      <c r="A30" s="23" t="s">
        <v>24</v>
      </c>
      <c r="B30" s="28">
        <v>0.83333333333333337</v>
      </c>
      <c r="C30" s="29">
        <v>0.75</v>
      </c>
      <c r="D30" s="29">
        <v>0.10416666666666667</v>
      </c>
      <c r="E30" s="30">
        <v>0.10416666666666667</v>
      </c>
    </row>
    <row r="31" spans="1:5" ht="15.75" customHeight="1" x14ac:dyDescent="0.25">
      <c r="A31" s="23" t="s">
        <v>25</v>
      </c>
      <c r="B31" s="28">
        <v>0.83333333333333337</v>
      </c>
      <c r="C31" s="29">
        <v>0.75</v>
      </c>
      <c r="D31" s="29">
        <v>0.10416666666666667</v>
      </c>
      <c r="E31" s="30">
        <v>0.10416666666666667</v>
      </c>
    </row>
    <row r="32" spans="1:5" ht="15.75" customHeight="1" x14ac:dyDescent="0.25">
      <c r="A32" s="23" t="s">
        <v>26</v>
      </c>
      <c r="B32" s="28">
        <v>0.83333333333333337</v>
      </c>
      <c r="C32" s="29">
        <v>0.75</v>
      </c>
      <c r="D32" s="29">
        <v>0.10416666666666667</v>
      </c>
      <c r="E32" s="30">
        <v>0.10416666666666667</v>
      </c>
    </row>
    <row r="33" spans="1:5" ht="15.75" customHeight="1" x14ac:dyDescent="0.25">
      <c r="A33" s="23" t="s">
        <v>27</v>
      </c>
      <c r="B33" s="28">
        <v>0.83333333333333337</v>
      </c>
      <c r="C33" s="29">
        <v>0.75</v>
      </c>
      <c r="D33" s="29">
        <v>0.125</v>
      </c>
      <c r="E33" s="30">
        <v>0.125</v>
      </c>
    </row>
    <row r="34" spans="1:5" ht="15.75" customHeight="1" x14ac:dyDescent="0.25">
      <c r="A34" s="23" t="s">
        <v>28</v>
      </c>
      <c r="B34" s="28">
        <v>0.83333333333333337</v>
      </c>
      <c r="C34" s="29">
        <v>0.75</v>
      </c>
      <c r="D34" s="29">
        <v>4.1666666666666664E-2</v>
      </c>
      <c r="E34" s="30">
        <v>1</v>
      </c>
    </row>
    <row r="35" spans="1:5" ht="15.75" customHeight="1" x14ac:dyDescent="0.25">
      <c r="A35" s="23" t="s">
        <v>29</v>
      </c>
      <c r="B35" s="28">
        <v>0.83333333333333337</v>
      </c>
      <c r="C35" s="29">
        <v>0.75</v>
      </c>
      <c r="D35" s="29">
        <v>8.3333333333333329E-2</v>
      </c>
      <c r="E35" s="30">
        <v>8.3333333333333329E-2</v>
      </c>
    </row>
    <row r="36" spans="1:5" ht="15.75" customHeight="1" x14ac:dyDescent="0.25">
      <c r="A36" s="23" t="s">
        <v>30</v>
      </c>
      <c r="B36" s="28">
        <v>0.83333333333333337</v>
      </c>
      <c r="C36" s="29">
        <v>0.75</v>
      </c>
      <c r="D36" s="29">
        <v>8.3333333333333329E-2</v>
      </c>
      <c r="E36" s="30">
        <v>8.3333333333333329E-2</v>
      </c>
    </row>
    <row r="37" spans="1:5" ht="15.75" customHeight="1" x14ac:dyDescent="0.25">
      <c r="A37" s="23" t="s">
        <v>31</v>
      </c>
      <c r="B37" s="28">
        <v>0.83333333333333337</v>
      </c>
      <c r="C37" s="29">
        <v>0.75</v>
      </c>
      <c r="D37" s="29">
        <v>0.125</v>
      </c>
      <c r="E37" s="30">
        <v>8.3333333333333329E-2</v>
      </c>
    </row>
    <row r="38" spans="1:5" ht="15.75" customHeight="1" x14ac:dyDescent="0.25">
      <c r="A38" s="23" t="s">
        <v>32</v>
      </c>
      <c r="B38" s="28">
        <v>0.83333333333333337</v>
      </c>
      <c r="C38" s="29">
        <v>0.75</v>
      </c>
      <c r="D38" s="29">
        <v>0.125</v>
      </c>
      <c r="E38" s="30">
        <v>8.3333333333333329E-2</v>
      </c>
    </row>
    <row r="39" spans="1:5" ht="15.75" customHeight="1" x14ac:dyDescent="0.25">
      <c r="A39" s="23" t="s">
        <v>33</v>
      </c>
      <c r="B39" s="28">
        <v>0.83333333333333337</v>
      </c>
      <c r="C39" s="29">
        <v>0.75</v>
      </c>
      <c r="D39" s="29">
        <v>8.3333333333333329E-2</v>
      </c>
      <c r="E39" s="30">
        <v>8.3333333333333329E-2</v>
      </c>
    </row>
    <row r="40" spans="1:5" ht="15.75" customHeight="1" x14ac:dyDescent="0.25">
      <c r="A40" s="23" t="s">
        <v>34</v>
      </c>
      <c r="B40" s="28">
        <v>0.83333333333333337</v>
      </c>
      <c r="C40" s="29">
        <v>0.75</v>
      </c>
      <c r="D40" s="29">
        <v>8.3333333333333329E-2</v>
      </c>
      <c r="E40" s="30">
        <v>8.3333333333333329E-2</v>
      </c>
    </row>
    <row r="41" spans="1:5" ht="15.75" customHeight="1" x14ac:dyDescent="0.25">
      <c r="A41" s="23" t="s">
        <v>35</v>
      </c>
      <c r="B41" s="28">
        <v>0.83333333333333337</v>
      </c>
      <c r="C41" s="29">
        <v>0.75</v>
      </c>
      <c r="D41" s="29">
        <v>0.10416666666666667</v>
      </c>
      <c r="E41" s="30">
        <v>0.10416666666666667</v>
      </c>
    </row>
    <row r="42" spans="1:5" ht="15.75" customHeight="1" x14ac:dyDescent="0.25">
      <c r="A42" s="23" t="s">
        <v>36</v>
      </c>
      <c r="B42" s="28">
        <v>0.83333333333333337</v>
      </c>
      <c r="C42" s="29">
        <v>0.75</v>
      </c>
      <c r="D42" s="29">
        <v>0.10416666666666667</v>
      </c>
      <c r="E42" s="30">
        <v>0.10416666666666667</v>
      </c>
    </row>
    <row r="43" spans="1:5" ht="15.75" customHeight="1" x14ac:dyDescent="0.25">
      <c r="A43" s="23" t="s">
        <v>37</v>
      </c>
      <c r="B43" s="28">
        <v>0.83333333333333337</v>
      </c>
      <c r="C43" s="29">
        <v>0.75</v>
      </c>
      <c r="D43" s="29">
        <v>0.125</v>
      </c>
      <c r="E43" s="30">
        <v>0.125</v>
      </c>
    </row>
    <row r="44" spans="1:5" ht="15.75" customHeight="1" x14ac:dyDescent="0.25">
      <c r="A44" s="23" t="s">
        <v>38</v>
      </c>
      <c r="B44" s="28">
        <v>0.83333333333333337</v>
      </c>
      <c r="C44" s="29">
        <v>0.75</v>
      </c>
      <c r="D44" s="29">
        <v>0.10416666666666667</v>
      </c>
      <c r="E44" s="30">
        <v>0.10416666666666667</v>
      </c>
    </row>
    <row r="45" spans="1:5" ht="15.75" customHeight="1" x14ac:dyDescent="0.25">
      <c r="A45" s="23" t="s">
        <v>39</v>
      </c>
      <c r="B45" s="28">
        <v>0.75</v>
      </c>
      <c r="C45" s="29">
        <v>0.625</v>
      </c>
      <c r="D45" s="29">
        <v>4.1666666666666664E-2</v>
      </c>
      <c r="E45" s="30">
        <v>4.1666666666666664E-2</v>
      </c>
    </row>
    <row r="46" spans="1:5" ht="15.75" customHeight="1" x14ac:dyDescent="0.25">
      <c r="A46" s="23"/>
      <c r="B46" s="28"/>
      <c r="C46" s="29"/>
      <c r="D46" s="29"/>
      <c r="E46" s="30"/>
    </row>
    <row r="47" spans="1:5" ht="15.75" customHeight="1" x14ac:dyDescent="0.25">
      <c r="A47" s="38" t="s">
        <v>464</v>
      </c>
      <c r="B47" s="77"/>
      <c r="C47" s="78"/>
      <c r="D47" s="78"/>
      <c r="E47" s="79"/>
    </row>
    <row r="48" spans="1:5" ht="15.75" customHeight="1" x14ac:dyDescent="0.25">
      <c r="A48" s="23" t="s">
        <v>40</v>
      </c>
      <c r="B48" s="28">
        <v>0.83333333333333337</v>
      </c>
      <c r="C48" s="29">
        <v>0.75</v>
      </c>
      <c r="D48" s="29">
        <v>0.125</v>
      </c>
      <c r="E48" s="30">
        <v>0.125</v>
      </c>
    </row>
    <row r="49" spans="1:5" ht="15.75" customHeight="1" x14ac:dyDescent="0.25">
      <c r="A49" s="23"/>
      <c r="B49" s="28"/>
      <c r="C49" s="29"/>
      <c r="D49" s="29"/>
      <c r="E49" s="30"/>
    </row>
    <row r="50" spans="1:5" ht="15.75" customHeight="1" x14ac:dyDescent="0.25">
      <c r="A50" s="38" t="s">
        <v>448</v>
      </c>
      <c r="B50" s="43"/>
      <c r="C50" s="41"/>
      <c r="D50" s="41"/>
      <c r="E50" s="42"/>
    </row>
    <row r="51" spans="1:5" ht="15.75" customHeight="1" x14ac:dyDescent="0.25">
      <c r="A51" s="23" t="s">
        <v>41</v>
      </c>
      <c r="B51" s="28">
        <v>0.83333333333333337</v>
      </c>
      <c r="C51" s="29">
        <v>0.75</v>
      </c>
      <c r="D51" s="29">
        <v>0.10416666666666667</v>
      </c>
      <c r="E51" s="30">
        <v>0.10416666666666667</v>
      </c>
    </row>
    <row r="52" spans="1:5" ht="15.75" customHeight="1" x14ac:dyDescent="0.25">
      <c r="A52" s="23" t="s">
        <v>42</v>
      </c>
      <c r="B52" s="28">
        <v>0.83333333333333337</v>
      </c>
      <c r="C52" s="29">
        <v>0.75</v>
      </c>
      <c r="D52" s="29">
        <v>6.25E-2</v>
      </c>
      <c r="E52" s="30">
        <v>6.25E-2</v>
      </c>
    </row>
    <row r="53" spans="1:5" ht="15.75" customHeight="1" x14ac:dyDescent="0.25">
      <c r="A53" s="23" t="s">
        <v>43</v>
      </c>
      <c r="B53" s="28">
        <v>0.83333333333333337</v>
      </c>
      <c r="C53" s="29">
        <v>0.75</v>
      </c>
      <c r="D53" s="29">
        <v>0.10416666666666667</v>
      </c>
      <c r="E53" s="30">
        <v>4.1666666666666664E-2</v>
      </c>
    </row>
    <row r="54" spans="1:5" ht="15.75" customHeight="1" x14ac:dyDescent="0.25">
      <c r="A54" s="23" t="s">
        <v>44</v>
      </c>
      <c r="B54" s="28">
        <v>0.83333333333333337</v>
      </c>
      <c r="C54" s="29">
        <v>0.75</v>
      </c>
      <c r="D54" s="29">
        <v>8.3333333333333329E-2</v>
      </c>
      <c r="E54" s="30">
        <v>8.3333333333333329E-2</v>
      </c>
    </row>
    <row r="55" spans="1:5" ht="15.75" customHeight="1" x14ac:dyDescent="0.25">
      <c r="A55" s="23" t="s">
        <v>45</v>
      </c>
      <c r="B55" s="28">
        <v>0.83333333333333337</v>
      </c>
      <c r="C55" s="29">
        <v>0.75</v>
      </c>
      <c r="D55" s="29">
        <v>4.1666666666666664E-2</v>
      </c>
      <c r="E55" s="30">
        <v>4.1666666666666664E-2</v>
      </c>
    </row>
    <row r="56" spans="1:5" ht="15.75" customHeight="1" x14ac:dyDescent="0.25">
      <c r="A56" s="23" t="s">
        <v>46</v>
      </c>
      <c r="B56" s="28">
        <v>0.83333333333333337</v>
      </c>
      <c r="C56" s="29">
        <v>0.75</v>
      </c>
      <c r="D56" s="29">
        <v>8.3333333333333329E-2</v>
      </c>
      <c r="E56" s="30">
        <v>1</v>
      </c>
    </row>
    <row r="57" spans="1:5" ht="15.75" customHeight="1" x14ac:dyDescent="0.25">
      <c r="A57" s="23" t="s">
        <v>47</v>
      </c>
      <c r="B57" s="28">
        <v>0.83333333333333337</v>
      </c>
      <c r="C57" s="29">
        <v>0.75</v>
      </c>
      <c r="D57" s="29">
        <v>0.125</v>
      </c>
      <c r="E57" s="30">
        <v>0.125</v>
      </c>
    </row>
    <row r="58" spans="1:5" ht="15.75" customHeight="1" x14ac:dyDescent="0.25">
      <c r="A58" s="23" t="s">
        <v>48</v>
      </c>
      <c r="B58" s="28">
        <v>0.83333333333333337</v>
      </c>
      <c r="C58" s="20"/>
      <c r="D58" s="29">
        <v>8.3333333333333329E-2</v>
      </c>
      <c r="E58" s="30">
        <v>8.3333333333333329E-2</v>
      </c>
    </row>
    <row r="59" spans="1:5" ht="15.75" customHeight="1" x14ac:dyDescent="0.25">
      <c r="A59" s="23" t="s">
        <v>49</v>
      </c>
      <c r="B59" s="28">
        <v>0.83333333333333337</v>
      </c>
      <c r="C59" s="29">
        <v>0.75</v>
      </c>
      <c r="D59" s="29">
        <v>8.3333333333333329E-2</v>
      </c>
      <c r="E59" s="30">
        <v>8.3333333333333329E-2</v>
      </c>
    </row>
    <row r="60" spans="1:5" ht="15.75" customHeight="1" x14ac:dyDescent="0.25">
      <c r="A60" s="23" t="s">
        <v>51</v>
      </c>
      <c r="B60" s="28">
        <v>0.83333333333333337</v>
      </c>
      <c r="C60" s="29">
        <v>0.75</v>
      </c>
      <c r="D60" s="29">
        <v>0.10416666666666667</v>
      </c>
      <c r="E60" s="30">
        <v>4.1666666666666664E-2</v>
      </c>
    </row>
    <row r="61" spans="1:5" ht="15.75" customHeight="1" x14ac:dyDescent="0.25">
      <c r="A61" s="23" t="s">
        <v>52</v>
      </c>
      <c r="B61" s="28">
        <v>0.83333333333333337</v>
      </c>
      <c r="C61" s="29">
        <v>0.75</v>
      </c>
      <c r="D61" s="29">
        <v>0.125</v>
      </c>
      <c r="E61" s="30">
        <v>4.1666666666666664E-2</v>
      </c>
    </row>
    <row r="62" spans="1:5" ht="15.75" customHeight="1" x14ac:dyDescent="0.25">
      <c r="A62" s="23" t="s">
        <v>53</v>
      </c>
      <c r="B62" s="28">
        <v>0.83333333333333337</v>
      </c>
      <c r="C62" s="29">
        <v>0.75</v>
      </c>
      <c r="D62" s="29">
        <v>8.3333333333333329E-2</v>
      </c>
      <c r="E62" s="30">
        <v>4.1666666666666664E-2</v>
      </c>
    </row>
    <row r="63" spans="1:5" ht="15.75" customHeight="1" x14ac:dyDescent="0.25">
      <c r="A63" s="23" t="s">
        <v>54</v>
      </c>
      <c r="B63" s="28">
        <v>0.75</v>
      </c>
      <c r="C63" s="29">
        <v>0.625</v>
      </c>
      <c r="D63" s="29">
        <v>0.10416666666666667</v>
      </c>
      <c r="E63" s="30">
        <v>0.10416666666666667</v>
      </c>
    </row>
    <row r="64" spans="1:5" ht="15.75" customHeight="1" x14ac:dyDescent="0.25">
      <c r="A64" s="23" t="s">
        <v>55</v>
      </c>
      <c r="B64" s="28">
        <v>0.83333333333333337</v>
      </c>
      <c r="C64" s="29">
        <v>0.75</v>
      </c>
      <c r="D64" s="29">
        <v>8.3333333333333329E-2</v>
      </c>
      <c r="E64" s="30">
        <v>4.1666666666666664E-2</v>
      </c>
    </row>
    <row r="65" spans="1:5" ht="15.75" customHeight="1" x14ac:dyDescent="0.25">
      <c r="A65" s="23" t="s">
        <v>56</v>
      </c>
      <c r="B65" s="28">
        <v>0.83333333333333337</v>
      </c>
      <c r="C65" s="20"/>
      <c r="D65" s="29">
        <v>6.25E-2</v>
      </c>
      <c r="E65" s="30">
        <v>4.1666666666666664E-2</v>
      </c>
    </row>
    <row r="66" spans="1:5" ht="15.75" customHeight="1" x14ac:dyDescent="0.25">
      <c r="A66" s="23" t="s">
        <v>57</v>
      </c>
      <c r="B66" s="28">
        <v>0.75</v>
      </c>
      <c r="C66" s="20"/>
      <c r="D66" s="29">
        <v>4.1666666666666664E-2</v>
      </c>
      <c r="E66" s="30">
        <v>1</v>
      </c>
    </row>
    <row r="67" spans="1:5" ht="15.75" customHeight="1" x14ac:dyDescent="0.25">
      <c r="A67" s="23" t="s">
        <v>58</v>
      </c>
      <c r="B67" s="28">
        <v>0.83333333333333337</v>
      </c>
      <c r="C67" s="29">
        <v>0.75</v>
      </c>
      <c r="D67" s="29">
        <v>4.1666666666666664E-2</v>
      </c>
      <c r="E67" s="30">
        <v>1</v>
      </c>
    </row>
    <row r="68" spans="1:5" ht="15.75" customHeight="1" x14ac:dyDescent="0.25">
      <c r="A68" s="23" t="s">
        <v>59</v>
      </c>
      <c r="B68" s="28">
        <v>0.83333333333333337</v>
      </c>
      <c r="C68" s="29">
        <v>0.75</v>
      </c>
      <c r="D68" s="29">
        <v>8.3333333333333329E-2</v>
      </c>
      <c r="E68" s="30">
        <v>8.3333333333333329E-2</v>
      </c>
    </row>
    <row r="69" spans="1:5" ht="15.75" customHeight="1" x14ac:dyDescent="0.25">
      <c r="A69" s="23" t="s">
        <v>60</v>
      </c>
      <c r="B69" s="28">
        <v>0.83333333333333337</v>
      </c>
      <c r="C69" s="29">
        <v>0.75</v>
      </c>
      <c r="D69" s="29">
        <v>4.1666666666666664E-2</v>
      </c>
      <c r="E69" s="30">
        <v>4.1666666666666664E-2</v>
      </c>
    </row>
    <row r="70" spans="1:5" ht="15.75" customHeight="1" x14ac:dyDescent="0.25">
      <c r="A70" s="23" t="s">
        <v>61</v>
      </c>
      <c r="B70" s="28">
        <v>0.83333333333333337</v>
      </c>
      <c r="C70" s="29">
        <v>0.75</v>
      </c>
      <c r="D70" s="29">
        <v>4.1666666666666664E-2</v>
      </c>
      <c r="E70" s="30">
        <v>4.1666666666666664E-2</v>
      </c>
    </row>
    <row r="71" spans="1:5" ht="15.75" customHeight="1" x14ac:dyDescent="0.25">
      <c r="A71" s="23" t="s">
        <v>62</v>
      </c>
      <c r="B71" s="28">
        <v>0.83333333333333337</v>
      </c>
      <c r="C71" s="29">
        <v>0.75</v>
      </c>
      <c r="D71" s="29">
        <v>4.1666666666666664E-2</v>
      </c>
      <c r="E71" s="30">
        <v>4.1666666666666664E-2</v>
      </c>
    </row>
    <row r="72" spans="1:5" ht="15.75" customHeight="1" x14ac:dyDescent="0.25">
      <c r="A72" s="23"/>
      <c r="B72" s="28"/>
      <c r="C72" s="29"/>
      <c r="D72" s="29"/>
      <c r="E72" s="30"/>
    </row>
    <row r="73" spans="1:5" ht="15.75" customHeight="1" x14ac:dyDescent="0.25">
      <c r="A73" s="38" t="s">
        <v>449</v>
      </c>
      <c r="B73" s="43"/>
      <c r="C73" s="41"/>
      <c r="D73" s="41"/>
      <c r="E73" s="42"/>
    </row>
    <row r="74" spans="1:5" ht="15.75" customHeight="1" x14ac:dyDescent="0.25">
      <c r="A74" s="23" t="s">
        <v>63</v>
      </c>
      <c r="B74" s="28">
        <v>0.83333333333333337</v>
      </c>
      <c r="C74" s="29">
        <v>0.75</v>
      </c>
      <c r="D74" s="29">
        <v>0.125</v>
      </c>
      <c r="E74" s="30">
        <v>8.3333333333333329E-2</v>
      </c>
    </row>
    <row r="75" spans="1:5" ht="15.75" customHeight="1" x14ac:dyDescent="0.25">
      <c r="A75" s="23" t="s">
        <v>429</v>
      </c>
      <c r="B75" s="28">
        <v>0.83333333333333337</v>
      </c>
      <c r="C75" s="29">
        <v>0.75</v>
      </c>
      <c r="D75" s="29">
        <v>6.25E-2</v>
      </c>
      <c r="E75" s="30">
        <v>4.1666666666666664E-2</v>
      </c>
    </row>
    <row r="76" spans="1:5" ht="15.75" customHeight="1" x14ac:dyDescent="0.25">
      <c r="A76" s="23" t="s">
        <v>64</v>
      </c>
      <c r="B76" s="28">
        <v>0.83333333333333337</v>
      </c>
      <c r="C76" s="29">
        <v>0.75</v>
      </c>
      <c r="D76" s="29">
        <v>8.3333333333333329E-2</v>
      </c>
      <c r="E76" s="30">
        <v>8.3333333333333329E-2</v>
      </c>
    </row>
    <row r="77" spans="1:5" ht="15.75" customHeight="1" x14ac:dyDescent="0.25">
      <c r="A77" s="23" t="s">
        <v>65</v>
      </c>
      <c r="B77" s="22"/>
      <c r="C77" s="20"/>
      <c r="D77" s="29">
        <v>8.3333333333333329E-2</v>
      </c>
      <c r="E77" s="30">
        <v>4.1666666666666664E-2</v>
      </c>
    </row>
    <row r="78" spans="1:5" ht="15.75" customHeight="1" x14ac:dyDescent="0.25">
      <c r="A78" s="23" t="s">
        <v>66</v>
      </c>
      <c r="B78" s="28">
        <v>0.75</v>
      </c>
      <c r="C78" s="29">
        <v>0.66666666666666663</v>
      </c>
      <c r="D78" s="29">
        <v>8.3333333333333329E-2</v>
      </c>
      <c r="E78" s="30">
        <v>8.3333333333333329E-2</v>
      </c>
    </row>
    <row r="79" spans="1:5" ht="15.75" customHeight="1" x14ac:dyDescent="0.25">
      <c r="A79" s="23" t="s">
        <v>67</v>
      </c>
      <c r="B79" s="28">
        <v>0.83333333333333337</v>
      </c>
      <c r="C79" s="29">
        <v>0.75</v>
      </c>
      <c r="D79" s="29">
        <v>8.3333333333333329E-2</v>
      </c>
      <c r="E79" s="30">
        <v>8.3333333333333329E-2</v>
      </c>
    </row>
    <row r="80" spans="1:5" ht="15.75" customHeight="1" x14ac:dyDescent="0.25">
      <c r="A80" s="23" t="s">
        <v>68</v>
      </c>
      <c r="B80" s="28">
        <v>0.83333333333333337</v>
      </c>
      <c r="C80" s="29">
        <v>0.75</v>
      </c>
      <c r="D80" s="29">
        <v>8.3333333333333329E-2</v>
      </c>
      <c r="E80" s="30">
        <v>4.1666666666666664E-2</v>
      </c>
    </row>
    <row r="81" spans="1:5" ht="15.75" customHeight="1" x14ac:dyDescent="0.25">
      <c r="A81" s="23" t="s">
        <v>69</v>
      </c>
      <c r="B81" s="28">
        <v>0.83333333333333337</v>
      </c>
      <c r="C81" s="29">
        <v>0.75</v>
      </c>
      <c r="D81" s="29">
        <v>8.3333333333333329E-2</v>
      </c>
      <c r="E81" s="30">
        <v>4.1666666666666664E-2</v>
      </c>
    </row>
    <row r="82" spans="1:5" ht="15.75" customHeight="1" x14ac:dyDescent="0.25">
      <c r="A82" s="23" t="s">
        <v>71</v>
      </c>
      <c r="B82" s="28">
        <v>0.83333333333333337</v>
      </c>
      <c r="C82" s="29">
        <v>0.75</v>
      </c>
      <c r="D82" s="29">
        <v>8.3333333333333329E-2</v>
      </c>
      <c r="E82" s="30">
        <v>8.3333333333333329E-2</v>
      </c>
    </row>
    <row r="83" spans="1:5" ht="15.75" customHeight="1" x14ac:dyDescent="0.25">
      <c r="A83" s="23" t="s">
        <v>72</v>
      </c>
      <c r="B83" s="28">
        <v>0.83333333333333337</v>
      </c>
      <c r="C83" s="29">
        <v>0.75</v>
      </c>
      <c r="D83" s="29">
        <v>8.3333333333333329E-2</v>
      </c>
      <c r="E83" s="30">
        <v>8.3333333333333329E-2</v>
      </c>
    </row>
    <row r="84" spans="1:5" ht="15.75" customHeight="1" x14ac:dyDescent="0.25">
      <c r="A84" s="23" t="s">
        <v>75</v>
      </c>
      <c r="B84" s="28">
        <v>0.83333333333333337</v>
      </c>
      <c r="C84" s="29">
        <v>0.75</v>
      </c>
      <c r="D84" s="29">
        <v>4.1666666666666664E-2</v>
      </c>
      <c r="E84" s="30">
        <v>1</v>
      </c>
    </row>
    <row r="85" spans="1:5" ht="15.75" customHeight="1" x14ac:dyDescent="0.25">
      <c r="A85" s="23" t="s">
        <v>76</v>
      </c>
      <c r="B85" s="28">
        <v>0.83333333333333337</v>
      </c>
      <c r="C85" s="29">
        <v>0.75</v>
      </c>
      <c r="D85" s="29">
        <v>8.3333333333333329E-2</v>
      </c>
      <c r="E85" s="30">
        <v>4.1666666666666664E-2</v>
      </c>
    </row>
    <row r="86" spans="1:5" ht="15.75" customHeight="1" x14ac:dyDescent="0.25">
      <c r="A86" s="23" t="s">
        <v>77</v>
      </c>
      <c r="B86" s="28">
        <v>0.83333333333333337</v>
      </c>
      <c r="C86" s="29">
        <v>0.75</v>
      </c>
      <c r="D86" s="20"/>
      <c r="E86" s="30">
        <v>8.3333333333333329E-2</v>
      </c>
    </row>
    <row r="87" spans="1:5" ht="15.75" customHeight="1" x14ac:dyDescent="0.25">
      <c r="A87" s="23" t="s">
        <v>78</v>
      </c>
      <c r="B87" s="28">
        <v>0.83333333333333337</v>
      </c>
      <c r="C87" s="29">
        <v>0.75</v>
      </c>
      <c r="D87" s="29">
        <v>8.3333333333333329E-2</v>
      </c>
      <c r="E87" s="30">
        <v>8.3333333333333329E-2</v>
      </c>
    </row>
    <row r="88" spans="1:5" ht="15.75" customHeight="1" x14ac:dyDescent="0.25">
      <c r="A88" s="23" t="s">
        <v>79</v>
      </c>
      <c r="B88" s="28">
        <v>0.83333333333333337</v>
      </c>
      <c r="C88" s="29">
        <v>0.75</v>
      </c>
      <c r="D88" s="29">
        <v>4.1666666666666664E-2</v>
      </c>
      <c r="E88" s="30">
        <v>4.1666666666666664E-2</v>
      </c>
    </row>
    <row r="89" spans="1:5" ht="15.75" customHeight="1" x14ac:dyDescent="0.25">
      <c r="A89" s="23" t="s">
        <v>80</v>
      </c>
      <c r="B89" s="28">
        <v>0.83333333333333337</v>
      </c>
      <c r="C89" s="29">
        <v>0.75</v>
      </c>
      <c r="D89" s="29">
        <v>8.3333333333333329E-2</v>
      </c>
      <c r="E89" s="30">
        <v>8.3333333333333329E-2</v>
      </c>
    </row>
    <row r="90" spans="1:5" ht="15.75" customHeight="1" x14ac:dyDescent="0.25">
      <c r="A90" s="23" t="s">
        <v>81</v>
      </c>
      <c r="B90" s="28">
        <v>0.83333333333333337</v>
      </c>
      <c r="C90" s="29">
        <v>0.75</v>
      </c>
      <c r="D90" s="29">
        <v>8.3333333333333329E-2</v>
      </c>
      <c r="E90" s="30">
        <v>4.1666666666666664E-2</v>
      </c>
    </row>
    <row r="91" spans="1:5" ht="15.75" customHeight="1" x14ac:dyDescent="0.25">
      <c r="A91" s="23" t="s">
        <v>82</v>
      </c>
      <c r="B91" s="28">
        <v>0.75</v>
      </c>
      <c r="C91" s="29">
        <v>0.75</v>
      </c>
      <c r="D91" s="20"/>
      <c r="E91" s="21"/>
    </row>
    <row r="92" spans="1:5" ht="15.75" customHeight="1" x14ac:dyDescent="0.25">
      <c r="A92" s="23" t="s">
        <v>83</v>
      </c>
      <c r="B92" s="28">
        <v>0.83333333333333337</v>
      </c>
      <c r="C92" s="29">
        <v>0.75</v>
      </c>
      <c r="D92" s="29">
        <v>8.3333333333333329E-2</v>
      </c>
      <c r="E92" s="30">
        <v>8.3333333333333329E-2</v>
      </c>
    </row>
    <row r="93" spans="1:5" ht="15.75" customHeight="1" x14ac:dyDescent="0.25">
      <c r="A93" s="23" t="s">
        <v>84</v>
      </c>
      <c r="B93" s="28">
        <v>0.83333333333333337</v>
      </c>
      <c r="C93" s="29">
        <v>0.75</v>
      </c>
      <c r="D93" s="29">
        <v>8.3333333333333329E-2</v>
      </c>
      <c r="E93" s="30">
        <v>8.3333333333333329E-2</v>
      </c>
    </row>
    <row r="94" spans="1:5" ht="15.75" customHeight="1" x14ac:dyDescent="0.25">
      <c r="A94" s="23" t="s">
        <v>85</v>
      </c>
      <c r="B94" s="28">
        <v>0.83333333333333337</v>
      </c>
      <c r="C94" s="29">
        <v>0.75</v>
      </c>
      <c r="D94" s="29">
        <v>8.3333333333333329E-2</v>
      </c>
      <c r="E94" s="30">
        <v>8.3333333333333329E-2</v>
      </c>
    </row>
    <row r="95" spans="1:5" ht="15.75" customHeight="1" x14ac:dyDescent="0.25">
      <c r="A95" s="23" t="s">
        <v>86</v>
      </c>
      <c r="B95" s="28">
        <v>0.83333333333333337</v>
      </c>
      <c r="C95" s="29">
        <v>0.75</v>
      </c>
      <c r="D95" s="29">
        <v>8.3333333333333329E-2</v>
      </c>
      <c r="E95" s="30">
        <v>8.3333333333333329E-2</v>
      </c>
    </row>
    <row r="96" spans="1:5" ht="15.75" customHeight="1" x14ac:dyDescent="0.25">
      <c r="A96" s="23" t="s">
        <v>87</v>
      </c>
      <c r="B96" s="28">
        <v>0.83333333333333337</v>
      </c>
      <c r="C96" s="29">
        <v>0.75</v>
      </c>
      <c r="D96" s="29">
        <v>0.125</v>
      </c>
      <c r="E96" s="30">
        <v>0.125</v>
      </c>
    </row>
    <row r="97" spans="1:5" ht="15.75" customHeight="1" x14ac:dyDescent="0.25">
      <c r="A97" s="23"/>
      <c r="B97" s="28"/>
      <c r="C97" s="29"/>
      <c r="D97" s="29"/>
      <c r="E97" s="30"/>
    </row>
    <row r="98" spans="1:5" ht="15.75" customHeight="1" x14ac:dyDescent="0.25">
      <c r="A98" s="38" t="s">
        <v>450</v>
      </c>
      <c r="B98" s="43"/>
      <c r="C98" s="41"/>
      <c r="D98" s="41"/>
      <c r="E98" s="42"/>
    </row>
    <row r="99" spans="1:5" ht="15.75" customHeight="1" x14ac:dyDescent="0.25">
      <c r="A99" s="23" t="s">
        <v>88</v>
      </c>
      <c r="B99" s="28">
        <v>0.83333333333333337</v>
      </c>
      <c r="C99" s="29">
        <v>0.75</v>
      </c>
      <c r="D99" s="29">
        <v>0.125</v>
      </c>
      <c r="E99" s="30">
        <v>0.125</v>
      </c>
    </row>
    <row r="100" spans="1:5" ht="15.75" customHeight="1" x14ac:dyDescent="0.25">
      <c r="A100" s="23" t="s">
        <v>89</v>
      </c>
      <c r="B100" s="28">
        <v>0.83333333333333337</v>
      </c>
      <c r="C100" s="29">
        <v>0.75</v>
      </c>
      <c r="D100" s="29">
        <v>8.3333333333333329E-2</v>
      </c>
      <c r="E100" s="30">
        <v>8.3333333333333329E-2</v>
      </c>
    </row>
    <row r="101" spans="1:5" ht="15.75" customHeight="1" x14ac:dyDescent="0.25">
      <c r="A101" s="23" t="s">
        <v>90</v>
      </c>
      <c r="B101" s="28">
        <v>0.83333333333333337</v>
      </c>
      <c r="C101" s="29">
        <v>0.75</v>
      </c>
      <c r="D101" s="29">
        <v>0.125</v>
      </c>
      <c r="E101" s="30">
        <v>0.125</v>
      </c>
    </row>
    <row r="102" spans="1:5" ht="15.75" customHeight="1" x14ac:dyDescent="0.25">
      <c r="A102" s="23" t="s">
        <v>91</v>
      </c>
      <c r="B102" s="28">
        <v>0.83333333333333337</v>
      </c>
      <c r="C102" s="29">
        <v>0.75</v>
      </c>
      <c r="D102" s="29">
        <v>0.125</v>
      </c>
      <c r="E102" s="30">
        <v>0.125</v>
      </c>
    </row>
    <row r="103" spans="1:5" ht="15.75" customHeight="1" x14ac:dyDescent="0.25">
      <c r="A103" s="23" t="s">
        <v>92</v>
      </c>
      <c r="B103" s="28">
        <v>0.83333333333333337</v>
      </c>
      <c r="C103" s="29">
        <v>0.75</v>
      </c>
      <c r="D103" s="29">
        <v>8.3333333333333329E-2</v>
      </c>
      <c r="E103" s="30">
        <v>8.3333333333333329E-2</v>
      </c>
    </row>
    <row r="104" spans="1:5" ht="15.75" customHeight="1" x14ac:dyDescent="0.25">
      <c r="A104" s="23" t="s">
        <v>93</v>
      </c>
      <c r="B104" s="28">
        <v>0.83333333333333337</v>
      </c>
      <c r="C104" s="29">
        <v>0.75</v>
      </c>
      <c r="D104" s="29">
        <v>8.3333333333333329E-2</v>
      </c>
      <c r="E104" s="30">
        <v>8.3333333333333329E-2</v>
      </c>
    </row>
    <row r="105" spans="1:5" ht="15.75" customHeight="1" x14ac:dyDescent="0.25">
      <c r="A105" s="23" t="s">
        <v>94</v>
      </c>
      <c r="B105" s="28">
        <v>0.83333333333333337</v>
      </c>
      <c r="C105" s="29">
        <v>0.75</v>
      </c>
      <c r="D105" s="29">
        <v>0.10416666666666667</v>
      </c>
      <c r="E105" s="30">
        <v>0.10416666666666667</v>
      </c>
    </row>
    <row r="106" spans="1:5" ht="15.75" customHeight="1" x14ac:dyDescent="0.25">
      <c r="A106" s="23" t="s">
        <v>95</v>
      </c>
      <c r="B106" s="28">
        <v>0.83333333333333337</v>
      </c>
      <c r="C106" s="29">
        <v>0.75</v>
      </c>
      <c r="D106" s="29">
        <v>8.3333333333333329E-2</v>
      </c>
      <c r="E106" s="30">
        <v>8.3333333333333329E-2</v>
      </c>
    </row>
    <row r="107" spans="1:5" ht="15.75" customHeight="1" x14ac:dyDescent="0.25">
      <c r="A107" s="23" t="s">
        <v>96</v>
      </c>
      <c r="B107" s="28">
        <v>0.83333333333333337</v>
      </c>
      <c r="C107" s="29">
        <v>0.75</v>
      </c>
      <c r="D107" s="29">
        <v>8.3333333333333329E-2</v>
      </c>
      <c r="E107" s="30">
        <v>8.3333333333333329E-2</v>
      </c>
    </row>
    <row r="108" spans="1:5" ht="15.75" customHeight="1" x14ac:dyDescent="0.25">
      <c r="A108" s="23" t="s">
        <v>97</v>
      </c>
      <c r="B108" s="28">
        <v>0.83333333333333337</v>
      </c>
      <c r="C108" s="29">
        <v>0.75</v>
      </c>
      <c r="D108" s="29">
        <v>8.3333333333333329E-2</v>
      </c>
      <c r="E108" s="30">
        <v>8.3333333333333329E-2</v>
      </c>
    </row>
    <row r="109" spans="1:5" ht="15.75" customHeight="1" x14ac:dyDescent="0.25">
      <c r="A109" s="23" t="s">
        <v>98</v>
      </c>
      <c r="B109" s="22"/>
      <c r="C109" s="20"/>
      <c r="D109" s="29">
        <v>0.125</v>
      </c>
      <c r="E109" s="30">
        <v>0.125</v>
      </c>
    </row>
    <row r="110" spans="1:5" ht="15.75" customHeight="1" x14ac:dyDescent="0.25">
      <c r="A110" s="23" t="s">
        <v>99</v>
      </c>
      <c r="B110" s="28">
        <v>0.83333333333333337</v>
      </c>
      <c r="C110" s="29">
        <v>0.75</v>
      </c>
      <c r="D110" s="29">
        <v>0.125</v>
      </c>
      <c r="E110" s="30">
        <v>0.125</v>
      </c>
    </row>
    <row r="111" spans="1:5" ht="15.75" customHeight="1" x14ac:dyDescent="0.25">
      <c r="A111" s="23" t="s">
        <v>100</v>
      </c>
      <c r="B111" s="28">
        <v>0.83333333333333337</v>
      </c>
      <c r="C111" s="29">
        <v>0.75</v>
      </c>
      <c r="D111" s="29">
        <v>0.125</v>
      </c>
      <c r="E111" s="30">
        <v>0.125</v>
      </c>
    </row>
    <row r="112" spans="1:5" ht="15.75" customHeight="1" x14ac:dyDescent="0.25">
      <c r="A112" s="23" t="s">
        <v>101</v>
      </c>
      <c r="B112" s="28">
        <v>0.83333333333333337</v>
      </c>
      <c r="C112" s="29">
        <v>0.75</v>
      </c>
      <c r="D112" s="29">
        <v>0.125</v>
      </c>
      <c r="E112" s="30">
        <v>0.125</v>
      </c>
    </row>
    <row r="113" spans="1:5" ht="15.75" customHeight="1" x14ac:dyDescent="0.25">
      <c r="A113" s="23" t="s">
        <v>102</v>
      </c>
      <c r="B113" s="28">
        <v>0.83333333333333337</v>
      </c>
      <c r="C113" s="29">
        <v>0.75</v>
      </c>
      <c r="D113" s="29">
        <v>0.125</v>
      </c>
      <c r="E113" s="30">
        <v>0.125</v>
      </c>
    </row>
    <row r="114" spans="1:5" ht="15.75" customHeight="1" x14ac:dyDescent="0.25">
      <c r="A114" s="23" t="s">
        <v>103</v>
      </c>
      <c r="B114" s="28">
        <v>0.83333333333333337</v>
      </c>
      <c r="C114" s="29">
        <v>0.75</v>
      </c>
      <c r="D114" s="29">
        <v>4.1666666666666664E-2</v>
      </c>
      <c r="E114" s="30">
        <v>1</v>
      </c>
    </row>
    <row r="115" spans="1:5" ht="15.75" customHeight="1" x14ac:dyDescent="0.25">
      <c r="A115" s="23" t="s">
        <v>104</v>
      </c>
      <c r="B115" s="28">
        <v>0.83333333333333337</v>
      </c>
      <c r="C115" s="29">
        <v>0.75</v>
      </c>
      <c r="D115" s="29">
        <v>8.3333333333333329E-2</v>
      </c>
      <c r="E115" s="30">
        <v>8.3333333333333329E-2</v>
      </c>
    </row>
    <row r="116" spans="1:5" ht="15.75" customHeight="1" x14ac:dyDescent="0.25">
      <c r="A116" s="23" t="s">
        <v>105</v>
      </c>
      <c r="B116" s="28">
        <v>0.83333333333333337</v>
      </c>
      <c r="C116" s="29">
        <v>0.75</v>
      </c>
      <c r="D116" s="29">
        <v>6.25E-2</v>
      </c>
      <c r="E116" s="30">
        <v>6.25E-2</v>
      </c>
    </row>
    <row r="117" spans="1:5" ht="15.75" customHeight="1" x14ac:dyDescent="0.25">
      <c r="A117" s="23" t="s">
        <v>106</v>
      </c>
      <c r="B117" s="28">
        <v>0.83333333333333337</v>
      </c>
      <c r="C117" s="29">
        <v>0.75</v>
      </c>
      <c r="D117" s="29">
        <v>0.10416666666666667</v>
      </c>
      <c r="E117" s="30">
        <v>0.10416666666666667</v>
      </c>
    </row>
    <row r="118" spans="1:5" ht="15.75" customHeight="1" x14ac:dyDescent="0.25">
      <c r="A118" s="23" t="s">
        <v>107</v>
      </c>
      <c r="B118" s="22"/>
      <c r="C118" s="20"/>
      <c r="D118" s="29">
        <v>6.25E-2</v>
      </c>
      <c r="E118" s="30">
        <v>6.25E-2</v>
      </c>
    </row>
    <row r="119" spans="1:5" ht="15.75" customHeight="1" x14ac:dyDescent="0.25">
      <c r="A119" s="23" t="s">
        <v>108</v>
      </c>
      <c r="B119" s="28">
        <v>0.83333333333333337</v>
      </c>
      <c r="C119" s="29">
        <v>0.75</v>
      </c>
      <c r="D119" s="20"/>
      <c r="E119" s="30">
        <v>6.25E-2</v>
      </c>
    </row>
    <row r="120" spans="1:5" ht="15.75" customHeight="1" x14ac:dyDescent="0.25">
      <c r="A120" s="23"/>
      <c r="B120" s="28"/>
      <c r="C120" s="29"/>
      <c r="D120" s="20"/>
      <c r="E120" s="30"/>
    </row>
    <row r="121" spans="1:5" ht="15.75" customHeight="1" x14ac:dyDescent="0.25">
      <c r="A121" s="38" t="s">
        <v>451</v>
      </c>
      <c r="B121" s="43"/>
      <c r="C121" s="41"/>
      <c r="D121" s="40"/>
      <c r="E121" s="42"/>
    </row>
    <row r="122" spans="1:5" ht="15.75" customHeight="1" x14ac:dyDescent="0.25">
      <c r="A122" s="23" t="s">
        <v>109</v>
      </c>
      <c r="B122" s="28">
        <v>0.83333333333333337</v>
      </c>
      <c r="C122" s="29">
        <v>0.75</v>
      </c>
      <c r="D122" s="29">
        <v>8.3333333333333329E-2</v>
      </c>
      <c r="E122" s="30">
        <v>8.3333333333333329E-2</v>
      </c>
    </row>
    <row r="123" spans="1:5" ht="15.75" customHeight="1" x14ac:dyDescent="0.25">
      <c r="A123" s="23" t="s">
        <v>110</v>
      </c>
      <c r="B123" s="28">
        <v>0.83333333333333337</v>
      </c>
      <c r="C123" s="29">
        <v>0.75</v>
      </c>
      <c r="D123" s="29">
        <v>8.3333333333333329E-2</v>
      </c>
      <c r="E123" s="30">
        <v>8.3333333333333329E-2</v>
      </c>
    </row>
    <row r="124" spans="1:5" ht="15.75" customHeight="1" x14ac:dyDescent="0.25">
      <c r="A124" s="23" t="s">
        <v>111</v>
      </c>
      <c r="B124" s="28">
        <v>0.83333333333333337</v>
      </c>
      <c r="C124" s="29">
        <v>0.75</v>
      </c>
      <c r="D124" s="29">
        <v>0.125</v>
      </c>
      <c r="E124" s="30">
        <v>0.125</v>
      </c>
    </row>
    <row r="125" spans="1:5" ht="15.75" customHeight="1" x14ac:dyDescent="0.25">
      <c r="A125" s="23" t="s">
        <v>430</v>
      </c>
      <c r="B125" s="28">
        <v>0.83333333333333337</v>
      </c>
      <c r="C125" s="29">
        <v>0.75</v>
      </c>
      <c r="D125" s="29">
        <v>8.3333333333333329E-2</v>
      </c>
      <c r="E125" s="30">
        <v>8.3333333333333329E-2</v>
      </c>
    </row>
    <row r="126" spans="1:5" ht="15.75" customHeight="1" x14ac:dyDescent="0.25">
      <c r="A126" s="23" t="s">
        <v>112</v>
      </c>
      <c r="B126" s="28">
        <v>0.83333333333333337</v>
      </c>
      <c r="C126" s="29">
        <v>0.75</v>
      </c>
      <c r="D126" s="29">
        <v>8.3333333333333329E-2</v>
      </c>
      <c r="E126" s="30">
        <v>8.3333333333333329E-2</v>
      </c>
    </row>
    <row r="127" spans="1:5" ht="15.75" customHeight="1" x14ac:dyDescent="0.25">
      <c r="A127" s="23" t="s">
        <v>113</v>
      </c>
      <c r="B127" s="28">
        <v>0.83333333333333337</v>
      </c>
      <c r="C127" s="29">
        <v>0.75</v>
      </c>
      <c r="D127" s="29">
        <v>0.10416666666666667</v>
      </c>
      <c r="E127" s="21"/>
    </row>
    <row r="128" spans="1:5" ht="15.75" customHeight="1" x14ac:dyDescent="0.25">
      <c r="A128" s="23" t="s">
        <v>114</v>
      </c>
      <c r="B128" s="28">
        <v>0.83333333333333337</v>
      </c>
      <c r="C128" s="29">
        <v>0.75</v>
      </c>
      <c r="D128" s="29">
        <v>8.3333333333333329E-2</v>
      </c>
      <c r="E128" s="30">
        <v>4.1666666666666664E-2</v>
      </c>
    </row>
    <row r="129" spans="1:5" ht="15.75" customHeight="1" x14ac:dyDescent="0.25">
      <c r="A129" s="23" t="s">
        <v>115</v>
      </c>
      <c r="B129" s="28">
        <v>0.83333333333333337</v>
      </c>
      <c r="C129" s="29">
        <v>0.75</v>
      </c>
      <c r="D129" s="29">
        <v>0.125</v>
      </c>
      <c r="E129" s="30">
        <v>8.3333333333333329E-2</v>
      </c>
    </row>
    <row r="130" spans="1:5" ht="15.75" customHeight="1" x14ac:dyDescent="0.25">
      <c r="A130" s="23" t="s">
        <v>116</v>
      </c>
      <c r="B130" s="28">
        <v>0.83333333333333337</v>
      </c>
      <c r="C130" s="29">
        <v>0.75</v>
      </c>
      <c r="D130" s="29">
        <v>6.25E-2</v>
      </c>
      <c r="E130" s="30">
        <v>6.25E-2</v>
      </c>
    </row>
    <row r="131" spans="1:5" ht="15.75" customHeight="1" x14ac:dyDescent="0.25">
      <c r="A131" s="23" t="s">
        <v>117</v>
      </c>
      <c r="B131" s="28">
        <v>0.83333333333333337</v>
      </c>
      <c r="C131" s="29">
        <v>0.75</v>
      </c>
      <c r="D131" s="29">
        <v>6.25E-2</v>
      </c>
      <c r="E131" s="30">
        <v>6.25E-2</v>
      </c>
    </row>
    <row r="132" spans="1:5" ht="15.75" customHeight="1" x14ac:dyDescent="0.25">
      <c r="A132" s="23" t="s">
        <v>118</v>
      </c>
      <c r="B132" s="28">
        <v>0.83333333333333337</v>
      </c>
      <c r="C132" s="29">
        <v>0.75</v>
      </c>
      <c r="D132" s="29">
        <v>8.3333333333333329E-2</v>
      </c>
      <c r="E132" s="30">
        <v>8.3333333333333329E-2</v>
      </c>
    </row>
    <row r="133" spans="1:5" ht="15.75" customHeight="1" x14ac:dyDescent="0.25">
      <c r="A133" s="23" t="s">
        <v>119</v>
      </c>
      <c r="B133" s="28">
        <v>0.83333333333333337</v>
      </c>
      <c r="C133" s="29">
        <v>0.75</v>
      </c>
      <c r="D133" s="29">
        <v>8.3333333333333329E-2</v>
      </c>
      <c r="E133" s="30">
        <v>8.3333333333333329E-2</v>
      </c>
    </row>
    <row r="134" spans="1:5" ht="15.75" customHeight="1" x14ac:dyDescent="0.25">
      <c r="A134" s="23" t="s">
        <v>120</v>
      </c>
      <c r="B134" s="28">
        <v>0.83333333333333337</v>
      </c>
      <c r="C134" s="29">
        <v>0.75</v>
      </c>
      <c r="D134" s="29">
        <v>8.3333333333333329E-2</v>
      </c>
      <c r="E134" s="30">
        <v>8.3333333333333329E-2</v>
      </c>
    </row>
    <row r="135" spans="1:5" ht="15.75" customHeight="1" x14ac:dyDescent="0.25">
      <c r="A135" s="23" t="s">
        <v>121</v>
      </c>
      <c r="B135" s="28">
        <v>0.83333333333333337</v>
      </c>
      <c r="C135" s="29">
        <v>0.75</v>
      </c>
      <c r="D135" s="29">
        <v>0.10416666666666667</v>
      </c>
      <c r="E135" s="30">
        <v>0.10416666666666667</v>
      </c>
    </row>
    <row r="136" spans="1:5" ht="15.75" customHeight="1" x14ac:dyDescent="0.25">
      <c r="A136" s="23"/>
      <c r="B136" s="28"/>
      <c r="C136" s="29"/>
      <c r="D136" s="29"/>
      <c r="E136" s="30"/>
    </row>
    <row r="137" spans="1:5" ht="15.75" customHeight="1" x14ac:dyDescent="0.25">
      <c r="A137" s="38" t="s">
        <v>452</v>
      </c>
      <c r="B137" s="43"/>
      <c r="C137" s="41"/>
      <c r="D137" s="41"/>
      <c r="E137" s="42"/>
    </row>
    <row r="138" spans="1:5" ht="15.75" customHeight="1" x14ac:dyDescent="0.25">
      <c r="A138" s="23" t="s">
        <v>122</v>
      </c>
      <c r="B138" s="28">
        <v>0.83333333333333337</v>
      </c>
      <c r="C138" s="29">
        <v>0.75</v>
      </c>
      <c r="D138" s="29">
        <v>0.10416666666666667</v>
      </c>
      <c r="E138" s="30">
        <v>0.10416666666666667</v>
      </c>
    </row>
    <row r="139" spans="1:5" ht="15.75" customHeight="1" x14ac:dyDescent="0.25">
      <c r="A139" s="23" t="s">
        <v>123</v>
      </c>
      <c r="B139" s="28">
        <v>0.83333333333333337</v>
      </c>
      <c r="C139" s="29">
        <v>0.75</v>
      </c>
      <c r="D139" s="29">
        <v>0.10416666666666667</v>
      </c>
      <c r="E139" s="30">
        <v>0.10416666666666667</v>
      </c>
    </row>
    <row r="140" spans="1:5" ht="15.75" customHeight="1" x14ac:dyDescent="0.25">
      <c r="A140" s="23" t="s">
        <v>124</v>
      </c>
      <c r="B140" s="28">
        <v>0.83333333333333337</v>
      </c>
      <c r="C140" s="29">
        <v>0.75</v>
      </c>
      <c r="D140" s="29">
        <v>8.3333333333333329E-2</v>
      </c>
      <c r="E140" s="30">
        <v>8.3333333333333329E-2</v>
      </c>
    </row>
    <row r="141" spans="1:5" ht="15.75" customHeight="1" x14ac:dyDescent="0.25">
      <c r="A141" s="23" t="s">
        <v>126</v>
      </c>
      <c r="B141" s="28">
        <v>0.83333333333333337</v>
      </c>
      <c r="C141" s="29">
        <v>0.75</v>
      </c>
      <c r="D141" s="29">
        <v>8.3333333333333329E-2</v>
      </c>
      <c r="E141" s="30">
        <v>8.3333333333333329E-2</v>
      </c>
    </row>
    <row r="142" spans="1:5" ht="15.75" customHeight="1" x14ac:dyDescent="0.25">
      <c r="A142" s="23" t="s">
        <v>127</v>
      </c>
      <c r="B142" s="28">
        <v>0.83333333333333337</v>
      </c>
      <c r="C142" s="29">
        <v>0.75</v>
      </c>
      <c r="D142" s="29">
        <v>0.10416666666666667</v>
      </c>
      <c r="E142" s="30">
        <v>0.10416666666666667</v>
      </c>
    </row>
    <row r="143" spans="1:5" ht="15.75" customHeight="1" x14ac:dyDescent="0.25">
      <c r="A143" s="23" t="s">
        <v>128</v>
      </c>
      <c r="B143" s="28">
        <v>0.83333333333333337</v>
      </c>
      <c r="C143" s="29">
        <v>0.75</v>
      </c>
      <c r="D143" s="29">
        <v>0.125</v>
      </c>
      <c r="E143" s="21"/>
    </row>
    <row r="144" spans="1:5" ht="15.75" customHeight="1" x14ac:dyDescent="0.25">
      <c r="A144" s="23" t="s">
        <v>129</v>
      </c>
      <c r="B144" s="28">
        <v>0.83333333333333337</v>
      </c>
      <c r="C144" s="29">
        <v>0.75</v>
      </c>
      <c r="D144" s="29">
        <v>8.3333333333333329E-2</v>
      </c>
      <c r="E144" s="30">
        <v>8.3333333333333329E-2</v>
      </c>
    </row>
    <row r="145" spans="1:5" ht="15.75" customHeight="1" x14ac:dyDescent="0.25">
      <c r="A145" s="23" t="s">
        <v>130</v>
      </c>
      <c r="B145" s="28">
        <v>0.83333333333333337</v>
      </c>
      <c r="C145" s="29">
        <v>0.75</v>
      </c>
      <c r="D145" s="29">
        <v>8.3333333333333329E-2</v>
      </c>
      <c r="E145" s="30">
        <v>8.3333333333333329E-2</v>
      </c>
    </row>
    <row r="146" spans="1:5" ht="15.75" customHeight="1" x14ac:dyDescent="0.25">
      <c r="A146" s="23" t="s">
        <v>131</v>
      </c>
      <c r="B146" s="28">
        <v>0.83333333333333337</v>
      </c>
      <c r="C146" s="29">
        <v>0.75</v>
      </c>
      <c r="D146" s="29">
        <v>8.3333333333333329E-2</v>
      </c>
      <c r="E146" s="30">
        <v>0.125</v>
      </c>
    </row>
    <row r="147" spans="1:5" ht="15.75" customHeight="1" x14ac:dyDescent="0.25">
      <c r="A147" s="23" t="s">
        <v>132</v>
      </c>
      <c r="B147" s="28">
        <v>0.83333333333333337</v>
      </c>
      <c r="C147" s="29">
        <v>0.75</v>
      </c>
      <c r="D147" s="29">
        <v>8.3333333333333329E-2</v>
      </c>
      <c r="E147" s="30">
        <v>8.3333333333333329E-2</v>
      </c>
    </row>
    <row r="148" spans="1:5" ht="15.75" customHeight="1" x14ac:dyDescent="0.25">
      <c r="A148" s="23" t="s">
        <v>133</v>
      </c>
      <c r="B148" s="28">
        <v>0.83333333333333337</v>
      </c>
      <c r="C148" s="29">
        <v>0.75</v>
      </c>
      <c r="D148" s="29">
        <v>8.3333333333333329E-2</v>
      </c>
      <c r="E148" s="30">
        <v>8.3333333333333329E-2</v>
      </c>
    </row>
    <row r="149" spans="1:5" ht="15.75" customHeight="1" x14ac:dyDescent="0.25">
      <c r="A149" s="23" t="s">
        <v>134</v>
      </c>
      <c r="B149" s="28">
        <v>0.83333333333333337</v>
      </c>
      <c r="C149" s="29">
        <v>0.75</v>
      </c>
      <c r="D149" s="29">
        <v>8.3333333333333329E-2</v>
      </c>
      <c r="E149" s="30">
        <v>8.3333333333333329E-2</v>
      </c>
    </row>
    <row r="150" spans="1:5" ht="15.75" customHeight="1" x14ac:dyDescent="0.25">
      <c r="A150" s="23" t="s">
        <v>135</v>
      </c>
      <c r="B150" s="28">
        <v>0.83333333333333337</v>
      </c>
      <c r="C150" s="29">
        <v>0.75</v>
      </c>
      <c r="D150" s="29">
        <v>0.125</v>
      </c>
      <c r="E150" s="30">
        <v>0.125</v>
      </c>
    </row>
    <row r="151" spans="1:5" ht="15.75" customHeight="1" x14ac:dyDescent="0.25">
      <c r="A151" s="23" t="s">
        <v>136</v>
      </c>
      <c r="B151" s="28">
        <v>0.83333333333333337</v>
      </c>
      <c r="C151" s="29">
        <v>0.75</v>
      </c>
      <c r="D151" s="29">
        <v>8.3333333333333329E-2</v>
      </c>
      <c r="E151" s="30">
        <v>8.3333333333333329E-2</v>
      </c>
    </row>
    <row r="152" spans="1:5" ht="15.75" customHeight="1" x14ac:dyDescent="0.25">
      <c r="A152" s="23" t="s">
        <v>137</v>
      </c>
      <c r="B152" s="28">
        <v>0.83333333333333337</v>
      </c>
      <c r="C152" s="29">
        <v>0.75</v>
      </c>
      <c r="D152" s="29">
        <v>8.3333333333333329E-2</v>
      </c>
      <c r="E152" s="30">
        <v>4.1666666666666664E-2</v>
      </c>
    </row>
    <row r="153" spans="1:5" ht="15.75" customHeight="1" x14ac:dyDescent="0.25">
      <c r="A153" s="23" t="s">
        <v>138</v>
      </c>
      <c r="B153" s="28">
        <v>0.83333333333333337</v>
      </c>
      <c r="C153" s="29">
        <v>0.75</v>
      </c>
      <c r="D153" s="29">
        <v>6.25E-2</v>
      </c>
      <c r="E153" s="30">
        <v>6.25E-2</v>
      </c>
    </row>
    <row r="154" spans="1:5" ht="15.75" customHeight="1" x14ac:dyDescent="0.25">
      <c r="A154" s="23" t="s">
        <v>139</v>
      </c>
      <c r="B154" s="28">
        <v>0.83333333333333337</v>
      </c>
      <c r="C154" s="29">
        <v>0.75</v>
      </c>
      <c r="D154" s="29">
        <v>8.3333333333333329E-2</v>
      </c>
      <c r="E154" s="30">
        <v>8.3333333333333329E-2</v>
      </c>
    </row>
    <row r="155" spans="1:5" ht="15.75" customHeight="1" x14ac:dyDescent="0.25">
      <c r="A155" s="23"/>
      <c r="B155" s="28"/>
      <c r="C155" s="29"/>
      <c r="D155" s="29"/>
      <c r="E155" s="30"/>
    </row>
    <row r="156" spans="1:5" ht="15.75" customHeight="1" x14ac:dyDescent="0.25">
      <c r="A156" s="38" t="s">
        <v>453</v>
      </c>
      <c r="B156" s="43"/>
      <c r="C156" s="41"/>
      <c r="D156" s="41"/>
      <c r="E156" s="42"/>
    </row>
    <row r="157" spans="1:5" ht="15.75" customHeight="1" x14ac:dyDescent="0.25">
      <c r="A157" s="23" t="s">
        <v>140</v>
      </c>
      <c r="B157" s="28">
        <v>0.83333333333333337</v>
      </c>
      <c r="C157" s="29">
        <v>0.75</v>
      </c>
      <c r="D157" s="29">
        <v>8.3333333333333329E-2</v>
      </c>
      <c r="E157" s="30">
        <v>8.3333333333333329E-2</v>
      </c>
    </row>
    <row r="158" spans="1:5" ht="15.75" customHeight="1" x14ac:dyDescent="0.25">
      <c r="A158" s="23" t="s">
        <v>141</v>
      </c>
      <c r="B158" s="28">
        <v>0.83333333333333337</v>
      </c>
      <c r="C158" s="29">
        <v>0.75</v>
      </c>
      <c r="D158" s="29">
        <v>8.3333333333333329E-2</v>
      </c>
      <c r="E158" s="30">
        <v>8.3333333333333329E-2</v>
      </c>
    </row>
    <row r="159" spans="1:5" ht="15.75" customHeight="1" x14ac:dyDescent="0.25">
      <c r="A159" s="23" t="s">
        <v>142</v>
      </c>
      <c r="B159" s="28">
        <v>0.83333333333333337</v>
      </c>
      <c r="C159" s="29">
        <v>0.75</v>
      </c>
      <c r="D159" s="29">
        <v>8.3333333333333329E-2</v>
      </c>
      <c r="E159" s="30">
        <v>8.3333333333333329E-2</v>
      </c>
    </row>
    <row r="160" spans="1:5" ht="15.75" customHeight="1" x14ac:dyDescent="0.25">
      <c r="A160" s="23" t="s">
        <v>143</v>
      </c>
      <c r="B160" s="28">
        <v>0.83333333333333337</v>
      </c>
      <c r="C160" s="29">
        <v>0.75</v>
      </c>
      <c r="D160" s="29">
        <v>8.3333333333333329E-2</v>
      </c>
      <c r="E160" s="30">
        <v>4.1666666666666664E-2</v>
      </c>
    </row>
    <row r="161" spans="1:5" ht="15.75" customHeight="1" x14ac:dyDescent="0.25">
      <c r="A161" s="23" t="s">
        <v>145</v>
      </c>
      <c r="B161" s="28">
        <v>0.83333333333333337</v>
      </c>
      <c r="C161" s="29">
        <v>0.75</v>
      </c>
      <c r="D161" s="29">
        <v>8.3333333333333329E-2</v>
      </c>
      <c r="E161" s="30">
        <v>4.1666666666666664E-2</v>
      </c>
    </row>
    <row r="162" spans="1:5" ht="15.75" customHeight="1" x14ac:dyDescent="0.25">
      <c r="A162" s="23" t="s">
        <v>146</v>
      </c>
      <c r="B162" s="28">
        <v>0.83333333333333337</v>
      </c>
      <c r="C162" s="29">
        <v>0.75</v>
      </c>
      <c r="D162" s="29">
        <v>4.1666666666666664E-2</v>
      </c>
      <c r="E162" s="21"/>
    </row>
    <row r="163" spans="1:5" ht="15.75" customHeight="1" x14ac:dyDescent="0.25">
      <c r="A163" s="23" t="s">
        <v>147</v>
      </c>
      <c r="B163" s="28">
        <v>0.83333333333333337</v>
      </c>
      <c r="C163" s="29">
        <v>0.75</v>
      </c>
      <c r="D163" s="29">
        <v>8.3333333333333329E-2</v>
      </c>
      <c r="E163" s="30">
        <v>8.3333333333333329E-2</v>
      </c>
    </row>
    <row r="164" spans="1:5" ht="15.75" customHeight="1" x14ac:dyDescent="0.25">
      <c r="A164" s="23" t="s">
        <v>148</v>
      </c>
      <c r="B164" s="28">
        <v>0.83333333333333337</v>
      </c>
      <c r="C164" s="29">
        <v>0.75</v>
      </c>
      <c r="D164" s="29">
        <v>8.3333333333333329E-2</v>
      </c>
      <c r="E164" s="30">
        <v>8.3333333333333329E-2</v>
      </c>
    </row>
    <row r="165" spans="1:5" ht="15.75" customHeight="1" x14ac:dyDescent="0.25">
      <c r="A165" s="23" t="s">
        <v>149</v>
      </c>
      <c r="B165" s="28">
        <v>0.83333333333333337</v>
      </c>
      <c r="C165" s="29">
        <v>0.75</v>
      </c>
      <c r="D165" s="29">
        <v>8.3333333333333329E-2</v>
      </c>
      <c r="E165" s="30">
        <v>8.3333333333333329E-2</v>
      </c>
    </row>
    <row r="166" spans="1:5" ht="15.75" customHeight="1" x14ac:dyDescent="0.25">
      <c r="A166" s="23" t="s">
        <v>150</v>
      </c>
      <c r="B166" s="28">
        <v>0.75</v>
      </c>
      <c r="C166" s="29">
        <v>0.75</v>
      </c>
      <c r="D166" s="29">
        <v>8.3333333333333329E-2</v>
      </c>
      <c r="E166" s="30">
        <v>8.3333333333333329E-2</v>
      </c>
    </row>
    <row r="167" spans="1:5" ht="15.75" customHeight="1" x14ac:dyDescent="0.25">
      <c r="A167" s="23" t="s">
        <v>152</v>
      </c>
      <c r="B167" s="28">
        <v>0.83333333333333337</v>
      </c>
      <c r="C167" s="29">
        <v>0.75</v>
      </c>
      <c r="D167" s="29">
        <v>8.3333333333333329E-2</v>
      </c>
      <c r="E167" s="30">
        <v>4.1666666666666664E-2</v>
      </c>
    </row>
    <row r="168" spans="1:5" ht="15.75" customHeight="1" x14ac:dyDescent="0.25">
      <c r="A168" s="23" t="s">
        <v>153</v>
      </c>
      <c r="B168" s="28">
        <v>0.83333333333333337</v>
      </c>
      <c r="C168" s="29">
        <v>0.75</v>
      </c>
      <c r="D168" s="29">
        <v>8.3333333333333329E-2</v>
      </c>
      <c r="E168" s="30">
        <v>8.3333333333333329E-2</v>
      </c>
    </row>
    <row r="169" spans="1:5" ht="15.75" customHeight="1" x14ac:dyDescent="0.25">
      <c r="A169" s="23" t="s">
        <v>154</v>
      </c>
      <c r="B169" s="28">
        <v>0.83333333333333337</v>
      </c>
      <c r="C169" s="29">
        <v>0.75</v>
      </c>
      <c r="D169" s="29">
        <v>8.3333333333333329E-2</v>
      </c>
      <c r="E169" s="30">
        <v>8.3333333333333329E-2</v>
      </c>
    </row>
    <row r="170" spans="1:5" ht="15.75" customHeight="1" x14ac:dyDescent="0.25">
      <c r="A170" s="23"/>
      <c r="B170" s="28"/>
      <c r="C170" s="29"/>
      <c r="D170" s="29"/>
      <c r="E170" s="30"/>
    </row>
    <row r="171" spans="1:5" ht="15.75" customHeight="1" x14ac:dyDescent="0.25">
      <c r="A171" s="38" t="s">
        <v>454</v>
      </c>
      <c r="B171" s="43"/>
      <c r="C171" s="41"/>
      <c r="D171" s="41"/>
      <c r="E171" s="42"/>
    </row>
    <row r="172" spans="1:5" ht="15.75" customHeight="1" x14ac:dyDescent="0.25">
      <c r="A172" s="23" t="s">
        <v>155</v>
      </c>
      <c r="B172" s="28">
        <v>0.83333333333333337</v>
      </c>
      <c r="C172" s="29">
        <v>0.75</v>
      </c>
      <c r="D172" s="29">
        <v>8.3333333333333329E-2</v>
      </c>
      <c r="E172" s="30">
        <v>8.3333333333333329E-2</v>
      </c>
    </row>
    <row r="173" spans="1:5" ht="15.75" customHeight="1" x14ac:dyDescent="0.25">
      <c r="A173" s="23" t="s">
        <v>156</v>
      </c>
      <c r="B173" s="28">
        <v>0.83333333333333337</v>
      </c>
      <c r="C173" s="29">
        <v>0.75</v>
      </c>
      <c r="D173" s="29">
        <v>0.10416666666666667</v>
      </c>
      <c r="E173" s="30">
        <v>0.10416666666666667</v>
      </c>
    </row>
    <row r="174" spans="1:5" ht="15.75" customHeight="1" x14ac:dyDescent="0.25">
      <c r="A174" s="23" t="s">
        <v>157</v>
      </c>
      <c r="B174" s="28">
        <v>0.83333333333333337</v>
      </c>
      <c r="C174" s="29">
        <v>0.75</v>
      </c>
      <c r="D174" s="29">
        <v>8.3333333333333329E-2</v>
      </c>
      <c r="E174" s="30">
        <v>8.3333333333333329E-2</v>
      </c>
    </row>
    <row r="175" spans="1:5" ht="15.75" customHeight="1" x14ac:dyDescent="0.25">
      <c r="A175" s="23" t="s">
        <v>158</v>
      </c>
      <c r="B175" s="28">
        <v>0.83333333333333337</v>
      </c>
      <c r="C175" s="29">
        <v>0.75</v>
      </c>
      <c r="D175" s="29">
        <v>8.3333333333333329E-2</v>
      </c>
      <c r="E175" s="30">
        <v>8.3333333333333329E-2</v>
      </c>
    </row>
    <row r="176" spans="1:5" ht="15.75" customHeight="1" x14ac:dyDescent="0.25">
      <c r="A176" s="23" t="s">
        <v>159</v>
      </c>
      <c r="B176" s="28">
        <v>0.83333333333333337</v>
      </c>
      <c r="C176" s="29">
        <v>0.75</v>
      </c>
      <c r="D176" s="29">
        <v>8.3333333333333329E-2</v>
      </c>
      <c r="E176" s="30">
        <v>1</v>
      </c>
    </row>
    <row r="177" spans="1:5" ht="15.75" customHeight="1" x14ac:dyDescent="0.25">
      <c r="A177" s="23" t="s">
        <v>160</v>
      </c>
      <c r="B177" s="28">
        <v>0.83333333333333337</v>
      </c>
      <c r="C177" s="29">
        <v>0.75</v>
      </c>
      <c r="D177" s="29">
        <v>8.3333333333333329E-2</v>
      </c>
      <c r="E177" s="30">
        <v>1</v>
      </c>
    </row>
    <row r="178" spans="1:5" ht="15.75" customHeight="1" x14ac:dyDescent="0.25">
      <c r="A178" s="23" t="s">
        <v>161</v>
      </c>
      <c r="B178" s="28">
        <v>0.83333333333333337</v>
      </c>
      <c r="C178" s="29">
        <v>0.75</v>
      </c>
      <c r="D178" s="29">
        <v>8.3333333333333329E-2</v>
      </c>
      <c r="E178" s="30">
        <v>1</v>
      </c>
    </row>
    <row r="179" spans="1:5" ht="15.75" customHeight="1" x14ac:dyDescent="0.25">
      <c r="A179" s="23" t="s">
        <v>162</v>
      </c>
      <c r="B179" s="28">
        <v>0.75</v>
      </c>
      <c r="C179" s="29">
        <v>0.66666666666666663</v>
      </c>
      <c r="D179" s="29">
        <v>8.3333333333333329E-2</v>
      </c>
      <c r="E179" s="30">
        <v>8.3333333333333329E-2</v>
      </c>
    </row>
    <row r="180" spans="1:5" ht="15.75" customHeight="1" x14ac:dyDescent="0.25">
      <c r="A180" s="23" t="s">
        <v>163</v>
      </c>
      <c r="B180" s="31">
        <v>3600</v>
      </c>
      <c r="C180" s="29">
        <v>0.625</v>
      </c>
      <c r="D180" s="29">
        <v>8.3333333333333329E-2</v>
      </c>
      <c r="E180" s="30">
        <v>4.1666666666666664E-2</v>
      </c>
    </row>
    <row r="181" spans="1:5" ht="15.75" customHeight="1" x14ac:dyDescent="0.25">
      <c r="A181" s="23" t="s">
        <v>164</v>
      </c>
      <c r="B181" s="28">
        <v>0.83333333333333337</v>
      </c>
      <c r="C181" s="29">
        <v>0.75</v>
      </c>
      <c r="D181" s="29">
        <v>4.1666666666666664E-2</v>
      </c>
      <c r="E181" s="30">
        <v>4.1666666666666664E-2</v>
      </c>
    </row>
    <row r="182" spans="1:5" ht="15.75" customHeight="1" x14ac:dyDescent="0.25">
      <c r="A182" s="23" t="s">
        <v>165</v>
      </c>
      <c r="B182" s="28">
        <v>0.83333333333333337</v>
      </c>
      <c r="C182" s="29">
        <v>0.75</v>
      </c>
      <c r="D182" s="29">
        <v>8.3333333333333329E-2</v>
      </c>
      <c r="E182" s="30">
        <v>8.3333333333333329E-2</v>
      </c>
    </row>
    <row r="183" spans="1:5" ht="15.75" customHeight="1" x14ac:dyDescent="0.25">
      <c r="A183" s="23" t="s">
        <v>166</v>
      </c>
      <c r="B183" s="28">
        <v>0.75</v>
      </c>
      <c r="C183" s="29">
        <v>0.625</v>
      </c>
      <c r="D183" s="29">
        <v>4.1666666666666664E-2</v>
      </c>
      <c r="E183" s="30">
        <v>1</v>
      </c>
    </row>
    <row r="184" spans="1:5" ht="15.75" customHeight="1" x14ac:dyDescent="0.25">
      <c r="A184" s="23" t="s">
        <v>167</v>
      </c>
      <c r="B184" s="28">
        <v>0.83333333333333337</v>
      </c>
      <c r="C184" s="29">
        <v>0.75</v>
      </c>
      <c r="D184" s="29">
        <v>4.1666666666666664E-2</v>
      </c>
      <c r="E184" s="30">
        <v>8.3333333333333329E-2</v>
      </c>
    </row>
    <row r="185" spans="1:5" ht="15.75" customHeight="1" x14ac:dyDescent="0.25">
      <c r="A185" s="23" t="s">
        <v>168</v>
      </c>
      <c r="B185" s="28">
        <v>0.75</v>
      </c>
      <c r="C185" s="29">
        <v>0.625</v>
      </c>
      <c r="D185" s="29">
        <v>8.3333333333333329E-2</v>
      </c>
      <c r="E185" s="30">
        <v>4.1666666666666664E-2</v>
      </c>
    </row>
    <row r="186" spans="1:5" ht="15.75" customHeight="1" x14ac:dyDescent="0.25">
      <c r="A186" s="23"/>
      <c r="B186" s="28"/>
      <c r="C186" s="29"/>
      <c r="D186" s="29"/>
      <c r="E186" s="30"/>
    </row>
    <row r="187" spans="1:5" ht="15.75" customHeight="1" x14ac:dyDescent="0.25">
      <c r="A187" s="38" t="s">
        <v>455</v>
      </c>
      <c r="B187" s="43"/>
      <c r="C187" s="41"/>
      <c r="D187" s="41"/>
      <c r="E187" s="42"/>
    </row>
    <row r="188" spans="1:5" ht="15.75" customHeight="1" x14ac:dyDescent="0.25">
      <c r="A188" s="23" t="s">
        <v>169</v>
      </c>
      <c r="B188" s="28">
        <v>0.83333333333333337</v>
      </c>
      <c r="C188" s="29">
        <v>0.75</v>
      </c>
      <c r="D188" s="29">
        <v>6.25E-2</v>
      </c>
      <c r="E188" s="30">
        <v>2.0833333333333332E-2</v>
      </c>
    </row>
    <row r="189" spans="1:5" ht="15.75" customHeight="1" x14ac:dyDescent="0.25">
      <c r="A189" s="23" t="s">
        <v>170</v>
      </c>
      <c r="B189" s="28">
        <v>0.83333333333333337</v>
      </c>
      <c r="C189" s="29">
        <v>0.75</v>
      </c>
      <c r="D189" s="29">
        <v>6.25E-2</v>
      </c>
      <c r="E189" s="30">
        <v>6.25E-2</v>
      </c>
    </row>
    <row r="190" spans="1:5" ht="15.75" customHeight="1" x14ac:dyDescent="0.25">
      <c r="A190" s="23" t="s">
        <v>171</v>
      </c>
      <c r="B190" s="28">
        <v>0.83333333333333337</v>
      </c>
      <c r="C190" s="29">
        <v>0.75</v>
      </c>
      <c r="D190" s="29">
        <v>0.125</v>
      </c>
      <c r="E190" s="30">
        <v>0.125</v>
      </c>
    </row>
    <row r="191" spans="1:5" ht="15.75" customHeight="1" x14ac:dyDescent="0.25">
      <c r="A191" s="23" t="s">
        <v>172</v>
      </c>
      <c r="B191" s="28">
        <v>0.83333333333333337</v>
      </c>
      <c r="C191" s="29">
        <v>0.75</v>
      </c>
      <c r="D191" s="29">
        <v>4.1666666666666664E-2</v>
      </c>
      <c r="E191" s="30">
        <v>4.1666666666666664E-2</v>
      </c>
    </row>
    <row r="192" spans="1:5" ht="15.75" customHeight="1" x14ac:dyDescent="0.25">
      <c r="A192" s="23" t="s">
        <v>173</v>
      </c>
      <c r="B192" s="28">
        <v>0.83333333333333337</v>
      </c>
      <c r="C192" s="29">
        <v>0.75</v>
      </c>
      <c r="D192" s="29">
        <v>8.3333333333333329E-2</v>
      </c>
      <c r="E192" s="30">
        <v>8.3333333333333329E-2</v>
      </c>
    </row>
    <row r="193" spans="1:5" ht="15.75" customHeight="1" x14ac:dyDescent="0.25">
      <c r="A193" s="23" t="s">
        <v>175</v>
      </c>
      <c r="B193" s="28">
        <v>0.83333333333333337</v>
      </c>
      <c r="C193" s="29">
        <v>0.75</v>
      </c>
      <c r="D193" s="29">
        <v>4.1666666666666664E-2</v>
      </c>
      <c r="E193" s="30">
        <v>1</v>
      </c>
    </row>
    <row r="194" spans="1:5" ht="15.75" customHeight="1" x14ac:dyDescent="0.25">
      <c r="A194" s="23" t="s">
        <v>177</v>
      </c>
      <c r="B194" s="28">
        <v>0.83333333333333337</v>
      </c>
      <c r="C194" s="29">
        <v>0.75</v>
      </c>
      <c r="D194" s="29">
        <v>6.25E-2</v>
      </c>
      <c r="E194" s="30">
        <v>2.0833333333333332E-2</v>
      </c>
    </row>
    <row r="195" spans="1:5" ht="15.75" customHeight="1" x14ac:dyDescent="0.25">
      <c r="A195" s="23" t="s">
        <v>178</v>
      </c>
      <c r="B195" s="28">
        <v>0.83333333333333337</v>
      </c>
      <c r="C195" s="29">
        <v>0.75</v>
      </c>
      <c r="D195" s="29">
        <v>6.25E-2</v>
      </c>
      <c r="E195" s="30">
        <v>6.25E-2</v>
      </c>
    </row>
    <row r="196" spans="1:5" ht="15.75" customHeight="1" x14ac:dyDescent="0.25">
      <c r="A196" s="23" t="s">
        <v>179</v>
      </c>
      <c r="B196" s="28">
        <v>0.83333333333333337</v>
      </c>
      <c r="C196" s="29">
        <v>0.75</v>
      </c>
      <c r="D196" s="29">
        <v>6.25E-2</v>
      </c>
      <c r="E196" s="30">
        <v>1</v>
      </c>
    </row>
    <row r="197" spans="1:5" ht="15.75" customHeight="1" x14ac:dyDescent="0.25">
      <c r="A197" s="23" t="s">
        <v>180</v>
      </c>
      <c r="B197" s="28">
        <v>0.83333333333333337</v>
      </c>
      <c r="C197" s="29">
        <v>0.75</v>
      </c>
      <c r="D197" s="29">
        <v>8.3333333333333329E-2</v>
      </c>
      <c r="E197" s="30">
        <v>8.3333333333333329E-2</v>
      </c>
    </row>
    <row r="198" spans="1:5" ht="15.75" customHeight="1" x14ac:dyDescent="0.25">
      <c r="A198" s="23" t="s">
        <v>181</v>
      </c>
      <c r="B198" s="28">
        <v>0.83333333333333337</v>
      </c>
      <c r="C198" s="29">
        <v>0.75</v>
      </c>
      <c r="D198" s="29">
        <v>4.1666666666666664E-2</v>
      </c>
      <c r="E198" s="30">
        <v>4.1666666666666664E-2</v>
      </c>
    </row>
    <row r="199" spans="1:5" ht="15.75" customHeight="1" x14ac:dyDescent="0.25">
      <c r="A199" s="23" t="s">
        <v>182</v>
      </c>
      <c r="B199" s="28">
        <v>0.83333333333333337</v>
      </c>
      <c r="C199" s="29">
        <v>0.75</v>
      </c>
      <c r="D199" s="29">
        <v>4.1666666666666664E-2</v>
      </c>
      <c r="E199" s="30">
        <v>1</v>
      </c>
    </row>
    <row r="200" spans="1:5" ht="15.75" customHeight="1" x14ac:dyDescent="0.25">
      <c r="A200" s="23" t="s">
        <v>183</v>
      </c>
      <c r="B200" s="28">
        <v>0.83333333333333337</v>
      </c>
      <c r="C200" s="29">
        <v>0.66666666666666663</v>
      </c>
      <c r="D200" s="29">
        <v>8.3333333333333329E-2</v>
      </c>
      <c r="E200" s="30">
        <v>1</v>
      </c>
    </row>
    <row r="201" spans="1:5" ht="15.75" customHeight="1" x14ac:dyDescent="0.25">
      <c r="A201" s="23" t="s">
        <v>184</v>
      </c>
      <c r="B201" s="28">
        <v>0.83333333333333337</v>
      </c>
      <c r="C201" s="29">
        <v>0.75</v>
      </c>
      <c r="D201" s="29">
        <v>6.25E-2</v>
      </c>
      <c r="E201" s="30">
        <v>6.25E-2</v>
      </c>
    </row>
    <row r="202" spans="1:5" ht="15.75" customHeight="1" x14ac:dyDescent="0.25">
      <c r="A202" s="23" t="s">
        <v>185</v>
      </c>
      <c r="B202" s="28">
        <v>0.83333333333333337</v>
      </c>
      <c r="C202" s="29">
        <v>0.75</v>
      </c>
      <c r="D202" s="29">
        <v>8.3333333333333329E-2</v>
      </c>
      <c r="E202" s="30">
        <v>8.3333333333333329E-2</v>
      </c>
    </row>
    <row r="203" spans="1:5" ht="15.75" customHeight="1" x14ac:dyDescent="0.25">
      <c r="A203" s="23" t="s">
        <v>186</v>
      </c>
      <c r="B203" s="22"/>
      <c r="C203" s="20"/>
      <c r="D203" s="29">
        <v>4.1666666666666664E-2</v>
      </c>
      <c r="E203" s="30">
        <v>4.1666666666666664E-2</v>
      </c>
    </row>
    <row r="204" spans="1:5" ht="15.75" customHeight="1" x14ac:dyDescent="0.25">
      <c r="A204" s="23" t="s">
        <v>187</v>
      </c>
      <c r="B204" s="28">
        <v>0.75</v>
      </c>
      <c r="C204" s="29">
        <v>0.625</v>
      </c>
      <c r="D204" s="29">
        <v>4.1666666666666664E-2</v>
      </c>
      <c r="E204" s="30">
        <v>1</v>
      </c>
    </row>
    <row r="205" spans="1:5" ht="15.75" customHeight="1" x14ac:dyDescent="0.25">
      <c r="A205" s="23" t="s">
        <v>188</v>
      </c>
      <c r="B205" s="28">
        <v>0.75</v>
      </c>
      <c r="C205" s="29">
        <v>0.625</v>
      </c>
      <c r="D205" s="29">
        <v>6.25E-2</v>
      </c>
      <c r="E205" s="30">
        <v>6.25E-2</v>
      </c>
    </row>
    <row r="206" spans="1:5" ht="15.75" customHeight="1" x14ac:dyDescent="0.25">
      <c r="A206" s="23" t="s">
        <v>189</v>
      </c>
      <c r="B206" s="28">
        <v>0.75</v>
      </c>
      <c r="C206" s="29">
        <v>0.625</v>
      </c>
      <c r="D206" s="29">
        <v>0.97916666666666663</v>
      </c>
      <c r="E206" s="30">
        <v>0.97916666666666663</v>
      </c>
    </row>
    <row r="207" spans="1:5" ht="15.75" customHeight="1" x14ac:dyDescent="0.25">
      <c r="A207" s="23" t="s">
        <v>190</v>
      </c>
      <c r="B207" s="28">
        <v>0.83333333333333337</v>
      </c>
      <c r="C207" s="29">
        <v>0.75</v>
      </c>
      <c r="D207" s="29">
        <v>4.1666666666666664E-2</v>
      </c>
      <c r="E207" s="21"/>
    </row>
    <row r="208" spans="1:5" ht="15.75" customHeight="1" x14ac:dyDescent="0.25">
      <c r="A208" s="23" t="s">
        <v>191</v>
      </c>
      <c r="B208" s="28">
        <v>0.83333333333333337</v>
      </c>
      <c r="C208" s="29">
        <v>0.75</v>
      </c>
      <c r="D208" s="29">
        <v>4.1666666666666664E-2</v>
      </c>
      <c r="E208" s="30">
        <v>4.1666666666666664E-2</v>
      </c>
    </row>
    <row r="209" spans="1:5" ht="15.75" customHeight="1" x14ac:dyDescent="0.25">
      <c r="A209" s="23" t="s">
        <v>192</v>
      </c>
      <c r="B209" s="28">
        <v>0.83333333333333337</v>
      </c>
      <c r="C209" s="29">
        <v>0.75</v>
      </c>
      <c r="D209" s="29">
        <v>8.3333333333333329E-2</v>
      </c>
      <c r="E209" s="30">
        <v>4.1666666666666664E-2</v>
      </c>
    </row>
    <row r="210" spans="1:5" ht="15.75" customHeight="1" x14ac:dyDescent="0.25">
      <c r="A210" s="23" t="s">
        <v>193</v>
      </c>
      <c r="B210" s="28">
        <v>0.75</v>
      </c>
      <c r="C210" s="29">
        <v>0.625</v>
      </c>
      <c r="D210" s="29">
        <v>4.1666666666666664E-2</v>
      </c>
      <c r="E210" s="30">
        <v>4.1666666666666664E-2</v>
      </c>
    </row>
    <row r="211" spans="1:5" ht="15.75" customHeight="1" x14ac:dyDescent="0.25">
      <c r="A211" s="23" t="s">
        <v>431</v>
      </c>
      <c r="B211" s="28">
        <v>0.83333333333333337</v>
      </c>
      <c r="C211" s="29">
        <v>0.75</v>
      </c>
      <c r="D211" s="29">
        <v>6.25E-2</v>
      </c>
      <c r="E211" s="30">
        <v>6.25E-2</v>
      </c>
    </row>
    <row r="212" spans="1:5" ht="15.75" customHeight="1" x14ac:dyDescent="0.25">
      <c r="A212" s="23"/>
      <c r="B212" s="28"/>
      <c r="C212" s="29"/>
      <c r="D212" s="29"/>
      <c r="E212" s="30"/>
    </row>
    <row r="213" spans="1:5" ht="15.75" customHeight="1" x14ac:dyDescent="0.25">
      <c r="A213" s="38" t="s">
        <v>456</v>
      </c>
      <c r="B213" s="43"/>
      <c r="C213" s="41"/>
      <c r="D213" s="41"/>
      <c r="E213" s="42"/>
    </row>
    <row r="214" spans="1:5" ht="15.75" customHeight="1" x14ac:dyDescent="0.25">
      <c r="A214" s="23" t="s">
        <v>194</v>
      </c>
      <c r="B214" s="28">
        <v>0.83333333333333337</v>
      </c>
      <c r="C214" s="29">
        <v>0.75</v>
      </c>
      <c r="D214" s="29">
        <v>0.10416666666666667</v>
      </c>
      <c r="E214" s="30">
        <v>0.10416666666666667</v>
      </c>
    </row>
    <row r="215" spans="1:5" ht="15.75" customHeight="1" x14ac:dyDescent="0.25">
      <c r="A215" s="23" t="s">
        <v>195</v>
      </c>
      <c r="B215" s="28">
        <v>0.83333333333333337</v>
      </c>
      <c r="C215" s="29">
        <v>0.75</v>
      </c>
      <c r="D215" s="29">
        <v>6.25E-2</v>
      </c>
      <c r="E215" s="30">
        <v>6.25E-2</v>
      </c>
    </row>
    <row r="216" spans="1:5" ht="15.75" customHeight="1" x14ac:dyDescent="0.25">
      <c r="A216" s="23" t="s">
        <v>196</v>
      </c>
      <c r="B216" s="28">
        <v>0.83333333333333337</v>
      </c>
      <c r="C216" s="29">
        <v>0.75</v>
      </c>
      <c r="D216" s="29">
        <v>4.1666666666666664E-2</v>
      </c>
      <c r="E216" s="30">
        <v>1</v>
      </c>
    </row>
    <row r="217" spans="1:5" ht="15.75" customHeight="1" x14ac:dyDescent="0.25">
      <c r="A217" s="23" t="s">
        <v>197</v>
      </c>
      <c r="B217" s="28">
        <v>0.83333333333333337</v>
      </c>
      <c r="C217" s="29">
        <v>0.75</v>
      </c>
      <c r="D217" s="29">
        <v>8.3333333333333329E-2</v>
      </c>
      <c r="E217" s="30">
        <v>4.1666666666666664E-2</v>
      </c>
    </row>
    <row r="218" spans="1:5" ht="15.75" customHeight="1" x14ac:dyDescent="0.25">
      <c r="A218" s="23" t="s">
        <v>198</v>
      </c>
      <c r="B218" s="28">
        <v>0.83333333333333337</v>
      </c>
      <c r="C218" s="29">
        <v>0.75</v>
      </c>
      <c r="D218" s="29">
        <v>0.10416666666666667</v>
      </c>
      <c r="E218" s="21"/>
    </row>
    <row r="219" spans="1:5" ht="15.75" customHeight="1" x14ac:dyDescent="0.25">
      <c r="A219" s="23" t="s">
        <v>199</v>
      </c>
      <c r="B219" s="28">
        <v>0.83333333333333337</v>
      </c>
      <c r="C219" s="29">
        <v>0.75</v>
      </c>
      <c r="D219" s="29">
        <v>8.3333333333333329E-2</v>
      </c>
      <c r="E219" s="30">
        <v>4.1666666666666664E-2</v>
      </c>
    </row>
    <row r="220" spans="1:5" ht="15.75" customHeight="1" x14ac:dyDescent="0.25">
      <c r="A220" s="23" t="s">
        <v>200</v>
      </c>
      <c r="B220" s="28">
        <v>0.83333333333333337</v>
      </c>
      <c r="C220" s="29">
        <v>0.75</v>
      </c>
      <c r="D220" s="29">
        <v>8.3333333333333329E-2</v>
      </c>
      <c r="E220" s="30">
        <v>4.1666666666666664E-2</v>
      </c>
    </row>
    <row r="221" spans="1:5" ht="15.75" customHeight="1" x14ac:dyDescent="0.25">
      <c r="A221" s="23" t="s">
        <v>201</v>
      </c>
      <c r="B221" s="28">
        <v>0.83333333333333337</v>
      </c>
      <c r="C221" s="29">
        <v>0.75</v>
      </c>
      <c r="D221" s="29">
        <v>8.3333333333333329E-2</v>
      </c>
      <c r="E221" s="30">
        <v>4.1666666666666664E-2</v>
      </c>
    </row>
    <row r="222" spans="1:5" ht="15.75" customHeight="1" x14ac:dyDescent="0.25">
      <c r="A222" s="23" t="s">
        <v>202</v>
      </c>
      <c r="B222" s="28">
        <v>0.83333333333333337</v>
      </c>
      <c r="C222" s="29">
        <v>0.75</v>
      </c>
      <c r="D222" s="29">
        <v>4.1666666666666664E-2</v>
      </c>
      <c r="E222" s="30">
        <v>4.1666666666666664E-2</v>
      </c>
    </row>
    <row r="223" spans="1:5" ht="15.75" customHeight="1" x14ac:dyDescent="0.25">
      <c r="A223" s="23" t="s">
        <v>203</v>
      </c>
      <c r="B223" s="28">
        <v>0.83333333333333337</v>
      </c>
      <c r="C223" s="29">
        <v>0.75</v>
      </c>
      <c r="D223" s="29">
        <v>8.3333333333333329E-2</v>
      </c>
      <c r="E223" s="30">
        <v>4.1666666666666664E-2</v>
      </c>
    </row>
    <row r="224" spans="1:5" ht="15.75" customHeight="1" x14ac:dyDescent="0.25">
      <c r="A224" s="23" t="s">
        <v>205</v>
      </c>
      <c r="B224" s="28">
        <v>0.83333333333333337</v>
      </c>
      <c r="C224" s="29">
        <v>0.75</v>
      </c>
      <c r="D224" s="29">
        <v>8.3333333333333329E-2</v>
      </c>
      <c r="E224" s="30">
        <v>8.3333333333333329E-2</v>
      </c>
    </row>
    <row r="225" spans="1:5" ht="15.75" customHeight="1" x14ac:dyDescent="0.25">
      <c r="A225" s="23" t="s">
        <v>206</v>
      </c>
      <c r="B225" s="28">
        <v>0.83333333333333337</v>
      </c>
      <c r="C225" s="29">
        <v>0.75</v>
      </c>
      <c r="D225" s="29">
        <v>8.3333333333333329E-2</v>
      </c>
      <c r="E225" s="30">
        <v>4.1666666666666664E-2</v>
      </c>
    </row>
    <row r="226" spans="1:5" ht="15.75" customHeight="1" x14ac:dyDescent="0.25">
      <c r="A226" s="23" t="s">
        <v>208</v>
      </c>
      <c r="B226" s="28">
        <v>0.83333333333333337</v>
      </c>
      <c r="C226" s="29">
        <v>0.75</v>
      </c>
      <c r="D226" s="29">
        <v>0.10416666666666667</v>
      </c>
      <c r="E226" s="30">
        <v>4.1666666666666664E-2</v>
      </c>
    </row>
    <row r="227" spans="1:5" ht="15.75" customHeight="1" x14ac:dyDescent="0.25">
      <c r="A227" s="23" t="s">
        <v>209</v>
      </c>
      <c r="B227" s="28">
        <v>0.75</v>
      </c>
      <c r="C227" s="29">
        <v>0.625</v>
      </c>
      <c r="D227" s="29">
        <v>6.25E-2</v>
      </c>
      <c r="E227" s="30">
        <v>4.1666666666666664E-2</v>
      </c>
    </row>
    <row r="228" spans="1:5" ht="15.75" customHeight="1" x14ac:dyDescent="0.25">
      <c r="A228" s="23" t="s">
        <v>211</v>
      </c>
      <c r="B228" s="28">
        <v>0.83333333333333337</v>
      </c>
      <c r="C228" s="29">
        <v>0.75</v>
      </c>
      <c r="D228" s="20"/>
      <c r="E228" s="21"/>
    </row>
    <row r="229" spans="1:5" ht="15.75" customHeight="1" x14ac:dyDescent="0.25">
      <c r="A229" s="23" t="s">
        <v>212</v>
      </c>
      <c r="B229" s="28">
        <v>0.83333333333333337</v>
      </c>
      <c r="C229" s="29">
        <v>0.75</v>
      </c>
      <c r="D229" s="29">
        <v>0.125</v>
      </c>
      <c r="E229" s="30">
        <v>0.125</v>
      </c>
    </row>
    <row r="230" spans="1:5" ht="15.75" customHeight="1" x14ac:dyDescent="0.25">
      <c r="A230" s="23" t="s">
        <v>213</v>
      </c>
      <c r="B230" s="28">
        <v>0.83333333333333337</v>
      </c>
      <c r="C230" s="29">
        <v>0.75</v>
      </c>
      <c r="D230" s="29">
        <v>8.3333333333333329E-2</v>
      </c>
      <c r="E230" s="30">
        <v>8.3333333333333329E-2</v>
      </c>
    </row>
    <row r="231" spans="1:5" ht="15.75" customHeight="1" x14ac:dyDescent="0.25">
      <c r="A231" s="23" t="s">
        <v>214</v>
      </c>
      <c r="B231" s="28">
        <v>0.83333333333333337</v>
      </c>
      <c r="C231" s="29">
        <v>0.75</v>
      </c>
      <c r="D231" s="29">
        <v>4.1666666666666664E-2</v>
      </c>
      <c r="E231" s="30">
        <v>1</v>
      </c>
    </row>
    <row r="232" spans="1:5" ht="15.75" customHeight="1" x14ac:dyDescent="0.25">
      <c r="A232" s="23" t="s">
        <v>215</v>
      </c>
      <c r="B232" s="28">
        <v>0.83333333333333337</v>
      </c>
      <c r="C232" s="29">
        <v>0.75</v>
      </c>
      <c r="D232" s="29">
        <v>4.1666666666666664E-2</v>
      </c>
      <c r="E232" s="30">
        <v>1</v>
      </c>
    </row>
    <row r="233" spans="1:5" ht="15.75" customHeight="1" x14ac:dyDescent="0.25">
      <c r="A233" s="23" t="s">
        <v>216</v>
      </c>
      <c r="B233" s="28">
        <v>0.83333333333333337</v>
      </c>
      <c r="C233" s="29">
        <v>0.75</v>
      </c>
      <c r="D233" s="29">
        <v>8.3333333333333329E-2</v>
      </c>
      <c r="E233" s="30">
        <v>4.1666666666666664E-2</v>
      </c>
    </row>
    <row r="234" spans="1:5" ht="15.75" customHeight="1" x14ac:dyDescent="0.25">
      <c r="A234" s="23" t="s">
        <v>218</v>
      </c>
      <c r="B234" s="28">
        <v>0.75</v>
      </c>
      <c r="C234" s="29">
        <v>0.625</v>
      </c>
      <c r="D234" s="29">
        <v>4.1666666666666664E-2</v>
      </c>
      <c r="E234" s="30">
        <v>1</v>
      </c>
    </row>
    <row r="235" spans="1:5" ht="15.75" customHeight="1" x14ac:dyDescent="0.25">
      <c r="A235" s="23" t="s">
        <v>219</v>
      </c>
      <c r="B235" s="28">
        <v>0.83333333333333337</v>
      </c>
      <c r="C235" s="29">
        <v>0.75</v>
      </c>
      <c r="D235" s="29">
        <v>4.1666666666666664E-2</v>
      </c>
      <c r="E235" s="30">
        <v>4.1666666666666664E-2</v>
      </c>
    </row>
    <row r="236" spans="1:5" ht="15.75" customHeight="1" x14ac:dyDescent="0.25">
      <c r="A236" s="23" t="s">
        <v>220</v>
      </c>
      <c r="B236" s="28">
        <v>0.83333333333333337</v>
      </c>
      <c r="C236" s="29">
        <v>0.75</v>
      </c>
      <c r="D236" s="29">
        <v>6.25E-2</v>
      </c>
      <c r="E236" s="30">
        <v>4.1666666666666664E-2</v>
      </c>
    </row>
    <row r="237" spans="1:5" ht="15.75" customHeight="1" x14ac:dyDescent="0.25">
      <c r="A237" s="23" t="s">
        <v>221</v>
      </c>
      <c r="B237" s="28">
        <v>0.83333333333333337</v>
      </c>
      <c r="C237" s="29">
        <v>0.75</v>
      </c>
      <c r="D237" s="29">
        <v>8.3333333333333329E-2</v>
      </c>
      <c r="E237" s="30">
        <v>4.1666666666666664E-2</v>
      </c>
    </row>
    <row r="238" spans="1:5" ht="15.75" customHeight="1" x14ac:dyDescent="0.25">
      <c r="A238" s="23" t="s">
        <v>222</v>
      </c>
      <c r="B238" s="28">
        <v>0.83333333333333337</v>
      </c>
      <c r="C238" s="29">
        <v>0.75</v>
      </c>
      <c r="D238" s="29">
        <v>8.3333333333333329E-2</v>
      </c>
      <c r="E238" s="30">
        <v>4.1666666666666664E-2</v>
      </c>
    </row>
    <row r="239" spans="1:5" ht="15.75" customHeight="1" x14ac:dyDescent="0.25">
      <c r="A239" s="23" t="s">
        <v>223</v>
      </c>
      <c r="B239" s="28">
        <v>0.83333333333333337</v>
      </c>
      <c r="C239" s="29">
        <v>0.75</v>
      </c>
      <c r="D239" s="29">
        <v>8.3333333333333329E-2</v>
      </c>
      <c r="E239" s="30">
        <v>4.1666666666666664E-2</v>
      </c>
    </row>
    <row r="240" spans="1:5" ht="15.75" customHeight="1" x14ac:dyDescent="0.25">
      <c r="A240" s="23" t="s">
        <v>225</v>
      </c>
      <c r="B240" s="28">
        <v>0.70833333333333337</v>
      </c>
      <c r="C240" s="29">
        <v>0.625</v>
      </c>
      <c r="D240" s="29">
        <v>4.1666666666666664E-2</v>
      </c>
      <c r="E240" s="30">
        <v>1</v>
      </c>
    </row>
    <row r="241" spans="1:5" ht="15.75" customHeight="1" x14ac:dyDescent="0.25">
      <c r="A241" s="23" t="s">
        <v>226</v>
      </c>
      <c r="B241" s="28">
        <v>0.83333333333333337</v>
      </c>
      <c r="C241" s="29">
        <v>0.75</v>
      </c>
      <c r="D241" s="29">
        <v>4.1666666666666664E-2</v>
      </c>
      <c r="E241" s="30">
        <v>1</v>
      </c>
    </row>
    <row r="242" spans="1:5" ht="15.75" customHeight="1" x14ac:dyDescent="0.25">
      <c r="A242" s="23"/>
      <c r="B242" s="28"/>
      <c r="C242" s="29"/>
      <c r="D242" s="29"/>
      <c r="E242" s="30"/>
    </row>
    <row r="243" spans="1:5" ht="15.75" customHeight="1" x14ac:dyDescent="0.25">
      <c r="A243" s="38" t="s">
        <v>457</v>
      </c>
      <c r="B243" s="43"/>
      <c r="C243" s="41"/>
      <c r="D243" s="41"/>
      <c r="E243" s="42"/>
    </row>
    <row r="244" spans="1:5" ht="15.75" customHeight="1" x14ac:dyDescent="0.25">
      <c r="A244" s="23" t="s">
        <v>227</v>
      </c>
      <c r="B244" s="28">
        <v>0.83333333333333337</v>
      </c>
      <c r="C244" s="29">
        <v>0.75</v>
      </c>
      <c r="D244" s="29">
        <v>8.3333333333333329E-2</v>
      </c>
      <c r="E244" s="30">
        <v>8.3333333333333329E-2</v>
      </c>
    </row>
    <row r="245" spans="1:5" ht="15.75" customHeight="1" x14ac:dyDescent="0.25">
      <c r="A245" s="23" t="s">
        <v>228</v>
      </c>
      <c r="B245" s="28">
        <v>0.83333333333333337</v>
      </c>
      <c r="C245" s="29">
        <v>0.625</v>
      </c>
      <c r="D245" s="29">
        <v>8.3333333333333329E-2</v>
      </c>
      <c r="E245" s="30">
        <v>4.1666666666666664E-2</v>
      </c>
    </row>
    <row r="246" spans="1:5" ht="15.75" customHeight="1" x14ac:dyDescent="0.25">
      <c r="A246" s="23" t="s">
        <v>229</v>
      </c>
      <c r="B246" s="28">
        <v>0.83333333333333337</v>
      </c>
      <c r="C246" s="29">
        <v>0.75</v>
      </c>
      <c r="D246" s="29">
        <v>8.3333333333333329E-2</v>
      </c>
      <c r="E246" s="30">
        <v>1</v>
      </c>
    </row>
    <row r="247" spans="1:5" ht="15.75" customHeight="1" x14ac:dyDescent="0.25">
      <c r="A247" s="23" t="s">
        <v>230</v>
      </c>
      <c r="B247" s="28">
        <v>0.83333333333333337</v>
      </c>
      <c r="C247" s="29">
        <v>0.75</v>
      </c>
      <c r="D247" s="29">
        <v>8.3333333333333329E-2</v>
      </c>
      <c r="E247" s="30">
        <v>4.1666666666666664E-2</v>
      </c>
    </row>
    <row r="248" spans="1:5" ht="15.75" customHeight="1" x14ac:dyDescent="0.25">
      <c r="A248" s="23" t="s">
        <v>231</v>
      </c>
      <c r="B248" s="28">
        <v>0.83333333333333337</v>
      </c>
      <c r="C248" s="29">
        <v>0.625</v>
      </c>
      <c r="D248" s="29">
        <v>8.3333333333333329E-2</v>
      </c>
      <c r="E248" s="30">
        <v>8.3333333333333329E-2</v>
      </c>
    </row>
    <row r="249" spans="1:5" ht="15.75" customHeight="1" x14ac:dyDescent="0.25">
      <c r="A249" s="23" t="s">
        <v>232</v>
      </c>
      <c r="B249" s="28">
        <v>0.83333333333333337</v>
      </c>
      <c r="C249" s="29">
        <v>0.75</v>
      </c>
      <c r="D249" s="29">
        <v>8.3333333333333329E-2</v>
      </c>
      <c r="E249" s="30">
        <v>8.3333333333333329E-2</v>
      </c>
    </row>
    <row r="250" spans="1:5" ht="15.75" customHeight="1" x14ac:dyDescent="0.25">
      <c r="A250" s="23" t="s">
        <v>234</v>
      </c>
      <c r="B250" s="28">
        <v>0.83333333333333337</v>
      </c>
      <c r="C250" s="29">
        <v>0.75</v>
      </c>
      <c r="D250" s="29">
        <v>4.1666666666666664E-2</v>
      </c>
      <c r="E250" s="30">
        <v>1</v>
      </c>
    </row>
    <row r="251" spans="1:5" ht="15.75" customHeight="1" x14ac:dyDescent="0.25">
      <c r="A251" s="23" t="s">
        <v>235</v>
      </c>
      <c r="B251" s="28">
        <v>0.83333333333333337</v>
      </c>
      <c r="C251" s="29">
        <v>0.75</v>
      </c>
      <c r="D251" s="29">
        <v>8.3333333333333329E-2</v>
      </c>
      <c r="E251" s="30">
        <v>4.1666666666666664E-2</v>
      </c>
    </row>
    <row r="252" spans="1:5" ht="15.75" customHeight="1" x14ac:dyDescent="0.25">
      <c r="A252" s="23" t="s">
        <v>236</v>
      </c>
      <c r="B252" s="28">
        <v>0.83333333333333337</v>
      </c>
      <c r="C252" s="29">
        <v>0.75</v>
      </c>
      <c r="D252" s="29">
        <v>8.3333333333333329E-2</v>
      </c>
      <c r="E252" s="30">
        <v>4.1666666666666664E-2</v>
      </c>
    </row>
    <row r="253" spans="1:5" ht="15.75" customHeight="1" x14ac:dyDescent="0.25">
      <c r="A253" s="23" t="s">
        <v>237</v>
      </c>
      <c r="B253" s="22"/>
      <c r="C253" s="20"/>
      <c r="D253" s="20"/>
      <c r="E253" s="30">
        <v>8.3333333333333329E-2</v>
      </c>
    </row>
    <row r="254" spans="1:5" ht="15.75" customHeight="1" x14ac:dyDescent="0.25">
      <c r="A254" s="23" t="s">
        <v>238</v>
      </c>
      <c r="B254" s="28">
        <v>0.83333333333333337</v>
      </c>
      <c r="C254" s="29">
        <v>0.75</v>
      </c>
      <c r="D254" s="29">
        <v>8.3333333333333329E-2</v>
      </c>
      <c r="E254" s="30">
        <v>4.1666666666666664E-2</v>
      </c>
    </row>
    <row r="255" spans="1:5" ht="15.75" customHeight="1" x14ac:dyDescent="0.25">
      <c r="A255" s="23" t="s">
        <v>239</v>
      </c>
      <c r="B255" s="28">
        <v>0.83333333333333337</v>
      </c>
      <c r="C255" s="29">
        <v>0.75</v>
      </c>
      <c r="D255" s="29">
        <v>6.25E-2</v>
      </c>
      <c r="E255" s="30">
        <v>4.1666666666666664E-2</v>
      </c>
    </row>
    <row r="256" spans="1:5" ht="15.75" customHeight="1" x14ac:dyDescent="0.25">
      <c r="A256" s="23" t="s">
        <v>240</v>
      </c>
      <c r="B256" s="28">
        <v>0.83333333333333337</v>
      </c>
      <c r="C256" s="29">
        <v>0.75</v>
      </c>
      <c r="D256" s="29">
        <v>8.3333333333333329E-2</v>
      </c>
      <c r="E256" s="30">
        <v>4.1666666666666664E-2</v>
      </c>
    </row>
    <row r="257" spans="1:5" ht="15.75" customHeight="1" x14ac:dyDescent="0.25">
      <c r="A257" s="23" t="s">
        <v>241</v>
      </c>
      <c r="B257" s="28">
        <v>0.83333333333333337</v>
      </c>
      <c r="C257" s="29">
        <v>0.75</v>
      </c>
      <c r="D257" s="29">
        <v>8.3333333333333329E-2</v>
      </c>
      <c r="E257" s="30">
        <v>4.1666666666666664E-2</v>
      </c>
    </row>
    <row r="258" spans="1:5" ht="15.75" customHeight="1" x14ac:dyDescent="0.25">
      <c r="A258" s="23" t="s">
        <v>243</v>
      </c>
      <c r="B258" s="28">
        <v>0.83333333333333337</v>
      </c>
      <c r="C258" s="29">
        <v>0.75</v>
      </c>
      <c r="D258" s="29">
        <v>8.3333333333333329E-2</v>
      </c>
      <c r="E258" s="30">
        <v>4.1666666666666664E-2</v>
      </c>
    </row>
    <row r="259" spans="1:5" ht="15.75" customHeight="1" x14ac:dyDescent="0.25">
      <c r="A259" s="23" t="s">
        <v>244</v>
      </c>
      <c r="B259" s="28">
        <v>0.83333333333333337</v>
      </c>
      <c r="C259" s="29">
        <v>0.75</v>
      </c>
      <c r="D259" s="29">
        <v>8.3333333333333329E-2</v>
      </c>
      <c r="E259" s="30">
        <v>4.1666666666666664E-2</v>
      </c>
    </row>
    <row r="260" spans="1:5" ht="15.75" customHeight="1" x14ac:dyDescent="0.25">
      <c r="A260" s="23" t="s">
        <v>245</v>
      </c>
      <c r="B260" s="28">
        <v>0.83333333333333337</v>
      </c>
      <c r="C260" s="29">
        <v>0.75</v>
      </c>
      <c r="D260" s="29">
        <v>4.1666666666666664E-2</v>
      </c>
      <c r="E260" s="30">
        <v>4.1666666666666664E-2</v>
      </c>
    </row>
    <row r="261" spans="1:5" ht="15.75" customHeight="1" x14ac:dyDescent="0.25">
      <c r="A261" s="23" t="s">
        <v>246</v>
      </c>
      <c r="B261" s="28">
        <v>0.83333333333333337</v>
      </c>
      <c r="C261" s="29">
        <v>0.75</v>
      </c>
      <c r="D261" s="29">
        <v>4.1666666666666664E-2</v>
      </c>
      <c r="E261" s="30">
        <v>8.3333333333333329E-2</v>
      </c>
    </row>
    <row r="262" spans="1:5" ht="15.75" customHeight="1" x14ac:dyDescent="0.25">
      <c r="A262" s="23" t="s">
        <v>248</v>
      </c>
      <c r="B262" s="28">
        <v>0.83333333333333337</v>
      </c>
      <c r="C262" s="29">
        <v>0.75</v>
      </c>
      <c r="D262" s="29">
        <v>8.3333333333333329E-2</v>
      </c>
      <c r="E262" s="30">
        <v>4.1666666666666664E-2</v>
      </c>
    </row>
    <row r="263" spans="1:5" ht="15.75" customHeight="1" x14ac:dyDescent="0.25">
      <c r="A263" s="23" t="s">
        <v>249</v>
      </c>
      <c r="B263" s="28">
        <v>0.75</v>
      </c>
      <c r="C263" s="29">
        <v>0.625</v>
      </c>
      <c r="D263" s="29">
        <v>8.3333333333333329E-2</v>
      </c>
      <c r="E263" s="30">
        <v>4.1666666666666664E-2</v>
      </c>
    </row>
    <row r="264" spans="1:5" ht="15.75" customHeight="1" x14ac:dyDescent="0.25">
      <c r="A264" s="23" t="s">
        <v>250</v>
      </c>
      <c r="B264" s="28">
        <v>0.83333333333333337</v>
      </c>
      <c r="C264" s="29">
        <v>0.75</v>
      </c>
      <c r="D264" s="29">
        <v>0.125</v>
      </c>
      <c r="E264" s="30">
        <v>0.125</v>
      </c>
    </row>
    <row r="265" spans="1:5" ht="15.75" customHeight="1" x14ac:dyDescent="0.25">
      <c r="A265" s="23" t="s">
        <v>251</v>
      </c>
      <c r="B265" s="28">
        <v>0.83333333333333337</v>
      </c>
      <c r="C265" s="29">
        <v>0.75</v>
      </c>
      <c r="D265" s="29">
        <v>8.3333333333333329E-2</v>
      </c>
      <c r="E265" s="30">
        <v>8.3333333333333329E-2</v>
      </c>
    </row>
    <row r="266" spans="1:5" ht="15.75" customHeight="1" x14ac:dyDescent="0.25">
      <c r="A266" s="23" t="s">
        <v>252</v>
      </c>
      <c r="B266" s="28">
        <v>0.83333333333333337</v>
      </c>
      <c r="C266" s="29">
        <v>0.75</v>
      </c>
      <c r="D266" s="29">
        <v>8.3333333333333329E-2</v>
      </c>
      <c r="E266" s="30">
        <v>8.3333333333333329E-2</v>
      </c>
    </row>
    <row r="267" spans="1:5" ht="15.75" customHeight="1" x14ac:dyDescent="0.25">
      <c r="A267" s="23"/>
      <c r="B267" s="28"/>
      <c r="C267" s="29"/>
      <c r="D267" s="29"/>
      <c r="E267" s="30"/>
    </row>
    <row r="268" spans="1:5" ht="15.75" customHeight="1" x14ac:dyDescent="0.25">
      <c r="A268" s="38" t="s">
        <v>458</v>
      </c>
      <c r="B268" s="43"/>
      <c r="C268" s="41"/>
      <c r="D268" s="41"/>
      <c r="E268" s="42"/>
    </row>
    <row r="269" spans="1:5" ht="15.75" customHeight="1" x14ac:dyDescent="0.25">
      <c r="A269" s="23" t="s">
        <v>253</v>
      </c>
      <c r="B269" s="28">
        <v>0.83333333333333337</v>
      </c>
      <c r="C269" s="29">
        <v>0.75</v>
      </c>
      <c r="D269" s="29">
        <v>8.3333333333333329E-2</v>
      </c>
      <c r="E269" s="30">
        <v>8.3333333333333329E-2</v>
      </c>
    </row>
    <row r="270" spans="1:5" ht="15.75" customHeight="1" x14ac:dyDescent="0.25">
      <c r="A270" s="23" t="s">
        <v>254</v>
      </c>
      <c r="B270" s="28">
        <v>0.83333333333333337</v>
      </c>
      <c r="C270" s="29">
        <v>0.75</v>
      </c>
      <c r="D270" s="29">
        <v>0.125</v>
      </c>
      <c r="E270" s="30">
        <v>0.125</v>
      </c>
    </row>
    <row r="271" spans="1:5" ht="15.75" customHeight="1" x14ac:dyDescent="0.25">
      <c r="A271" s="23" t="s">
        <v>255</v>
      </c>
      <c r="B271" s="28">
        <v>0.83333333333333337</v>
      </c>
      <c r="C271" s="29">
        <v>0.75</v>
      </c>
      <c r="D271" s="29">
        <v>8.3333333333333329E-2</v>
      </c>
      <c r="E271" s="30">
        <v>8.3333333333333329E-2</v>
      </c>
    </row>
    <row r="272" spans="1:5" ht="15.75" customHeight="1" x14ac:dyDescent="0.25">
      <c r="A272" s="23" t="s">
        <v>256</v>
      </c>
      <c r="B272" s="28">
        <v>0.83333333333333337</v>
      </c>
      <c r="C272" s="29">
        <v>0.75</v>
      </c>
      <c r="D272" s="29">
        <v>8.3333333333333329E-2</v>
      </c>
      <c r="E272" s="30">
        <v>8.3333333333333329E-2</v>
      </c>
    </row>
    <row r="273" spans="1:5" ht="15.75" customHeight="1" x14ac:dyDescent="0.25">
      <c r="A273" s="23" t="s">
        <v>257</v>
      </c>
      <c r="B273" s="28">
        <v>0.83333333333333337</v>
      </c>
      <c r="C273" s="29">
        <v>0.75</v>
      </c>
      <c r="D273" s="29">
        <v>8.3333333333333329E-2</v>
      </c>
      <c r="E273" s="30">
        <v>4.1666666666666664E-2</v>
      </c>
    </row>
    <row r="274" spans="1:5" ht="15.75" customHeight="1" x14ac:dyDescent="0.25">
      <c r="A274" s="23" t="s">
        <v>258</v>
      </c>
      <c r="B274" s="28">
        <v>0.83333333333333337</v>
      </c>
      <c r="C274" s="29">
        <v>0.75</v>
      </c>
      <c r="D274" s="29">
        <v>4.1666666666666664E-2</v>
      </c>
      <c r="E274" s="30">
        <v>4.1666666666666664E-2</v>
      </c>
    </row>
    <row r="275" spans="1:5" ht="15.75" customHeight="1" x14ac:dyDescent="0.25">
      <c r="A275" s="23" t="s">
        <v>438</v>
      </c>
      <c r="B275" s="28">
        <v>0.83333333333333337</v>
      </c>
      <c r="C275" s="29">
        <v>0.75</v>
      </c>
      <c r="D275" s="29">
        <v>8.3333333333333329E-2</v>
      </c>
      <c r="E275" s="30">
        <v>1</v>
      </c>
    </row>
    <row r="276" spans="1:5" ht="15.75" customHeight="1" x14ac:dyDescent="0.25">
      <c r="A276" s="23" t="s">
        <v>259</v>
      </c>
      <c r="B276" s="31">
        <v>1630</v>
      </c>
      <c r="C276" s="32">
        <v>1400</v>
      </c>
      <c r="D276" s="29">
        <v>4.1666666666666664E-2</v>
      </c>
      <c r="E276" s="30">
        <v>1</v>
      </c>
    </row>
    <row r="277" spans="1:5" ht="15.75" customHeight="1" x14ac:dyDescent="0.25">
      <c r="A277" s="23" t="s">
        <v>260</v>
      </c>
      <c r="B277" s="28">
        <v>0.83333333333333337</v>
      </c>
      <c r="C277" s="29">
        <v>0.75</v>
      </c>
      <c r="D277" s="29">
        <v>8.3333333333333329E-2</v>
      </c>
      <c r="E277" s="30">
        <v>1</v>
      </c>
    </row>
    <row r="278" spans="1:5" ht="15.75" customHeight="1" x14ac:dyDescent="0.25">
      <c r="A278" s="23" t="s">
        <v>261</v>
      </c>
      <c r="B278" s="28">
        <v>0.83333333333333337</v>
      </c>
      <c r="C278" s="29">
        <v>0.75</v>
      </c>
      <c r="D278" s="29">
        <v>8.3333333333333329E-2</v>
      </c>
      <c r="E278" s="30">
        <v>1</v>
      </c>
    </row>
    <row r="279" spans="1:5" ht="15.75" customHeight="1" x14ac:dyDescent="0.25">
      <c r="A279" s="23" t="s">
        <v>262</v>
      </c>
      <c r="B279" s="28">
        <v>0.83333333333333337</v>
      </c>
      <c r="C279" s="29">
        <v>0.75</v>
      </c>
      <c r="D279" s="29">
        <v>6.25E-2</v>
      </c>
      <c r="E279" s="30">
        <v>1</v>
      </c>
    </row>
    <row r="280" spans="1:5" ht="15.75" customHeight="1" x14ac:dyDescent="0.25">
      <c r="A280" s="23" t="s">
        <v>263</v>
      </c>
      <c r="B280" s="28">
        <v>0.83333333333333337</v>
      </c>
      <c r="C280" s="29">
        <v>0.75</v>
      </c>
      <c r="D280" s="29">
        <v>8.3333333333333329E-2</v>
      </c>
      <c r="E280" s="30">
        <v>4.1666666666666664E-2</v>
      </c>
    </row>
    <row r="281" spans="1:5" ht="15.75" customHeight="1" x14ac:dyDescent="0.25">
      <c r="A281" s="23" t="s">
        <v>264</v>
      </c>
      <c r="B281" s="22"/>
      <c r="C281" s="20"/>
      <c r="D281" s="29">
        <v>0.10416666666666667</v>
      </c>
      <c r="E281" s="30">
        <v>0.10416666666666667</v>
      </c>
    </row>
    <row r="282" spans="1:5" ht="15.75" customHeight="1" x14ac:dyDescent="0.25">
      <c r="A282" s="23" t="s">
        <v>265</v>
      </c>
      <c r="B282" s="28">
        <v>0.83333333333333337</v>
      </c>
      <c r="C282" s="29">
        <v>0.75</v>
      </c>
      <c r="D282" s="29">
        <v>8.3333333333333329E-2</v>
      </c>
      <c r="E282" s="30">
        <v>8.3333333333333329E-2</v>
      </c>
    </row>
    <row r="283" spans="1:5" ht="15.75" customHeight="1" x14ac:dyDescent="0.25">
      <c r="A283" s="23" t="s">
        <v>266</v>
      </c>
      <c r="B283" s="28">
        <v>0.83333333333333337</v>
      </c>
      <c r="C283" s="29">
        <v>0.75</v>
      </c>
      <c r="D283" s="29">
        <v>8.3333333333333329E-2</v>
      </c>
      <c r="E283" s="30">
        <v>8.3333333333333329E-2</v>
      </c>
    </row>
    <row r="284" spans="1:5" ht="15.75" customHeight="1" x14ac:dyDescent="0.25">
      <c r="A284" s="23" t="s">
        <v>267</v>
      </c>
      <c r="B284" s="28">
        <v>0.83333333333333337</v>
      </c>
      <c r="C284" s="29">
        <v>0.75</v>
      </c>
      <c r="D284" s="29">
        <v>4.1666666666666664E-2</v>
      </c>
      <c r="E284" s="30">
        <v>4.1666666666666664E-2</v>
      </c>
    </row>
    <row r="285" spans="1:5" ht="15.75" customHeight="1" x14ac:dyDescent="0.25">
      <c r="A285" s="23" t="s">
        <v>268</v>
      </c>
      <c r="B285" s="28">
        <v>0.83333333333333337</v>
      </c>
      <c r="C285" s="29">
        <v>0.75</v>
      </c>
      <c r="D285" s="29">
        <v>8.3333333333333329E-2</v>
      </c>
      <c r="E285" s="30">
        <v>8.3333333333333329E-2</v>
      </c>
    </row>
    <row r="286" spans="1:5" ht="15.75" customHeight="1" x14ac:dyDescent="0.25">
      <c r="A286" s="23" t="s">
        <v>269</v>
      </c>
      <c r="B286" s="28">
        <v>0.83333333333333337</v>
      </c>
      <c r="C286" s="29">
        <v>0.75</v>
      </c>
      <c r="D286" s="29">
        <v>8.3333333333333329E-2</v>
      </c>
      <c r="E286" s="30">
        <v>8.3333333333333329E-2</v>
      </c>
    </row>
    <row r="287" spans="1:5" ht="15.75" customHeight="1" x14ac:dyDescent="0.25">
      <c r="A287" s="23" t="s">
        <v>270</v>
      </c>
      <c r="B287" s="28">
        <v>0.83333333333333337</v>
      </c>
      <c r="C287" s="29">
        <v>0.75</v>
      </c>
      <c r="D287" s="29">
        <v>8.3333333333333329E-2</v>
      </c>
      <c r="E287" s="30">
        <v>1</v>
      </c>
    </row>
    <row r="288" spans="1:5" ht="15.75" customHeight="1" x14ac:dyDescent="0.25">
      <c r="A288" s="23" t="s">
        <v>271</v>
      </c>
      <c r="B288" s="28">
        <v>0.83333333333333337</v>
      </c>
      <c r="C288" s="29">
        <v>0.75</v>
      </c>
      <c r="D288" s="29">
        <v>8.3333333333333329E-2</v>
      </c>
      <c r="E288" s="30">
        <v>8.3333333333333329E-2</v>
      </c>
    </row>
    <row r="289" spans="1:5" ht="15.75" customHeight="1" x14ac:dyDescent="0.25">
      <c r="A289" s="23" t="s">
        <v>272</v>
      </c>
      <c r="B289" s="28">
        <v>0.83333333333333337</v>
      </c>
      <c r="C289" s="29">
        <v>0.75</v>
      </c>
      <c r="D289" s="29">
        <v>6.25E-2</v>
      </c>
      <c r="E289" s="30">
        <v>6.25E-2</v>
      </c>
    </row>
    <row r="290" spans="1:5" ht="15.75" customHeight="1" x14ac:dyDescent="0.25">
      <c r="A290" s="23" t="s">
        <v>273</v>
      </c>
      <c r="B290" s="28">
        <v>0.83333333333333337</v>
      </c>
      <c r="C290" s="29">
        <v>0.75</v>
      </c>
      <c r="D290" s="29">
        <v>4.1666666666666664E-2</v>
      </c>
      <c r="E290" s="30">
        <v>1</v>
      </c>
    </row>
    <row r="291" spans="1:5" ht="15.75" customHeight="1" x14ac:dyDescent="0.25">
      <c r="A291" s="23" t="s">
        <v>274</v>
      </c>
      <c r="B291" s="28">
        <v>0.83333333333333337</v>
      </c>
      <c r="C291" s="29">
        <v>0.70833333333333337</v>
      </c>
      <c r="D291" s="29">
        <v>8.3333333333333329E-2</v>
      </c>
      <c r="E291" s="30">
        <v>8.3333333333333329E-2</v>
      </c>
    </row>
    <row r="292" spans="1:5" ht="15.75" customHeight="1" x14ac:dyDescent="0.25">
      <c r="A292" s="23" t="s">
        <v>275</v>
      </c>
      <c r="B292" s="28">
        <v>0.83333333333333337</v>
      </c>
      <c r="C292" s="29">
        <v>0.75</v>
      </c>
      <c r="D292" s="29">
        <v>0.125</v>
      </c>
      <c r="E292" s="30">
        <v>0.125</v>
      </c>
    </row>
    <row r="293" spans="1:5" ht="15.75" customHeight="1" x14ac:dyDescent="0.25">
      <c r="A293" s="23" t="s">
        <v>277</v>
      </c>
      <c r="B293" s="28">
        <v>0.83333333333333337</v>
      </c>
      <c r="C293" s="29">
        <v>0.75</v>
      </c>
      <c r="D293" s="29">
        <v>8.3333333333333329E-2</v>
      </c>
      <c r="E293" s="30">
        <v>8.3333333333333329E-2</v>
      </c>
    </row>
    <row r="294" spans="1:5" ht="15.75" customHeight="1" x14ac:dyDescent="0.25">
      <c r="A294" s="23" t="s">
        <v>278</v>
      </c>
      <c r="B294" s="28">
        <v>0.83333333333333337</v>
      </c>
      <c r="C294" s="29">
        <v>0.75</v>
      </c>
      <c r="D294" s="29">
        <v>8.3333333333333329E-2</v>
      </c>
      <c r="E294" s="30">
        <v>8.3333333333333329E-2</v>
      </c>
    </row>
    <row r="295" spans="1:5" ht="15.75" customHeight="1" x14ac:dyDescent="0.25">
      <c r="A295" s="23" t="s">
        <v>279</v>
      </c>
      <c r="B295" s="28">
        <v>0.83333333333333337</v>
      </c>
      <c r="C295" s="29">
        <v>0.75</v>
      </c>
      <c r="D295" s="29">
        <v>6.25E-2</v>
      </c>
      <c r="E295" s="30">
        <v>6.25E-2</v>
      </c>
    </row>
    <row r="296" spans="1:5" ht="15.75" customHeight="1" x14ac:dyDescent="0.25">
      <c r="A296" s="23" t="s">
        <v>280</v>
      </c>
      <c r="B296" s="28">
        <v>0.83333333333333337</v>
      </c>
      <c r="C296" s="29">
        <v>0.75</v>
      </c>
      <c r="D296" s="29">
        <v>8.3333333333333329E-2</v>
      </c>
      <c r="E296" s="30">
        <v>0.10416666666666667</v>
      </c>
    </row>
    <row r="297" spans="1:5" ht="15.75" customHeight="1" x14ac:dyDescent="0.25">
      <c r="A297" s="23" t="s">
        <v>282</v>
      </c>
      <c r="B297" s="28">
        <v>0.83333333333333337</v>
      </c>
      <c r="C297" s="29">
        <v>0.75</v>
      </c>
      <c r="D297" s="29">
        <v>8.3333333333333329E-2</v>
      </c>
      <c r="E297" s="30">
        <v>8.3333333333333329E-2</v>
      </c>
    </row>
    <row r="298" spans="1:5" ht="15.75" customHeight="1" x14ac:dyDescent="0.25">
      <c r="A298" s="23" t="s">
        <v>283</v>
      </c>
      <c r="B298" s="28">
        <v>0.83333333333333337</v>
      </c>
      <c r="C298" s="29">
        <v>0.75</v>
      </c>
      <c r="D298" s="29">
        <v>8.3333333333333329E-2</v>
      </c>
      <c r="E298" s="30">
        <v>8.3333333333333329E-2</v>
      </c>
    </row>
    <row r="299" spans="1:5" ht="15.75" customHeight="1" x14ac:dyDescent="0.25">
      <c r="A299" s="23" t="s">
        <v>284</v>
      </c>
      <c r="B299" s="28">
        <v>0.83333333333333337</v>
      </c>
      <c r="C299" s="29">
        <v>0.75</v>
      </c>
      <c r="D299" s="29">
        <v>0.125</v>
      </c>
      <c r="E299" s="30">
        <v>0.125</v>
      </c>
    </row>
    <row r="300" spans="1:5" ht="15.75" customHeight="1" x14ac:dyDescent="0.25">
      <c r="A300" s="23" t="s">
        <v>285</v>
      </c>
      <c r="B300" s="28">
        <v>0.83333333333333337</v>
      </c>
      <c r="C300" s="29">
        <v>0.75</v>
      </c>
      <c r="D300" s="29">
        <v>6.25E-2</v>
      </c>
      <c r="E300" s="30">
        <v>6.25E-2</v>
      </c>
    </row>
    <row r="301" spans="1:5" ht="15.75" customHeight="1" x14ac:dyDescent="0.25">
      <c r="A301" s="23" t="s">
        <v>286</v>
      </c>
      <c r="B301" s="28">
        <v>0.75</v>
      </c>
      <c r="C301" s="29">
        <v>0.625</v>
      </c>
      <c r="D301" s="29">
        <v>4.1666666666666664E-2</v>
      </c>
      <c r="E301" s="30">
        <v>4.1666666666666664E-2</v>
      </c>
    </row>
    <row r="302" spans="1:5" ht="15.75" customHeight="1" x14ac:dyDescent="0.25">
      <c r="A302" s="23" t="s">
        <v>432</v>
      </c>
      <c r="B302" s="28">
        <v>0.83333333333333337</v>
      </c>
      <c r="C302" s="29">
        <v>0.75</v>
      </c>
      <c r="D302" s="29">
        <v>8.3333333333333329E-2</v>
      </c>
      <c r="E302" s="30">
        <v>1</v>
      </c>
    </row>
    <row r="303" spans="1:5" ht="15.75" customHeight="1" x14ac:dyDescent="0.25">
      <c r="A303" s="23"/>
      <c r="B303" s="28"/>
      <c r="C303" s="29"/>
      <c r="D303" s="29"/>
      <c r="E303" s="30"/>
    </row>
    <row r="304" spans="1:5" ht="15.75" customHeight="1" x14ac:dyDescent="0.25">
      <c r="A304" s="38" t="s">
        <v>459</v>
      </c>
      <c r="B304" s="43"/>
      <c r="C304" s="41"/>
      <c r="D304" s="41"/>
      <c r="E304" s="42"/>
    </row>
    <row r="305" spans="1:5" ht="15.75" customHeight="1" x14ac:dyDescent="0.25">
      <c r="A305" s="23" t="s">
        <v>287</v>
      </c>
      <c r="B305" s="28">
        <v>0.83333333333333337</v>
      </c>
      <c r="C305" s="29">
        <v>0.75</v>
      </c>
      <c r="D305" s="29">
        <v>8.3333333333333329E-2</v>
      </c>
      <c r="E305" s="30">
        <v>8.3333333333333329E-2</v>
      </c>
    </row>
    <row r="306" spans="1:5" ht="15.75" customHeight="1" x14ac:dyDescent="0.25">
      <c r="A306" s="23" t="s">
        <v>288</v>
      </c>
      <c r="B306" s="28">
        <v>0.83333333333333337</v>
      </c>
      <c r="C306" s="29">
        <v>0.75</v>
      </c>
      <c r="D306" s="29">
        <v>8.3333333333333329E-2</v>
      </c>
      <c r="E306" s="30">
        <v>4.1666666666666664E-2</v>
      </c>
    </row>
    <row r="307" spans="1:5" ht="15.75" customHeight="1" x14ac:dyDescent="0.25">
      <c r="A307" s="23" t="s">
        <v>289</v>
      </c>
      <c r="B307" s="28">
        <v>0.75</v>
      </c>
      <c r="C307" s="29">
        <v>0.66666666666666663</v>
      </c>
      <c r="D307" s="29">
        <v>8.3333333333333329E-2</v>
      </c>
      <c r="E307" s="30">
        <v>8.3333333333333329E-2</v>
      </c>
    </row>
    <row r="308" spans="1:5" ht="15.75" customHeight="1" x14ac:dyDescent="0.25">
      <c r="A308" s="23" t="s">
        <v>290</v>
      </c>
      <c r="B308" s="28">
        <v>0.83333333333333337</v>
      </c>
      <c r="C308" s="29">
        <v>0.75</v>
      </c>
      <c r="D308" s="29">
        <v>8.3333333333333329E-2</v>
      </c>
      <c r="E308" s="30">
        <v>8.3333333333333329E-2</v>
      </c>
    </row>
    <row r="309" spans="1:5" ht="15.75" customHeight="1" x14ac:dyDescent="0.25">
      <c r="A309" s="23" t="s">
        <v>291</v>
      </c>
      <c r="B309" s="28">
        <v>0.83333333333333337</v>
      </c>
      <c r="C309" s="29">
        <v>0.75</v>
      </c>
      <c r="D309" s="29">
        <v>8.3333333333333329E-2</v>
      </c>
      <c r="E309" s="30">
        <v>4.1666666666666664E-2</v>
      </c>
    </row>
    <row r="310" spans="1:5" ht="15.75" customHeight="1" x14ac:dyDescent="0.25">
      <c r="A310" s="23" t="s">
        <v>292</v>
      </c>
      <c r="B310" s="28">
        <v>0.83333333333333337</v>
      </c>
      <c r="C310" s="29">
        <v>0.75</v>
      </c>
      <c r="D310" s="29">
        <v>8.3333333333333329E-2</v>
      </c>
      <c r="E310" s="30">
        <v>8.3333333333333329E-2</v>
      </c>
    </row>
    <row r="311" spans="1:5" ht="15.75" customHeight="1" x14ac:dyDescent="0.25">
      <c r="A311" s="23" t="s">
        <v>293</v>
      </c>
      <c r="B311" s="28">
        <v>0.83333333333333337</v>
      </c>
      <c r="C311" s="29">
        <v>0.75</v>
      </c>
      <c r="D311" s="29">
        <v>8.3333333333333329E-2</v>
      </c>
      <c r="E311" s="30">
        <v>8.3333333333333329E-2</v>
      </c>
    </row>
    <row r="312" spans="1:5" ht="15.75" customHeight="1" x14ac:dyDescent="0.25">
      <c r="A312" s="23" t="s">
        <v>294</v>
      </c>
      <c r="B312" s="28">
        <v>0.83333333333333337</v>
      </c>
      <c r="C312" s="29">
        <v>0.75</v>
      </c>
      <c r="D312" s="29">
        <v>8.3333333333333329E-2</v>
      </c>
      <c r="E312" s="30">
        <v>8.3333333333333329E-2</v>
      </c>
    </row>
    <row r="313" spans="1:5" ht="15.75" customHeight="1" x14ac:dyDescent="0.25">
      <c r="A313" s="23" t="s">
        <v>295</v>
      </c>
      <c r="B313" s="28">
        <v>0.83333333333333337</v>
      </c>
      <c r="C313" s="29">
        <v>0.75</v>
      </c>
      <c r="D313" s="29">
        <v>0.10416666666666667</v>
      </c>
      <c r="E313" s="30">
        <v>0.10416666666666667</v>
      </c>
    </row>
    <row r="314" spans="1:5" ht="15.75" customHeight="1" x14ac:dyDescent="0.25">
      <c r="A314" s="23" t="s">
        <v>296</v>
      </c>
      <c r="B314" s="28">
        <v>0.83333333333333337</v>
      </c>
      <c r="C314" s="29">
        <v>0.75</v>
      </c>
      <c r="D314" s="29">
        <v>8.3333333333333329E-2</v>
      </c>
      <c r="E314" s="30">
        <v>8.3333333333333329E-2</v>
      </c>
    </row>
    <row r="315" spans="1:5" ht="15.75" customHeight="1" x14ac:dyDescent="0.25">
      <c r="A315" s="23" t="s">
        <v>297</v>
      </c>
      <c r="B315" s="31">
        <v>1900</v>
      </c>
      <c r="C315" s="29">
        <v>0.625</v>
      </c>
      <c r="D315" s="29">
        <v>4.1666666666666664E-2</v>
      </c>
      <c r="E315" s="30">
        <v>4.1666666666666664E-2</v>
      </c>
    </row>
    <row r="316" spans="1:5" ht="15.75" customHeight="1" x14ac:dyDescent="0.25">
      <c r="A316" s="23" t="s">
        <v>298</v>
      </c>
      <c r="B316" s="28">
        <v>0.83333333333333337</v>
      </c>
      <c r="C316" s="29">
        <v>0.75</v>
      </c>
      <c r="D316" s="29">
        <v>8.3333333333333329E-2</v>
      </c>
      <c r="E316" s="30">
        <v>4.1666666666666664E-2</v>
      </c>
    </row>
    <row r="317" spans="1:5" ht="15.75" customHeight="1" x14ac:dyDescent="0.25">
      <c r="A317" s="23" t="s">
        <v>299</v>
      </c>
      <c r="B317" s="28">
        <v>0.83333333333333337</v>
      </c>
      <c r="C317" s="29">
        <v>0.75</v>
      </c>
      <c r="D317" s="29">
        <v>0.125</v>
      </c>
      <c r="E317" s="30">
        <v>8.3333333333333329E-2</v>
      </c>
    </row>
    <row r="318" spans="1:5" ht="15.75" customHeight="1" x14ac:dyDescent="0.25">
      <c r="A318" s="23" t="s">
        <v>300</v>
      </c>
      <c r="B318" s="31">
        <v>4000</v>
      </c>
      <c r="C318" s="32">
        <v>3600</v>
      </c>
      <c r="D318" s="29">
        <v>0.125</v>
      </c>
      <c r="E318" s="33">
        <v>2600</v>
      </c>
    </row>
    <row r="319" spans="1:5" ht="15.75" customHeight="1" x14ac:dyDescent="0.25">
      <c r="A319" s="23" t="s">
        <v>301</v>
      </c>
      <c r="B319" s="28">
        <v>0.83333333333333337</v>
      </c>
      <c r="C319" s="29">
        <v>0.75</v>
      </c>
      <c r="D319" s="29">
        <v>8.3333333333333329E-2</v>
      </c>
      <c r="E319" s="30">
        <v>8.3333333333333329E-2</v>
      </c>
    </row>
    <row r="320" spans="1:5" ht="15.75" customHeight="1" x14ac:dyDescent="0.25">
      <c r="A320" s="23" t="s">
        <v>302</v>
      </c>
      <c r="B320" s="28">
        <v>0.83333333333333337</v>
      </c>
      <c r="C320" s="29">
        <v>0.75</v>
      </c>
      <c r="D320" s="29">
        <v>8.3333333333333329E-2</v>
      </c>
      <c r="E320" s="30">
        <v>8.3333333333333329E-2</v>
      </c>
    </row>
    <row r="321" spans="1:5" ht="15.75" customHeight="1" x14ac:dyDescent="0.25">
      <c r="A321" s="23" t="s">
        <v>303</v>
      </c>
      <c r="B321" s="28">
        <v>0.83333333333333337</v>
      </c>
      <c r="C321" s="29">
        <v>0.75</v>
      </c>
      <c r="D321" s="29">
        <v>8.3333333333333329E-2</v>
      </c>
      <c r="E321" s="30">
        <v>8.3333333333333329E-2</v>
      </c>
    </row>
    <row r="322" spans="1:5" ht="15.75" customHeight="1" x14ac:dyDescent="0.25">
      <c r="A322" s="23" t="s">
        <v>304</v>
      </c>
      <c r="B322" s="28">
        <v>0.83333333333333337</v>
      </c>
      <c r="C322" s="29">
        <v>0.75</v>
      </c>
      <c r="D322" s="29">
        <v>4.1666666666666664E-2</v>
      </c>
      <c r="E322" s="30">
        <v>4.1666666666666664E-2</v>
      </c>
    </row>
    <row r="323" spans="1:5" ht="15.75" customHeight="1" x14ac:dyDescent="0.25">
      <c r="A323" s="23" t="s">
        <v>305</v>
      </c>
      <c r="B323" s="28">
        <v>0.83333333333333337</v>
      </c>
      <c r="C323" s="29">
        <v>0.75</v>
      </c>
      <c r="D323" s="29">
        <v>8.3333333333333329E-2</v>
      </c>
      <c r="E323" s="30">
        <v>8.3333333333333329E-2</v>
      </c>
    </row>
    <row r="324" spans="1:5" ht="15.75" customHeight="1" x14ac:dyDescent="0.25">
      <c r="A324" s="23" t="s">
        <v>306</v>
      </c>
      <c r="B324" s="28">
        <v>0.83333333333333337</v>
      </c>
      <c r="C324" s="29">
        <v>0.75</v>
      </c>
      <c r="D324" s="29">
        <v>4.1666666666666664E-2</v>
      </c>
      <c r="E324" s="30">
        <v>4.1666666666666664E-2</v>
      </c>
    </row>
    <row r="325" spans="1:5" ht="15.75" customHeight="1" x14ac:dyDescent="0.25">
      <c r="A325" s="23" t="s">
        <v>307</v>
      </c>
      <c r="B325" s="28">
        <v>0.83333333333333337</v>
      </c>
      <c r="C325" s="29">
        <v>0.75</v>
      </c>
      <c r="D325" s="29">
        <v>4.1666666666666664E-2</v>
      </c>
      <c r="E325" s="30">
        <v>1</v>
      </c>
    </row>
    <row r="326" spans="1:5" ht="15.75" customHeight="1" x14ac:dyDescent="0.25">
      <c r="A326" s="23" t="s">
        <v>308</v>
      </c>
      <c r="B326" s="28">
        <v>0.83333333333333337</v>
      </c>
      <c r="C326" s="29">
        <v>0.75</v>
      </c>
      <c r="D326" s="29">
        <v>8.3333333333333329E-2</v>
      </c>
      <c r="E326" s="30">
        <v>4.1666666666666664E-2</v>
      </c>
    </row>
    <row r="327" spans="1:5" ht="15.75" customHeight="1" x14ac:dyDescent="0.25">
      <c r="A327" s="23" t="s">
        <v>309</v>
      </c>
      <c r="B327" s="28">
        <v>0.83333333333333337</v>
      </c>
      <c r="C327" s="29">
        <v>0.75</v>
      </c>
      <c r="D327" s="29">
        <v>4.1666666666666664E-2</v>
      </c>
      <c r="E327" s="30">
        <v>1</v>
      </c>
    </row>
    <row r="328" spans="1:5" ht="15.75" customHeight="1" x14ac:dyDescent="0.25">
      <c r="A328" s="23" t="s">
        <v>310</v>
      </c>
      <c r="B328" s="28">
        <v>0.83333333333333337</v>
      </c>
      <c r="C328" s="29">
        <v>0.625</v>
      </c>
      <c r="D328" s="29">
        <v>0.10416666666666667</v>
      </c>
      <c r="E328" s="30">
        <v>0.10416666666666667</v>
      </c>
    </row>
    <row r="329" spans="1:5" ht="15.75" customHeight="1" x14ac:dyDescent="0.25">
      <c r="A329" s="23"/>
      <c r="B329" s="28"/>
      <c r="C329" s="29"/>
      <c r="D329" s="29"/>
      <c r="E329" s="30"/>
    </row>
    <row r="330" spans="1:5" ht="15.75" customHeight="1" x14ac:dyDescent="0.25">
      <c r="A330" s="38" t="s">
        <v>460</v>
      </c>
      <c r="B330" s="43"/>
      <c r="C330" s="41"/>
      <c r="D330" s="41"/>
      <c r="E330" s="42"/>
    </row>
    <row r="331" spans="1:5" ht="15.75" customHeight="1" x14ac:dyDescent="0.25">
      <c r="A331" s="23" t="s">
        <v>311</v>
      </c>
      <c r="B331" s="28">
        <v>0.83333333333333337</v>
      </c>
      <c r="C331" s="29">
        <v>0.75</v>
      </c>
      <c r="D331" s="29">
        <v>0.10416666666666667</v>
      </c>
      <c r="E331" s="30">
        <v>0.10416666666666667</v>
      </c>
    </row>
    <row r="332" spans="1:5" ht="15.75" customHeight="1" x14ac:dyDescent="0.25">
      <c r="A332" s="23" t="s">
        <v>312</v>
      </c>
      <c r="B332" s="28">
        <v>0.83333333333333337</v>
      </c>
      <c r="C332" s="29">
        <v>0.75</v>
      </c>
      <c r="D332" s="29">
        <v>8.3333333333333329E-2</v>
      </c>
      <c r="E332" s="30">
        <v>8.3333333333333329E-2</v>
      </c>
    </row>
    <row r="333" spans="1:5" ht="15.75" customHeight="1" x14ac:dyDescent="0.25">
      <c r="A333" s="23" t="s">
        <v>313</v>
      </c>
      <c r="B333" s="28">
        <v>0.83333333333333337</v>
      </c>
      <c r="C333" s="29">
        <v>0.75</v>
      </c>
      <c r="D333" s="29">
        <v>8.3333333333333329E-2</v>
      </c>
      <c r="E333" s="30">
        <v>8.3333333333333329E-2</v>
      </c>
    </row>
    <row r="334" spans="1:5" ht="15.75" customHeight="1" x14ac:dyDescent="0.25">
      <c r="A334" s="23" t="s">
        <v>314</v>
      </c>
      <c r="B334" s="28">
        <v>0.83333333333333337</v>
      </c>
      <c r="C334" s="29">
        <v>0.75</v>
      </c>
      <c r="D334" s="29">
        <v>8.3333333333333329E-2</v>
      </c>
      <c r="E334" s="30">
        <v>8.3333333333333329E-2</v>
      </c>
    </row>
    <row r="335" spans="1:5" ht="15.75" customHeight="1" x14ac:dyDescent="0.25">
      <c r="A335" s="23" t="s">
        <v>315</v>
      </c>
      <c r="B335" s="28">
        <v>0.83333333333333337</v>
      </c>
      <c r="C335" s="29">
        <v>0.75</v>
      </c>
      <c r="D335" s="29">
        <v>0.125</v>
      </c>
      <c r="E335" s="30">
        <v>0.125</v>
      </c>
    </row>
    <row r="336" spans="1:5" ht="15.75" customHeight="1" x14ac:dyDescent="0.25">
      <c r="A336" s="23" t="s">
        <v>316</v>
      </c>
      <c r="B336" s="28">
        <v>0.83333333333333337</v>
      </c>
      <c r="C336" s="29">
        <v>0.75</v>
      </c>
      <c r="D336" s="29">
        <v>8.3333333333333329E-2</v>
      </c>
      <c r="E336" s="30">
        <v>8.3333333333333329E-2</v>
      </c>
    </row>
    <row r="337" spans="1:5" ht="15.75" customHeight="1" x14ac:dyDescent="0.25">
      <c r="A337" s="23" t="s">
        <v>317</v>
      </c>
      <c r="B337" s="28">
        <v>0.83333333333333337</v>
      </c>
      <c r="C337" s="29">
        <v>0.75</v>
      </c>
      <c r="D337" s="29">
        <v>8.3333333333333329E-2</v>
      </c>
      <c r="E337" s="30">
        <v>8.3333333333333329E-2</v>
      </c>
    </row>
    <row r="338" spans="1:5" ht="15.75" customHeight="1" x14ac:dyDescent="0.25">
      <c r="A338" s="23" t="s">
        <v>318</v>
      </c>
      <c r="B338" s="28">
        <v>0.83333333333333337</v>
      </c>
      <c r="C338" s="29">
        <v>0.75</v>
      </c>
      <c r="D338" s="29">
        <v>8.3333333333333329E-2</v>
      </c>
      <c r="E338" s="30">
        <v>4.1666666666666664E-2</v>
      </c>
    </row>
    <row r="339" spans="1:5" ht="15.75" customHeight="1" x14ac:dyDescent="0.25">
      <c r="A339" s="23" t="s">
        <v>319</v>
      </c>
      <c r="B339" s="28">
        <v>0.75</v>
      </c>
      <c r="C339" s="29">
        <v>0.66666666666666663</v>
      </c>
      <c r="D339" s="29">
        <v>4.1666666666666664E-2</v>
      </c>
      <c r="E339" s="30">
        <v>1</v>
      </c>
    </row>
    <row r="340" spans="1:5" ht="15.75" customHeight="1" x14ac:dyDescent="0.25">
      <c r="A340" s="23" t="s">
        <v>320</v>
      </c>
      <c r="B340" s="28">
        <v>0.83333333333333337</v>
      </c>
      <c r="C340" s="29">
        <v>0.75</v>
      </c>
      <c r="D340" s="29">
        <v>6.25E-2</v>
      </c>
      <c r="E340" s="30">
        <v>6.25E-2</v>
      </c>
    </row>
    <row r="341" spans="1:5" ht="15.75" customHeight="1" x14ac:dyDescent="0.25">
      <c r="A341" s="23" t="s">
        <v>321</v>
      </c>
      <c r="B341" s="28">
        <v>0.83333333333333337</v>
      </c>
      <c r="C341" s="29">
        <v>0.75</v>
      </c>
      <c r="D341" s="29">
        <v>8.3333333333333329E-2</v>
      </c>
      <c r="E341" s="30">
        <v>8.3333333333333329E-2</v>
      </c>
    </row>
    <row r="342" spans="1:5" ht="15.75" customHeight="1" x14ac:dyDescent="0.25">
      <c r="A342" s="23" t="s">
        <v>322</v>
      </c>
      <c r="B342" s="28">
        <v>0.83333333333333337</v>
      </c>
      <c r="C342" s="29">
        <v>0.75</v>
      </c>
      <c r="D342" s="29">
        <v>8.3333333333333329E-2</v>
      </c>
      <c r="E342" s="30">
        <v>8.3333333333333329E-2</v>
      </c>
    </row>
    <row r="343" spans="1:5" ht="15.75" customHeight="1" x14ac:dyDescent="0.25">
      <c r="A343" s="23" t="s">
        <v>323</v>
      </c>
      <c r="B343" s="28">
        <v>0.83333333333333337</v>
      </c>
      <c r="C343" s="29">
        <v>0.75</v>
      </c>
      <c r="D343" s="29">
        <v>8.3333333333333329E-2</v>
      </c>
      <c r="E343" s="30">
        <v>8.3333333333333329E-2</v>
      </c>
    </row>
    <row r="344" spans="1:5" ht="15.75" customHeight="1" x14ac:dyDescent="0.25">
      <c r="A344" s="23" t="s">
        <v>324</v>
      </c>
      <c r="B344" s="28">
        <v>0.75</v>
      </c>
      <c r="C344" s="29">
        <v>0.625</v>
      </c>
      <c r="D344" s="29">
        <v>4.1666666666666664E-2</v>
      </c>
      <c r="E344" s="30">
        <v>4.1666666666666664E-2</v>
      </c>
    </row>
    <row r="345" spans="1:5" ht="15.75" customHeight="1" x14ac:dyDescent="0.25">
      <c r="A345" s="23" t="s">
        <v>325</v>
      </c>
      <c r="B345" s="31">
        <v>1900</v>
      </c>
      <c r="C345" s="29">
        <v>0.625</v>
      </c>
      <c r="D345" s="29">
        <v>4.1666666666666664E-2</v>
      </c>
      <c r="E345" s="30">
        <v>1</v>
      </c>
    </row>
    <row r="346" spans="1:5" ht="15.75" customHeight="1" x14ac:dyDescent="0.25">
      <c r="A346" s="23" t="s">
        <v>326</v>
      </c>
      <c r="B346" s="28">
        <v>0.83333333333333337</v>
      </c>
      <c r="C346" s="29">
        <v>0.75</v>
      </c>
      <c r="D346" s="29">
        <v>6.25E-2</v>
      </c>
      <c r="E346" s="30">
        <v>6.25E-2</v>
      </c>
    </row>
    <row r="347" spans="1:5" ht="15.75" customHeight="1" x14ac:dyDescent="0.25">
      <c r="A347" s="23" t="s">
        <v>327</v>
      </c>
      <c r="B347" s="28">
        <v>0.83333333333333337</v>
      </c>
      <c r="C347" s="29">
        <v>0.75</v>
      </c>
      <c r="D347" s="29">
        <v>0.125</v>
      </c>
      <c r="E347" s="30">
        <v>0.125</v>
      </c>
    </row>
    <row r="348" spans="1:5" ht="15.75" customHeight="1" x14ac:dyDescent="0.25">
      <c r="A348" s="23" t="s">
        <v>328</v>
      </c>
      <c r="B348" s="31">
        <v>1900</v>
      </c>
      <c r="C348" s="32">
        <v>1400</v>
      </c>
      <c r="D348" s="29">
        <v>4.1666666666666664E-2</v>
      </c>
      <c r="E348" s="30">
        <v>1</v>
      </c>
    </row>
    <row r="349" spans="1:5" ht="15.75" customHeight="1" x14ac:dyDescent="0.25">
      <c r="A349" s="23" t="s">
        <v>329</v>
      </c>
      <c r="B349" s="28">
        <v>0.83333333333333337</v>
      </c>
      <c r="C349" s="29">
        <v>0.75</v>
      </c>
      <c r="D349" s="29">
        <v>4.1666666666666664E-2</v>
      </c>
      <c r="E349" s="30">
        <v>4.1666666666666664E-2</v>
      </c>
    </row>
    <row r="350" spans="1:5" ht="15.75" customHeight="1" x14ac:dyDescent="0.25">
      <c r="A350" s="23" t="s">
        <v>330</v>
      </c>
      <c r="B350" s="28">
        <v>0.75</v>
      </c>
      <c r="C350" s="29">
        <v>0.625</v>
      </c>
      <c r="D350" s="29">
        <v>0.125</v>
      </c>
      <c r="E350" s="30">
        <v>0.125</v>
      </c>
    </row>
    <row r="351" spans="1:5" ht="15.75" customHeight="1" x14ac:dyDescent="0.25">
      <c r="A351" s="23" t="s">
        <v>331</v>
      </c>
      <c r="B351" s="28">
        <v>0.83333333333333337</v>
      </c>
      <c r="C351" s="29">
        <v>0.75</v>
      </c>
      <c r="D351" s="29">
        <v>8.3333333333333329E-2</v>
      </c>
      <c r="E351" s="30">
        <v>8.3333333333333329E-2</v>
      </c>
    </row>
    <row r="352" spans="1:5" ht="15.75" customHeight="1" x14ac:dyDescent="0.25">
      <c r="A352" s="23" t="s">
        <v>332</v>
      </c>
      <c r="B352" s="28">
        <v>0.83333333333333337</v>
      </c>
      <c r="C352" s="29">
        <v>0.75</v>
      </c>
      <c r="D352" s="29">
        <v>8.3333333333333329E-2</v>
      </c>
      <c r="E352" s="21"/>
    </row>
    <row r="353" spans="1:5" ht="15.75" customHeight="1" x14ac:dyDescent="0.25">
      <c r="A353" s="23" t="s">
        <v>333</v>
      </c>
      <c r="B353" s="28">
        <v>0.83333333333333337</v>
      </c>
      <c r="C353" s="29">
        <v>0.625</v>
      </c>
      <c r="D353" s="29">
        <v>8.3333333333333329E-2</v>
      </c>
      <c r="E353" s="30">
        <v>1</v>
      </c>
    </row>
    <row r="354" spans="1:5" ht="15.75" customHeight="1" x14ac:dyDescent="0.25">
      <c r="A354" s="23" t="s">
        <v>334</v>
      </c>
      <c r="B354" s="28">
        <v>0.83333333333333337</v>
      </c>
      <c r="C354" s="29">
        <v>0.75</v>
      </c>
      <c r="D354" s="29">
        <v>0.10416666666666667</v>
      </c>
      <c r="E354" s="30">
        <v>8.3333333333333329E-2</v>
      </c>
    </row>
    <row r="355" spans="1:5" ht="15.75" customHeight="1" x14ac:dyDescent="0.25">
      <c r="A355" s="23"/>
      <c r="B355" s="28"/>
      <c r="C355" s="29"/>
      <c r="D355" s="29"/>
      <c r="E355" s="30"/>
    </row>
    <row r="356" spans="1:5" ht="15.75" customHeight="1" x14ac:dyDescent="0.25">
      <c r="A356" s="38" t="s">
        <v>461</v>
      </c>
      <c r="B356" s="43"/>
      <c r="C356" s="41"/>
      <c r="D356" s="41"/>
      <c r="E356" s="42"/>
    </row>
    <row r="357" spans="1:5" ht="15.75" customHeight="1" x14ac:dyDescent="0.25">
      <c r="A357" s="23" t="s">
        <v>335</v>
      </c>
      <c r="B357" s="28">
        <v>0.83333333333333337</v>
      </c>
      <c r="C357" s="29">
        <v>0.75</v>
      </c>
      <c r="D357" s="29">
        <v>0.125</v>
      </c>
      <c r="E357" s="30">
        <v>0.125</v>
      </c>
    </row>
    <row r="358" spans="1:5" ht="15.75" customHeight="1" x14ac:dyDescent="0.25">
      <c r="A358" s="23" t="s">
        <v>336</v>
      </c>
      <c r="B358" s="28">
        <v>0.83333333333333337</v>
      </c>
      <c r="C358" s="29">
        <v>0.75</v>
      </c>
      <c r="D358" s="29">
        <v>0.10416666666666667</v>
      </c>
      <c r="E358" s="30">
        <v>0.10416666666666667</v>
      </c>
    </row>
    <row r="359" spans="1:5" ht="15.75" customHeight="1" x14ac:dyDescent="0.25">
      <c r="A359" s="23" t="s">
        <v>337</v>
      </c>
      <c r="B359" s="28">
        <v>0.83333333333333337</v>
      </c>
      <c r="C359" s="29">
        <v>0.75</v>
      </c>
      <c r="D359" s="29">
        <v>8.3333333333333329E-2</v>
      </c>
      <c r="E359" s="30">
        <v>8.3333333333333329E-2</v>
      </c>
    </row>
    <row r="360" spans="1:5" ht="15.75" customHeight="1" x14ac:dyDescent="0.25">
      <c r="A360" s="23" t="s">
        <v>338</v>
      </c>
      <c r="B360" s="28">
        <v>0.83333333333333337</v>
      </c>
      <c r="C360" s="29">
        <v>0.75</v>
      </c>
      <c r="D360" s="29">
        <v>8.3333333333333329E-2</v>
      </c>
      <c r="E360" s="30">
        <v>8.3333333333333329E-2</v>
      </c>
    </row>
    <row r="361" spans="1:5" ht="15.75" customHeight="1" x14ac:dyDescent="0.25">
      <c r="A361" s="23" t="s">
        <v>339</v>
      </c>
      <c r="B361" s="28">
        <v>0.83333333333333337</v>
      </c>
      <c r="C361" s="29">
        <v>0.75</v>
      </c>
      <c r="D361" s="29">
        <v>0.125</v>
      </c>
      <c r="E361" s="30">
        <v>0.125</v>
      </c>
    </row>
    <row r="362" spans="1:5" ht="15.75" customHeight="1" x14ac:dyDescent="0.25">
      <c r="A362" s="23" t="s">
        <v>340</v>
      </c>
      <c r="B362" s="28">
        <v>0.83333333333333337</v>
      </c>
      <c r="C362" s="29">
        <v>0.75</v>
      </c>
      <c r="D362" s="29">
        <v>0.125</v>
      </c>
      <c r="E362" s="30">
        <v>0.125</v>
      </c>
    </row>
    <row r="363" spans="1:5" ht="15.75" customHeight="1" x14ac:dyDescent="0.25">
      <c r="A363" s="23" t="s">
        <v>341</v>
      </c>
      <c r="B363" s="28">
        <v>0.70833333333333337</v>
      </c>
      <c r="C363" s="29">
        <v>0.625</v>
      </c>
      <c r="D363" s="29">
        <v>6.25E-2</v>
      </c>
      <c r="E363" s="30">
        <v>4.1666666666666664E-2</v>
      </c>
    </row>
    <row r="364" spans="1:5" ht="15.75" customHeight="1" x14ac:dyDescent="0.25">
      <c r="A364" s="23" t="s">
        <v>342</v>
      </c>
      <c r="B364" s="28">
        <v>0.83333333333333337</v>
      </c>
      <c r="C364" s="29">
        <v>0.75</v>
      </c>
      <c r="D364" s="29">
        <v>0.125</v>
      </c>
      <c r="E364" s="30">
        <v>0.125</v>
      </c>
    </row>
    <row r="365" spans="1:5" ht="15.75" customHeight="1" x14ac:dyDescent="0.25">
      <c r="A365" s="23" t="s">
        <v>343</v>
      </c>
      <c r="B365" s="28">
        <v>0.83333333333333337</v>
      </c>
      <c r="C365" s="29">
        <v>0.75</v>
      </c>
      <c r="D365" s="29">
        <v>0.125</v>
      </c>
      <c r="E365" s="21"/>
    </row>
    <row r="366" spans="1:5" ht="15.75" customHeight="1" x14ac:dyDescent="0.25">
      <c r="A366" s="23" t="s">
        <v>344</v>
      </c>
      <c r="B366" s="28">
        <v>0.83333333333333337</v>
      </c>
      <c r="C366" s="29">
        <v>0.75</v>
      </c>
      <c r="D366" s="29">
        <v>0.125</v>
      </c>
      <c r="E366" s="30">
        <v>0.125</v>
      </c>
    </row>
    <row r="367" spans="1:5" ht="15.75" customHeight="1" x14ac:dyDescent="0.25">
      <c r="A367" s="23" t="s">
        <v>345</v>
      </c>
      <c r="B367" s="28">
        <v>0.83333333333333337</v>
      </c>
      <c r="C367" s="29">
        <v>0.75</v>
      </c>
      <c r="D367" s="29">
        <v>0.125</v>
      </c>
      <c r="E367" s="30">
        <v>0.125</v>
      </c>
    </row>
    <row r="368" spans="1:5" ht="15.75" customHeight="1" x14ac:dyDescent="0.25">
      <c r="A368" s="23" t="s">
        <v>346</v>
      </c>
      <c r="B368" s="28">
        <v>0.75</v>
      </c>
      <c r="C368" s="20"/>
      <c r="D368" s="29">
        <v>8.3333333333333329E-2</v>
      </c>
      <c r="E368" s="30">
        <v>8.3333333333333329E-2</v>
      </c>
    </row>
    <row r="369" spans="1:5" ht="15.75" customHeight="1" x14ac:dyDescent="0.25">
      <c r="A369" s="23" t="s">
        <v>347</v>
      </c>
      <c r="B369" s="31">
        <v>1900</v>
      </c>
      <c r="C369" s="29">
        <v>0.66666666666666663</v>
      </c>
      <c r="D369" s="29">
        <v>0.125</v>
      </c>
      <c r="E369" s="30">
        <v>0.125</v>
      </c>
    </row>
    <row r="370" spans="1:5" ht="15.75" customHeight="1" x14ac:dyDescent="0.25">
      <c r="A370" s="23" t="s">
        <v>348</v>
      </c>
      <c r="B370" s="28">
        <v>0.83333333333333337</v>
      </c>
      <c r="C370" s="29">
        <v>0.75</v>
      </c>
      <c r="D370" s="29">
        <v>0.125</v>
      </c>
      <c r="E370" s="30">
        <v>4.1666666666666664E-2</v>
      </c>
    </row>
    <row r="371" spans="1:5" ht="15.75" customHeight="1" x14ac:dyDescent="0.25">
      <c r="A371" s="23" t="s">
        <v>349</v>
      </c>
      <c r="B371" s="28">
        <v>0.83333333333333337</v>
      </c>
      <c r="C371" s="29">
        <v>0.75</v>
      </c>
      <c r="D371" s="20"/>
      <c r="E371" s="21"/>
    </row>
    <row r="372" spans="1:5" ht="15.75" customHeight="1" x14ac:dyDescent="0.25">
      <c r="A372" s="23" t="s">
        <v>351</v>
      </c>
      <c r="B372" s="28">
        <v>0.83333333333333337</v>
      </c>
      <c r="C372" s="29">
        <v>0.75</v>
      </c>
      <c r="D372" s="29">
        <v>0.10416666666666667</v>
      </c>
      <c r="E372" s="30">
        <v>0.10416666666666667</v>
      </c>
    </row>
    <row r="373" spans="1:5" ht="15.75" customHeight="1" x14ac:dyDescent="0.25">
      <c r="A373" s="23" t="s">
        <v>352</v>
      </c>
      <c r="B373" s="28">
        <v>0.83333333333333337</v>
      </c>
      <c r="C373" s="29">
        <v>0.75</v>
      </c>
      <c r="D373" s="29">
        <v>6.25E-2</v>
      </c>
      <c r="E373" s="30">
        <v>6.25E-2</v>
      </c>
    </row>
    <row r="374" spans="1:5" ht="15.75" customHeight="1" x14ac:dyDescent="0.25">
      <c r="A374" s="23" t="s">
        <v>353</v>
      </c>
      <c r="B374" s="28">
        <v>0.83333333333333337</v>
      </c>
      <c r="C374" s="29">
        <v>0.75</v>
      </c>
      <c r="D374" s="29">
        <v>8.3333333333333329E-2</v>
      </c>
      <c r="E374" s="30">
        <v>8.3333333333333329E-2</v>
      </c>
    </row>
    <row r="375" spans="1:5" ht="15.75" customHeight="1" x14ac:dyDescent="0.25">
      <c r="A375" s="23" t="s">
        <v>355</v>
      </c>
      <c r="B375" s="28">
        <v>0.83333333333333337</v>
      </c>
      <c r="C375" s="29">
        <v>0.75</v>
      </c>
      <c r="D375" s="29">
        <v>8.3333333333333329E-2</v>
      </c>
      <c r="E375" s="30">
        <v>8.3333333333333329E-2</v>
      </c>
    </row>
    <row r="376" spans="1:5" ht="15.75" customHeight="1" x14ac:dyDescent="0.25">
      <c r="A376" s="23" t="s">
        <v>356</v>
      </c>
      <c r="B376" s="28">
        <v>0.83333333333333337</v>
      </c>
      <c r="C376" s="29">
        <v>0.75</v>
      </c>
      <c r="D376" s="29">
        <v>0.10416666666666667</v>
      </c>
      <c r="E376" s="30">
        <v>0.10416666666666667</v>
      </c>
    </row>
    <row r="377" spans="1:5" ht="15.75" customHeight="1" x14ac:dyDescent="0.25">
      <c r="A377" s="23" t="s">
        <v>357</v>
      </c>
      <c r="B377" s="28">
        <v>0.75</v>
      </c>
      <c r="C377" s="20"/>
      <c r="D377" s="29">
        <v>6.25E-2</v>
      </c>
      <c r="E377" s="30">
        <v>6.25E-2</v>
      </c>
    </row>
    <row r="378" spans="1:5" ht="15.75" customHeight="1" x14ac:dyDescent="0.25">
      <c r="A378" s="23" t="s">
        <v>358</v>
      </c>
      <c r="B378" s="28">
        <v>0.83333333333333337</v>
      </c>
      <c r="C378" s="29">
        <v>0.75</v>
      </c>
      <c r="D378" s="29">
        <v>0.125</v>
      </c>
      <c r="E378" s="30">
        <v>0.125</v>
      </c>
    </row>
    <row r="379" spans="1:5" ht="15.75" customHeight="1" x14ac:dyDescent="0.25">
      <c r="A379" s="23" t="s">
        <v>361</v>
      </c>
      <c r="B379" s="28">
        <v>0.83333333333333337</v>
      </c>
      <c r="C379" s="29">
        <v>0.75</v>
      </c>
      <c r="D379" s="29">
        <v>6.25E-2</v>
      </c>
      <c r="E379" s="30">
        <v>6.25E-2</v>
      </c>
    </row>
    <row r="380" spans="1:5" ht="15.75" customHeight="1" x14ac:dyDescent="0.25">
      <c r="A380" s="23" t="s">
        <v>362</v>
      </c>
      <c r="B380" s="28">
        <v>0.83333333333333337</v>
      </c>
      <c r="C380" s="29">
        <v>0.75</v>
      </c>
      <c r="D380" s="29">
        <v>0.125</v>
      </c>
      <c r="E380" s="30">
        <v>0.125</v>
      </c>
    </row>
    <row r="381" spans="1:5" ht="15.75" customHeight="1" x14ac:dyDescent="0.25">
      <c r="A381" s="23" t="s">
        <v>363</v>
      </c>
      <c r="B381" s="28">
        <v>0.83333333333333337</v>
      </c>
      <c r="C381" s="29">
        <v>0.75</v>
      </c>
      <c r="D381" s="29">
        <v>0.10416666666666667</v>
      </c>
      <c r="E381" s="30">
        <v>4.1666666666666664E-2</v>
      </c>
    </row>
    <row r="382" spans="1:5" ht="15.75" customHeight="1" x14ac:dyDescent="0.25">
      <c r="A382" s="23" t="s">
        <v>364</v>
      </c>
      <c r="B382" s="28">
        <v>0.83333333333333337</v>
      </c>
      <c r="C382" s="29">
        <v>0.75</v>
      </c>
      <c r="D382" s="29">
        <v>0.125</v>
      </c>
      <c r="E382" s="30">
        <v>0.125</v>
      </c>
    </row>
    <row r="383" spans="1:5" ht="15.75" customHeight="1" x14ac:dyDescent="0.25">
      <c r="A383" s="23" t="s">
        <v>365</v>
      </c>
      <c r="B383" s="28">
        <v>0.83333333333333337</v>
      </c>
      <c r="C383" s="29">
        <v>0.75</v>
      </c>
      <c r="D383" s="29">
        <v>4.1666666666666664E-2</v>
      </c>
      <c r="E383" s="30">
        <v>4.1666666666666664E-2</v>
      </c>
    </row>
    <row r="384" spans="1:5" ht="15.75" customHeight="1" x14ac:dyDescent="0.25">
      <c r="A384" s="23" t="s">
        <v>366</v>
      </c>
      <c r="B384" s="28">
        <v>0.83333333333333337</v>
      </c>
      <c r="C384" s="29">
        <v>0.75</v>
      </c>
      <c r="D384" s="29">
        <v>0.125</v>
      </c>
      <c r="E384" s="30">
        <v>8.3333333333333329E-2</v>
      </c>
    </row>
    <row r="385" spans="1:5" ht="15.75" customHeight="1" x14ac:dyDescent="0.25">
      <c r="A385" s="23" t="s">
        <v>367</v>
      </c>
      <c r="B385" s="28">
        <v>0.83333333333333337</v>
      </c>
      <c r="C385" s="29">
        <v>0.75</v>
      </c>
      <c r="D385" s="29">
        <v>0.10416666666666667</v>
      </c>
      <c r="E385" s="30">
        <v>4.1666666666666664E-2</v>
      </c>
    </row>
    <row r="386" spans="1:5" ht="15.75" customHeight="1" x14ac:dyDescent="0.25">
      <c r="A386" s="23" t="s">
        <v>369</v>
      </c>
      <c r="B386" s="28">
        <v>0.83333333333333337</v>
      </c>
      <c r="C386" s="29">
        <v>0.66666666666666663</v>
      </c>
      <c r="D386" s="29">
        <v>6.25E-2</v>
      </c>
      <c r="E386" s="30">
        <v>6.25E-2</v>
      </c>
    </row>
    <row r="387" spans="1:5" ht="15.75" customHeight="1" x14ac:dyDescent="0.25">
      <c r="A387" s="23" t="s">
        <v>370</v>
      </c>
      <c r="B387" s="28">
        <v>0.83333333333333337</v>
      </c>
      <c r="C387" s="29">
        <v>0.75</v>
      </c>
      <c r="D387" s="20"/>
      <c r="E387" s="21"/>
    </row>
    <row r="388" spans="1:5" ht="15.75" customHeight="1" x14ac:dyDescent="0.25">
      <c r="A388" s="23" t="s">
        <v>371</v>
      </c>
      <c r="B388" s="28">
        <v>0.83333333333333337</v>
      </c>
      <c r="C388" s="29">
        <v>0.75</v>
      </c>
      <c r="D388" s="29">
        <v>0.10416666666666667</v>
      </c>
      <c r="E388" s="30">
        <v>0.10416666666666667</v>
      </c>
    </row>
    <row r="389" spans="1:5" ht="15.75" customHeight="1" x14ac:dyDescent="0.25">
      <c r="A389" s="23" t="s">
        <v>372</v>
      </c>
      <c r="B389" s="28">
        <v>0.75</v>
      </c>
      <c r="C389" s="20"/>
      <c r="D389" s="29">
        <v>0.10416666666666667</v>
      </c>
      <c r="E389" s="30">
        <v>0.10416666666666667</v>
      </c>
    </row>
    <row r="390" spans="1:5" ht="15.75" customHeight="1" x14ac:dyDescent="0.25">
      <c r="A390" s="23" t="s">
        <v>373</v>
      </c>
      <c r="B390" s="28">
        <v>0.83333333333333337</v>
      </c>
      <c r="C390" s="29">
        <v>0.75</v>
      </c>
      <c r="D390" s="29">
        <v>0.10416666666666667</v>
      </c>
      <c r="E390" s="30">
        <v>0.10416666666666667</v>
      </c>
    </row>
    <row r="391" spans="1:5" ht="15.75" customHeight="1" x14ac:dyDescent="0.25">
      <c r="A391" s="23" t="s">
        <v>374</v>
      </c>
      <c r="B391" s="28">
        <v>0.83333333333333337</v>
      </c>
      <c r="C391" s="29">
        <v>0.75</v>
      </c>
      <c r="D391" s="29">
        <v>8.3333333333333329E-2</v>
      </c>
      <c r="E391" s="30">
        <v>8.3333333333333329E-2</v>
      </c>
    </row>
    <row r="392" spans="1:5" ht="15.75" customHeight="1" x14ac:dyDescent="0.25">
      <c r="A392" s="23" t="s">
        <v>375</v>
      </c>
      <c r="B392" s="28">
        <v>0.83333333333333337</v>
      </c>
      <c r="C392" s="29">
        <v>0.75</v>
      </c>
      <c r="D392" s="29">
        <v>0.10416666666666667</v>
      </c>
      <c r="E392" s="30">
        <v>0.10416666666666667</v>
      </c>
    </row>
    <row r="393" spans="1:5" ht="15.75" customHeight="1" x14ac:dyDescent="0.25">
      <c r="A393" s="23" t="s">
        <v>377</v>
      </c>
      <c r="B393" s="28">
        <v>0.75</v>
      </c>
      <c r="C393" s="29">
        <v>0.625</v>
      </c>
      <c r="D393" s="29">
        <v>8.3333333333333329E-2</v>
      </c>
      <c r="E393" s="30">
        <v>8.3333333333333329E-2</v>
      </c>
    </row>
    <row r="394" spans="1:5" ht="15.75" customHeight="1" x14ac:dyDescent="0.25">
      <c r="A394" s="23" t="s">
        <v>378</v>
      </c>
      <c r="B394" s="28">
        <v>0.83333333333333337</v>
      </c>
      <c r="C394" s="29">
        <v>0.75</v>
      </c>
      <c r="D394" s="29">
        <v>8.3333333333333329E-2</v>
      </c>
      <c r="E394" s="30">
        <v>8.3333333333333329E-2</v>
      </c>
    </row>
    <row r="395" spans="1:5" ht="15.75" customHeight="1" x14ac:dyDescent="0.25">
      <c r="A395" s="23"/>
      <c r="B395" s="28"/>
      <c r="C395" s="29"/>
      <c r="D395" s="29"/>
      <c r="E395" s="30"/>
    </row>
    <row r="396" spans="1:5" ht="15.75" customHeight="1" x14ac:dyDescent="0.25">
      <c r="A396" s="38" t="s">
        <v>462</v>
      </c>
      <c r="B396" s="43"/>
      <c r="C396" s="41"/>
      <c r="D396" s="41"/>
      <c r="E396" s="42"/>
    </row>
    <row r="397" spans="1:5" ht="15.75" customHeight="1" x14ac:dyDescent="0.25">
      <c r="A397" s="23" t="s">
        <v>380</v>
      </c>
      <c r="B397" s="28">
        <v>0.75</v>
      </c>
      <c r="C397" s="29">
        <v>0.66666666666666663</v>
      </c>
      <c r="D397" s="29">
        <v>0.125</v>
      </c>
      <c r="E397" s="30">
        <v>0.125</v>
      </c>
    </row>
    <row r="398" spans="1:5" ht="15.75" customHeight="1" x14ac:dyDescent="0.25">
      <c r="A398" s="23" t="s">
        <v>381</v>
      </c>
      <c r="B398" s="28">
        <v>0.83333333333333337</v>
      </c>
      <c r="C398" s="29">
        <v>0.75</v>
      </c>
      <c r="D398" s="20"/>
      <c r="E398" s="30">
        <v>0.125</v>
      </c>
    </row>
    <row r="399" spans="1:5" ht="15.75" customHeight="1" x14ac:dyDescent="0.25">
      <c r="A399" s="23" t="s">
        <v>382</v>
      </c>
      <c r="B399" s="28">
        <v>0.83333333333333337</v>
      </c>
      <c r="C399" s="29">
        <v>0.75</v>
      </c>
      <c r="D399" s="29">
        <v>0.125</v>
      </c>
      <c r="E399" s="30">
        <v>4.1666666666666664E-2</v>
      </c>
    </row>
    <row r="400" spans="1:5" ht="15.75" customHeight="1" x14ac:dyDescent="0.25">
      <c r="A400" s="23" t="s">
        <v>383</v>
      </c>
      <c r="B400" s="28">
        <v>0.75</v>
      </c>
      <c r="C400" s="29">
        <v>0.625</v>
      </c>
      <c r="D400" s="29">
        <v>8.3333333333333329E-2</v>
      </c>
      <c r="E400" s="30">
        <v>8.3333333333333329E-2</v>
      </c>
    </row>
    <row r="401" spans="1:5" ht="15.75" customHeight="1" x14ac:dyDescent="0.25">
      <c r="A401" s="23" t="s">
        <v>384</v>
      </c>
      <c r="B401" s="28">
        <v>0.75</v>
      </c>
      <c r="C401" s="32">
        <v>1400</v>
      </c>
      <c r="D401" s="29">
        <v>0.125</v>
      </c>
      <c r="E401" s="21"/>
    </row>
    <row r="402" spans="1:5" ht="15.75" customHeight="1" x14ac:dyDescent="0.25">
      <c r="A402" s="23" t="s">
        <v>385</v>
      </c>
      <c r="B402" s="28">
        <v>0.83333333333333337</v>
      </c>
      <c r="C402" s="29">
        <v>0.75</v>
      </c>
      <c r="D402" s="29">
        <v>6.25E-2</v>
      </c>
      <c r="E402" s="30">
        <v>6.25E-2</v>
      </c>
    </row>
    <row r="403" spans="1:5" ht="15.75" customHeight="1" x14ac:dyDescent="0.25">
      <c r="A403" s="23" t="s">
        <v>386</v>
      </c>
      <c r="B403" s="28">
        <v>0.83333333333333337</v>
      </c>
      <c r="C403" s="29">
        <v>0.75</v>
      </c>
      <c r="D403" s="29">
        <v>0.125</v>
      </c>
      <c r="E403" s="30">
        <v>0.125</v>
      </c>
    </row>
    <row r="404" spans="1:5" ht="15.75" customHeight="1" x14ac:dyDescent="0.25">
      <c r="A404" s="23" t="s">
        <v>387</v>
      </c>
      <c r="B404" s="28">
        <v>0.83333333333333337</v>
      </c>
      <c r="C404" s="29">
        <v>0.75</v>
      </c>
      <c r="D404" s="29">
        <v>8.3333333333333329E-2</v>
      </c>
      <c r="E404" s="30">
        <v>8.3333333333333329E-2</v>
      </c>
    </row>
    <row r="405" spans="1:5" ht="15.75" customHeight="1" x14ac:dyDescent="0.25">
      <c r="A405" s="23" t="s">
        <v>388</v>
      </c>
      <c r="B405" s="28">
        <v>0.83333333333333337</v>
      </c>
      <c r="C405" s="29">
        <v>0.75</v>
      </c>
      <c r="D405" s="29">
        <v>8.3333333333333329E-2</v>
      </c>
      <c r="E405" s="30">
        <v>8.3333333333333329E-2</v>
      </c>
    </row>
    <row r="406" spans="1:5" ht="15.75" customHeight="1" x14ac:dyDescent="0.25">
      <c r="A406" s="23" t="s">
        <v>390</v>
      </c>
      <c r="B406" s="28">
        <v>0.83333333333333337</v>
      </c>
      <c r="C406" s="29">
        <v>0.75</v>
      </c>
      <c r="D406" s="29">
        <v>0.10416666666666667</v>
      </c>
      <c r="E406" s="30">
        <v>6.25E-2</v>
      </c>
    </row>
    <row r="407" spans="1:5" ht="15.75" customHeight="1" x14ac:dyDescent="0.25">
      <c r="A407" s="23" t="s">
        <v>391</v>
      </c>
      <c r="B407" s="28">
        <v>0.83333333333333337</v>
      </c>
      <c r="C407" s="29">
        <v>0.75</v>
      </c>
      <c r="D407" s="29">
        <v>0.10416666666666667</v>
      </c>
      <c r="E407" s="30">
        <v>0.10416666666666667</v>
      </c>
    </row>
    <row r="408" spans="1:5" ht="15.75" customHeight="1" x14ac:dyDescent="0.25">
      <c r="A408" s="23" t="s">
        <v>392</v>
      </c>
      <c r="B408" s="28">
        <v>0.75</v>
      </c>
      <c r="C408" s="29">
        <v>0.625</v>
      </c>
      <c r="D408" s="29">
        <v>8.3333333333333329E-2</v>
      </c>
      <c r="E408" s="30">
        <v>8.3333333333333329E-2</v>
      </c>
    </row>
    <row r="409" spans="1:5" ht="15.75" customHeight="1" x14ac:dyDescent="0.25">
      <c r="A409" s="23" t="s">
        <v>393</v>
      </c>
      <c r="B409" s="28">
        <v>0.83333333333333337</v>
      </c>
      <c r="C409" s="29">
        <v>0.75</v>
      </c>
      <c r="D409" s="20"/>
      <c r="E409" s="30">
        <v>8.3333333333333329E-2</v>
      </c>
    </row>
    <row r="410" spans="1:5" ht="15.75" customHeight="1" x14ac:dyDescent="0.25">
      <c r="A410" s="23" t="s">
        <v>394</v>
      </c>
      <c r="B410" s="28">
        <v>0.75</v>
      </c>
      <c r="C410" s="29">
        <v>0.625</v>
      </c>
      <c r="D410" s="29">
        <v>8.3333333333333329E-2</v>
      </c>
      <c r="E410" s="30">
        <v>8.3333333333333329E-2</v>
      </c>
    </row>
    <row r="411" spans="1:5" ht="15.75" customHeight="1" x14ac:dyDescent="0.25">
      <c r="A411" s="23" t="s">
        <v>395</v>
      </c>
      <c r="B411" s="28">
        <v>0.83333333333333337</v>
      </c>
      <c r="C411" s="29">
        <v>0.75</v>
      </c>
      <c r="D411" s="29">
        <v>8.3333333333333329E-2</v>
      </c>
      <c r="E411" s="30">
        <v>8.3333333333333329E-2</v>
      </c>
    </row>
    <row r="412" spans="1:5" ht="15.75" customHeight="1" x14ac:dyDescent="0.25">
      <c r="A412" s="23" t="s">
        <v>396</v>
      </c>
      <c r="B412" s="28">
        <v>0.83333333333333337</v>
      </c>
      <c r="C412" s="29">
        <v>0.75</v>
      </c>
      <c r="D412" s="29">
        <v>0.10416666666666667</v>
      </c>
      <c r="E412" s="30">
        <v>0.10416666666666667</v>
      </c>
    </row>
    <row r="413" spans="1:5" ht="15.75" customHeight="1" x14ac:dyDescent="0.25">
      <c r="A413" s="23" t="s">
        <v>397</v>
      </c>
      <c r="B413" s="28">
        <v>0.83333333333333337</v>
      </c>
      <c r="C413" s="29">
        <v>0.75</v>
      </c>
      <c r="D413" s="29">
        <v>0.125</v>
      </c>
      <c r="E413" s="30">
        <v>0.125</v>
      </c>
    </row>
    <row r="414" spans="1:5" ht="15.75" customHeight="1" x14ac:dyDescent="0.25">
      <c r="A414" s="23" t="s">
        <v>398</v>
      </c>
      <c r="B414" s="28">
        <v>0.70833333333333337</v>
      </c>
      <c r="C414" s="29">
        <v>0.625</v>
      </c>
      <c r="D414" s="29">
        <v>0.125</v>
      </c>
      <c r="E414" s="30">
        <v>1</v>
      </c>
    </row>
    <row r="415" spans="1:5" ht="15.75" customHeight="1" x14ac:dyDescent="0.25">
      <c r="A415" s="23" t="s">
        <v>399</v>
      </c>
      <c r="B415" s="28">
        <v>0.83333333333333337</v>
      </c>
      <c r="C415" s="29">
        <v>0.75</v>
      </c>
      <c r="D415" s="29">
        <v>0.10416666666666667</v>
      </c>
      <c r="E415" s="30">
        <v>0.10416666666666667</v>
      </c>
    </row>
    <row r="416" spans="1:5" ht="15.75" customHeight="1" x14ac:dyDescent="0.25">
      <c r="A416" s="23" t="s">
        <v>400</v>
      </c>
      <c r="B416" s="28">
        <v>0.75</v>
      </c>
      <c r="C416" s="29">
        <v>0.625</v>
      </c>
      <c r="D416" s="29">
        <v>8.3333333333333329E-2</v>
      </c>
      <c r="E416" s="30">
        <v>8.3333333333333329E-2</v>
      </c>
    </row>
    <row r="417" spans="1:5" ht="15.75" customHeight="1" x14ac:dyDescent="0.25">
      <c r="A417" s="23" t="s">
        <v>401</v>
      </c>
      <c r="B417" s="28">
        <v>0.75</v>
      </c>
      <c r="C417" s="29">
        <v>0.625</v>
      </c>
      <c r="D417" s="29">
        <v>8.3333333333333329E-2</v>
      </c>
      <c r="E417" s="30">
        <v>4.1666666666666664E-2</v>
      </c>
    </row>
    <row r="418" spans="1:5" ht="15.75" customHeight="1" x14ac:dyDescent="0.25">
      <c r="A418" s="23" t="s">
        <v>402</v>
      </c>
      <c r="B418" s="28">
        <v>0.75</v>
      </c>
      <c r="C418" s="29">
        <v>0.625</v>
      </c>
      <c r="D418" s="29">
        <v>8.3333333333333329E-2</v>
      </c>
      <c r="E418" s="30">
        <v>8.3333333333333329E-2</v>
      </c>
    </row>
    <row r="419" spans="1:5" ht="15.75" customHeight="1" x14ac:dyDescent="0.25">
      <c r="A419" s="23" t="s">
        <v>403</v>
      </c>
      <c r="B419" s="28">
        <v>0.83333333333333337</v>
      </c>
      <c r="C419" s="29">
        <v>0.75</v>
      </c>
      <c r="D419" s="29">
        <v>8.3333333333333329E-2</v>
      </c>
      <c r="E419" s="30">
        <v>4.1666666666666664E-2</v>
      </c>
    </row>
    <row r="420" spans="1:5" ht="15.75" customHeight="1" x14ac:dyDescent="0.25">
      <c r="A420" s="23"/>
      <c r="B420" s="28"/>
      <c r="C420" s="29"/>
      <c r="D420" s="29"/>
      <c r="E420" s="30"/>
    </row>
    <row r="421" spans="1:5" ht="15.75" customHeight="1" x14ac:dyDescent="0.25">
      <c r="A421" s="38" t="s">
        <v>463</v>
      </c>
      <c r="B421" s="43"/>
      <c r="C421" s="41"/>
      <c r="D421" s="41"/>
      <c r="E421" s="42"/>
    </row>
    <row r="422" spans="1:5" ht="15.75" customHeight="1" x14ac:dyDescent="0.25">
      <c r="A422" s="23" t="s">
        <v>404</v>
      </c>
      <c r="B422" s="28">
        <v>0.75</v>
      </c>
      <c r="C422" s="29">
        <v>0.75</v>
      </c>
      <c r="D422" s="29">
        <v>0.125</v>
      </c>
      <c r="E422" s="30">
        <v>0.125</v>
      </c>
    </row>
    <row r="423" spans="1:5" ht="15.75" customHeight="1" x14ac:dyDescent="0.25">
      <c r="A423" s="23" t="s">
        <v>405</v>
      </c>
      <c r="B423" s="28">
        <v>0.83333333333333337</v>
      </c>
      <c r="C423" s="29">
        <v>0.75</v>
      </c>
      <c r="D423" s="29">
        <v>8.3333333333333329E-2</v>
      </c>
      <c r="E423" s="30">
        <v>8.3333333333333329E-2</v>
      </c>
    </row>
    <row r="424" spans="1:5" ht="15.75" customHeight="1" x14ac:dyDescent="0.25">
      <c r="A424" s="23" t="s">
        <v>406</v>
      </c>
      <c r="B424" s="28">
        <v>0.83333333333333337</v>
      </c>
      <c r="C424" s="29">
        <v>0.75</v>
      </c>
      <c r="D424" s="29">
        <v>0.125</v>
      </c>
      <c r="E424" s="21"/>
    </row>
    <row r="425" spans="1:5" ht="15.75" customHeight="1" x14ac:dyDescent="0.25">
      <c r="A425" s="23" t="s">
        <v>407</v>
      </c>
      <c r="B425" s="28">
        <v>0.83333333333333337</v>
      </c>
      <c r="C425" s="29">
        <v>0.75</v>
      </c>
      <c r="D425" s="29">
        <v>8.3333333333333329E-2</v>
      </c>
      <c r="E425" s="30">
        <v>1</v>
      </c>
    </row>
    <row r="426" spans="1:5" ht="15.75" customHeight="1" x14ac:dyDescent="0.25">
      <c r="A426" s="23" t="s">
        <v>408</v>
      </c>
      <c r="B426" s="28">
        <v>0.83333333333333337</v>
      </c>
      <c r="C426" s="29">
        <v>0.75</v>
      </c>
      <c r="D426" s="29">
        <v>0.125</v>
      </c>
      <c r="E426" s="30">
        <v>0.125</v>
      </c>
    </row>
    <row r="427" spans="1:5" ht="15.75" customHeight="1" x14ac:dyDescent="0.25">
      <c r="A427" s="23" t="s">
        <v>409</v>
      </c>
      <c r="B427" s="28">
        <v>0.83333333333333337</v>
      </c>
      <c r="C427" s="29">
        <v>0.75</v>
      </c>
      <c r="D427" s="29">
        <v>0.125</v>
      </c>
      <c r="E427" s="30">
        <v>0.125</v>
      </c>
    </row>
    <row r="428" spans="1:5" ht="15.75" customHeight="1" x14ac:dyDescent="0.25">
      <c r="A428" s="23" t="s">
        <v>410</v>
      </c>
      <c r="B428" s="28">
        <v>0.83333333333333337</v>
      </c>
      <c r="C428" s="29">
        <v>0.75</v>
      </c>
      <c r="D428" s="29">
        <v>8.3333333333333329E-2</v>
      </c>
      <c r="E428" s="30">
        <v>8.3333333333333329E-2</v>
      </c>
    </row>
    <row r="429" spans="1:5" ht="15.75" customHeight="1" x14ac:dyDescent="0.25">
      <c r="A429" s="23" t="s">
        <v>411</v>
      </c>
      <c r="B429" s="28">
        <v>0.83333333333333337</v>
      </c>
      <c r="C429" s="29">
        <v>0.75</v>
      </c>
      <c r="D429" s="29">
        <v>0.125</v>
      </c>
      <c r="E429" s="30">
        <v>0.125</v>
      </c>
    </row>
    <row r="430" spans="1:5" ht="15.75" customHeight="1" x14ac:dyDescent="0.25">
      <c r="A430" s="23" t="s">
        <v>412</v>
      </c>
      <c r="B430" s="28">
        <v>0.83333333333333337</v>
      </c>
      <c r="C430" s="29">
        <v>0.75</v>
      </c>
      <c r="D430" s="29">
        <v>4.1666666666666664E-2</v>
      </c>
      <c r="E430" s="30">
        <v>1</v>
      </c>
    </row>
    <row r="431" spans="1:5" ht="15.75" customHeight="1" x14ac:dyDescent="0.25">
      <c r="A431" s="23" t="s">
        <v>439</v>
      </c>
      <c r="B431" s="28">
        <v>0.83333333333333337</v>
      </c>
      <c r="C431" s="29">
        <v>0.75</v>
      </c>
      <c r="D431" s="29">
        <v>8.3333333333333329E-2</v>
      </c>
      <c r="E431" s="30">
        <v>8.3333333333333329E-2</v>
      </c>
    </row>
    <row r="432" spans="1:5" ht="15.75" customHeight="1" x14ac:dyDescent="0.25">
      <c r="A432" s="23" t="s">
        <v>413</v>
      </c>
      <c r="B432" s="28">
        <v>0.83333333333333337</v>
      </c>
      <c r="C432" s="29">
        <v>0.75</v>
      </c>
      <c r="D432" s="29">
        <v>0.125</v>
      </c>
      <c r="E432" s="30">
        <v>0.125</v>
      </c>
    </row>
    <row r="433" spans="1:5" ht="15.75" customHeight="1" x14ac:dyDescent="0.25">
      <c r="A433" s="23" t="s">
        <v>414</v>
      </c>
      <c r="B433" s="28">
        <v>0.83333333333333337</v>
      </c>
      <c r="C433" s="29">
        <v>0.75</v>
      </c>
      <c r="D433" s="29">
        <v>0.125</v>
      </c>
      <c r="E433" s="30">
        <v>4.1666666666666664E-2</v>
      </c>
    </row>
    <row r="434" spans="1:5" ht="15.75" customHeight="1" x14ac:dyDescent="0.25">
      <c r="A434" s="23" t="s">
        <v>416</v>
      </c>
      <c r="B434" s="28">
        <v>0.83333333333333337</v>
      </c>
      <c r="C434" s="29">
        <v>0.75</v>
      </c>
      <c r="D434" s="29">
        <v>0.10416666666666667</v>
      </c>
      <c r="E434" s="30">
        <v>0.10416666666666667</v>
      </c>
    </row>
    <row r="435" spans="1:5" ht="15.75" customHeight="1" x14ac:dyDescent="0.25">
      <c r="A435" s="23" t="s">
        <v>417</v>
      </c>
      <c r="B435" s="28">
        <v>0.83333333333333337</v>
      </c>
      <c r="C435" s="32">
        <v>1400</v>
      </c>
      <c r="D435" s="29">
        <v>8.3333333333333329E-2</v>
      </c>
      <c r="E435" s="30">
        <v>1</v>
      </c>
    </row>
    <row r="436" spans="1:5" ht="15.75" customHeight="1" x14ac:dyDescent="0.25">
      <c r="A436" s="23" t="s">
        <v>418</v>
      </c>
      <c r="B436" s="28">
        <v>0.83333333333333337</v>
      </c>
      <c r="C436" s="29">
        <v>0.75</v>
      </c>
      <c r="D436" s="29">
        <v>0.10416666666666667</v>
      </c>
      <c r="E436" s="30">
        <v>4.1666666666666664E-2</v>
      </c>
    </row>
    <row r="437" spans="1:5" ht="15.75" customHeight="1" x14ac:dyDescent="0.25">
      <c r="A437" s="23" t="s">
        <v>419</v>
      </c>
      <c r="B437" s="28">
        <v>0.83333333333333337</v>
      </c>
      <c r="C437" s="29">
        <v>0.75</v>
      </c>
      <c r="D437" s="29">
        <v>0.125</v>
      </c>
      <c r="E437" s="30">
        <v>0.125</v>
      </c>
    </row>
    <row r="438" spans="1:5" ht="15.75" customHeight="1" x14ac:dyDescent="0.25">
      <c r="A438" s="23" t="s">
        <v>420</v>
      </c>
      <c r="B438" s="28">
        <v>0.75</v>
      </c>
      <c r="C438" s="29">
        <v>0.625</v>
      </c>
      <c r="D438" s="29">
        <v>0.125</v>
      </c>
      <c r="E438" s="21"/>
    </row>
    <row r="439" spans="1:5" ht="15.75" customHeight="1" x14ac:dyDescent="0.25">
      <c r="A439" s="23" t="s">
        <v>421</v>
      </c>
      <c r="B439" s="28">
        <v>0.83333333333333337</v>
      </c>
      <c r="C439" s="29">
        <v>0.75</v>
      </c>
      <c r="D439" s="29">
        <v>8.3333333333333329E-2</v>
      </c>
      <c r="E439" s="30">
        <v>8.3333333333333329E-2</v>
      </c>
    </row>
  </sheetData>
  <mergeCells count="1">
    <mergeCell ref="A1:E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Salgsbevillinger</vt:lpstr>
      <vt:lpstr>Skjenkebevillinger</vt:lpstr>
      <vt:lpstr>Salgs- og skjenketider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Øystein Skjælaaen</dc:creator>
  <cp:lastModifiedBy>Bakke, Kjell Arne</cp:lastModifiedBy>
  <dcterms:created xsi:type="dcterms:W3CDTF">2010-11-25T16:46:21Z</dcterms:created>
  <dcterms:modified xsi:type="dcterms:W3CDTF">2016-04-26T05:52:44Z</dcterms:modified>
</cp:coreProperties>
</file>