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2"/>
  <workbookPr/>
  <mc:AlternateContent xmlns:mc="http://schemas.openxmlformats.org/markup-compatibility/2006">
    <mc:Choice Requires="x15">
      <x15ac:absPath xmlns:x15ac="http://schemas.microsoft.com/office/spreadsheetml/2010/11/ac" url="https://folkehelse-my.sharepoint.com/personal/johannehagen_pettersen_fhi_no/Documents/ASD_ADHD/"/>
    </mc:Choice>
  </mc:AlternateContent>
  <xr:revisionPtr revIDLastSave="1453" documentId="8_{33CAA61E-21CB-48EC-8513-1D187A9F9E5E}" xr6:coauthVersionLast="47" xr6:coauthVersionMax="47" xr10:uidLastSave="{92ECC84A-E42D-4B41-A7CC-26C136E520AC}"/>
  <bookViews>
    <workbookView xWindow="-108" yWindow="-108" windowWidth="23256" windowHeight="14616" xr2:uid="{32FEF9BE-D5A1-A84E-B29B-86C56565D5DA}"/>
  </bookViews>
  <sheets>
    <sheet name="Insidens 2-17 år" sheetId="1" r:id="rId1"/>
    <sheet name="Insidens 2-5 år" sheetId="3" r:id="rId2"/>
    <sheet name="Insidens 6-12 år" sheetId="4" r:id="rId3"/>
    <sheet name="Insidens 13-17 år" sheetId="5" r:id="rId4"/>
    <sheet name="Insidens 18-30 år" sheetId="6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T9" i="6" l="1"/>
  <c r="AT8" i="6"/>
  <c r="AT5" i="6"/>
  <c r="AQ9" i="6"/>
  <c r="AQ8" i="6"/>
  <c r="AQ5" i="6"/>
  <c r="AN9" i="6"/>
  <c r="AN8" i="6"/>
  <c r="AN5" i="6"/>
  <c r="AK9" i="6"/>
  <c r="AK8" i="6"/>
  <c r="AK5" i="6"/>
  <c r="AH9" i="6"/>
  <c r="AH8" i="6"/>
  <c r="AH5" i="6"/>
  <c r="AE9" i="6"/>
  <c r="AE8" i="6"/>
  <c r="AE5" i="6"/>
  <c r="AB9" i="6"/>
  <c r="AB8" i="6"/>
  <c r="AB5" i="6"/>
  <c r="Y9" i="6"/>
  <c r="Y8" i="6"/>
  <c r="Y5" i="6"/>
  <c r="V9" i="6"/>
  <c r="V8" i="6"/>
  <c r="V5" i="6"/>
  <c r="S9" i="6"/>
  <c r="S8" i="6"/>
  <c r="S5" i="6"/>
  <c r="P9" i="6"/>
  <c r="P8" i="6"/>
  <c r="P5" i="6"/>
  <c r="M9" i="6"/>
  <c r="M8" i="6"/>
  <c r="M5" i="6"/>
  <c r="J9" i="6"/>
  <c r="J8" i="6"/>
  <c r="J5" i="6"/>
  <c r="G9" i="6"/>
  <c r="G8" i="6"/>
  <c r="G5" i="6"/>
  <c r="D8" i="6"/>
  <c r="D9" i="6"/>
  <c r="D5" i="6"/>
  <c r="AK9" i="5"/>
  <c r="AT9" i="5"/>
  <c r="AQ9" i="5"/>
  <c r="AN9" i="5"/>
  <c r="AT8" i="5"/>
  <c r="AQ8" i="5"/>
  <c r="AN8" i="5"/>
  <c r="AT5" i="5"/>
  <c r="AQ5" i="5"/>
  <c r="AN5" i="5"/>
  <c r="AK8" i="5"/>
  <c r="AK5" i="5"/>
  <c r="AH9" i="5"/>
  <c r="AH8" i="5"/>
  <c r="AH5" i="5"/>
  <c r="AE9" i="5"/>
  <c r="AE8" i="5"/>
  <c r="AE5" i="5"/>
  <c r="AB9" i="5"/>
  <c r="AB8" i="5"/>
  <c r="AB5" i="5"/>
  <c r="Y9" i="5"/>
  <c r="Y8" i="5"/>
  <c r="Y5" i="5"/>
  <c r="V9" i="5"/>
  <c r="V8" i="5"/>
  <c r="V5" i="5"/>
  <c r="S9" i="5"/>
  <c r="S8" i="5"/>
  <c r="S5" i="5"/>
  <c r="P9" i="5"/>
  <c r="P8" i="5"/>
  <c r="P5" i="5"/>
  <c r="M9" i="5"/>
  <c r="M8" i="5"/>
  <c r="M5" i="5"/>
  <c r="J9" i="5"/>
  <c r="J8" i="5"/>
  <c r="J5" i="5"/>
  <c r="G9" i="5"/>
  <c r="G8" i="5"/>
  <c r="G5" i="5"/>
  <c r="D8" i="5"/>
  <c r="D9" i="5"/>
  <c r="D5" i="5"/>
  <c r="AQ5" i="4"/>
  <c r="AN5" i="4"/>
  <c r="AT9" i="4"/>
  <c r="AQ9" i="4"/>
  <c r="AN9" i="4"/>
  <c r="AK9" i="4"/>
  <c r="AT8" i="4"/>
  <c r="AQ8" i="4"/>
  <c r="AN8" i="4"/>
  <c r="AK8" i="4"/>
  <c r="AT5" i="4"/>
  <c r="AK5" i="4"/>
  <c r="AH9" i="4"/>
  <c r="AH8" i="4"/>
  <c r="AH5" i="4"/>
  <c r="AE9" i="4"/>
  <c r="AE8" i="4"/>
  <c r="AE5" i="4"/>
  <c r="AB9" i="4"/>
  <c r="AB8" i="4"/>
  <c r="AB5" i="4"/>
  <c r="Y9" i="4"/>
  <c r="Y8" i="4"/>
  <c r="Y5" i="4"/>
  <c r="V9" i="4"/>
  <c r="V8" i="4"/>
  <c r="V5" i="4"/>
  <c r="S9" i="4"/>
  <c r="S8" i="4"/>
  <c r="S5" i="4"/>
  <c r="P9" i="4"/>
  <c r="P8" i="4"/>
  <c r="P5" i="4"/>
  <c r="M9" i="4"/>
  <c r="M8" i="4"/>
  <c r="M5" i="4"/>
  <c r="J9" i="4"/>
  <c r="J8" i="4"/>
  <c r="J5" i="4"/>
  <c r="G9" i="4"/>
  <c r="G8" i="4"/>
  <c r="G5" i="4"/>
  <c r="D8" i="4"/>
  <c r="D9" i="4"/>
  <c r="D5" i="4"/>
  <c r="AT9" i="3"/>
  <c r="AT8" i="3"/>
  <c r="AT5" i="3"/>
  <c r="AQ9" i="3"/>
  <c r="AQ8" i="3"/>
  <c r="AQ5" i="3"/>
  <c r="AN9" i="3"/>
  <c r="AN8" i="3"/>
  <c r="AN5" i="3"/>
  <c r="AK9" i="3"/>
  <c r="AK8" i="3"/>
  <c r="AK5" i="3"/>
  <c r="AH9" i="3"/>
  <c r="AH8" i="3"/>
  <c r="AH5" i="3"/>
  <c r="AE9" i="3"/>
  <c r="AE8" i="3"/>
  <c r="AE5" i="3"/>
  <c r="AB9" i="3"/>
  <c r="AB8" i="3"/>
  <c r="AB5" i="3"/>
  <c r="Y9" i="3"/>
  <c r="Y8" i="3"/>
  <c r="Y5" i="3"/>
  <c r="V9" i="3"/>
  <c r="V8" i="3"/>
  <c r="V5" i="3"/>
  <c r="S9" i="3"/>
  <c r="S8" i="3"/>
  <c r="S5" i="3"/>
  <c r="P9" i="3"/>
  <c r="P8" i="3"/>
  <c r="P5" i="3"/>
  <c r="M9" i="3"/>
  <c r="M8" i="3"/>
  <c r="M5" i="3"/>
  <c r="J9" i="3"/>
  <c r="J8" i="3"/>
  <c r="J5" i="3"/>
  <c r="G9" i="3"/>
  <c r="G8" i="3"/>
  <c r="G5" i="3"/>
  <c r="D8" i="3"/>
  <c r="D9" i="3"/>
  <c r="D5" i="3"/>
  <c r="P5" i="1"/>
  <c r="G8" i="1"/>
  <c r="AT9" i="1"/>
  <c r="AT8" i="1"/>
  <c r="AT5" i="1"/>
  <c r="AQ9" i="1"/>
  <c r="AQ8" i="1"/>
  <c r="AQ5" i="1"/>
  <c r="AN9" i="1"/>
  <c r="AN8" i="1"/>
  <c r="AN5" i="1"/>
  <c r="AK9" i="1"/>
  <c r="AK8" i="1"/>
  <c r="AK5" i="1"/>
  <c r="AH9" i="1"/>
  <c r="AH8" i="1"/>
  <c r="AH5" i="1"/>
  <c r="AE9" i="1"/>
  <c r="AE8" i="1"/>
  <c r="AE5" i="1"/>
  <c r="AB9" i="1"/>
  <c r="AB8" i="1"/>
  <c r="AB5" i="1"/>
  <c r="Y9" i="1"/>
  <c r="Y8" i="1"/>
  <c r="Y5" i="1"/>
  <c r="V9" i="1"/>
  <c r="V8" i="1"/>
  <c r="V5" i="1"/>
  <c r="S9" i="1"/>
  <c r="S8" i="1"/>
  <c r="S5" i="1"/>
  <c r="P9" i="1"/>
  <c r="P8" i="1"/>
  <c r="M9" i="1"/>
  <c r="M8" i="1"/>
  <c r="M5" i="1"/>
  <c r="J9" i="1"/>
  <c r="J8" i="1"/>
  <c r="J5" i="1"/>
  <c r="G9" i="1"/>
  <c r="G5" i="1"/>
  <c r="D8" i="1"/>
  <c r="D9" i="1"/>
  <c r="D5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tc={79154482-6CF5-4BF3-AAA7-FDAD9A3D24DF}</author>
  </authors>
  <commentList>
    <comment ref="AR3" authorId="0" shapeId="0" xr:uid="{79154482-6CF5-4BF3-AAA7-FDAD9A3D24DF}">
      <text>
        <t>[Threaded comment]
Your version of Excel allows you to read this threaded comment; however, any edits to it will get removed if the file is opened in a newer version of Excel. Learn more: https://go.microsoft.com/fwlink/?linkid=870924
Comment:
    @Alexandra Karoline Saasen Havdahl  da er det fylt inn</t>
      </text>
    </comment>
  </commentList>
</comments>
</file>

<file path=xl/sharedStrings.xml><?xml version="1.0" encoding="utf-8"?>
<sst xmlns="http://schemas.openxmlformats.org/spreadsheetml/2006/main" count="480" uniqueCount="228">
  <si>
    <t>Insidens. Antall unike pasienter 2-30 år som har vært i kontakt med spesialisthelsetjenesten for ADHD (F90) som hoved eller bitilstand for første gang i løpet av perioden 2010-2024. Perioden 2008-2009 er brukt som for å identifisere pasienter som allerede har vært i kontakt med spesialisthelsetjenesten for tilstanden.
Kilde: Norsk pasientregister.</t>
  </si>
  <si>
    <r>
      <t>Nye tilfeller (første registrering i NPR) av ADHD-diagnose årlig fra 2010 til 202</t>
    </r>
    <r>
      <rPr>
        <sz val="12"/>
        <color theme="1"/>
        <rFont val="Aptos Narrow (Brødtekst)"/>
      </rPr>
      <t>4</t>
    </r>
  </si>
  <si>
    <t>N ADHD</t>
  </si>
  <si>
    <t>N Bef</t>
  </si>
  <si>
    <t>% andel</t>
  </si>
  <si>
    <t>Bef</t>
  </si>
  <si>
    <t>Totalt</t>
  </si>
  <si>
    <t>3877</t>
  </si>
  <si>
    <t>3659</t>
  </si>
  <si>
    <t>3719</t>
  </si>
  <si>
    <t>3822</t>
  </si>
  <si>
    <t>3721</t>
  </si>
  <si>
    <t>3443</t>
  </si>
  <si>
    <t>3963</t>
  </si>
  <si>
    <t>4126</t>
  </si>
  <si>
    <t>3946</t>
  </si>
  <si>
    <t>4392</t>
  </si>
  <si>
    <t>4679</t>
  </si>
  <si>
    <t>5998</t>
  </si>
  <si>
    <t>7106</t>
  </si>
  <si>
    <t>6742</t>
  </si>
  <si>
    <t>8074</t>
  </si>
  <si>
    <t>Kjønn</t>
  </si>
  <si>
    <t>Gutter</t>
  </si>
  <si>
    <t>2688</t>
  </si>
  <si>
    <t>2506</t>
  </si>
  <si>
    <t>2544</t>
  </si>
  <si>
    <t>2620</t>
  </si>
  <si>
    <t>2528</t>
  </si>
  <si>
    <t>2293</t>
  </si>
  <si>
    <t>2750</t>
  </si>
  <si>
    <t>2794</t>
  </si>
  <si>
    <t>2651</t>
  </si>
  <si>
    <t>2982</t>
  </si>
  <si>
    <t>3044</t>
  </si>
  <si>
    <t>3637</t>
  </si>
  <si>
    <t>4106</t>
  </si>
  <si>
    <t>3996</t>
  </si>
  <si>
    <t>4800</t>
  </si>
  <si>
    <t>Jenter</t>
  </si>
  <si>
    <t>1189</t>
  </si>
  <si>
    <t>1153</t>
  </si>
  <si>
    <t>1175</t>
  </si>
  <si>
    <t>1202</t>
  </si>
  <si>
    <t>1193</t>
  </si>
  <si>
    <t>1150</t>
  </si>
  <si>
    <t>1213</t>
  </si>
  <si>
    <t>1332</t>
  </si>
  <si>
    <t>1295</t>
  </si>
  <si>
    <t>1410</t>
  </si>
  <si>
    <t>1635</t>
  </si>
  <si>
    <t>2361</t>
  </si>
  <si>
    <t>3000</t>
  </si>
  <si>
    <t>2746</t>
  </si>
  <si>
    <t>3274</t>
  </si>
  <si>
    <t>N ADHD=antall med ADHD diagnose, N bef=antall i befolkningen</t>
  </si>
  <si>
    <t>119</t>
  </si>
  <si>
    <t>108</t>
  </si>
  <si>
    <t>127</t>
  </si>
  <si>
    <t>115</t>
  </si>
  <si>
    <t>109</t>
  </si>
  <si>
    <t>98</t>
  </si>
  <si>
    <t>128</t>
  </si>
  <si>
    <t>116</t>
  </si>
  <si>
    <t>111</t>
  </si>
  <si>
    <t>88</t>
  </si>
  <si>
    <t>121</t>
  </si>
  <si>
    <t>103</t>
  </si>
  <si>
    <t>95</t>
  </si>
  <si>
    <t>70</t>
  </si>
  <si>
    <t>77</t>
  </si>
  <si>
    <t>90</t>
  </si>
  <si>
    <t>75</t>
  </si>
  <si>
    <t>97</t>
  </si>
  <si>
    <t>96</t>
  </si>
  <si>
    <t>79</t>
  </si>
  <si>
    <t>65</t>
  </si>
  <si>
    <t>101</t>
  </si>
  <si>
    <t>78</t>
  </si>
  <si>
    <t>80</t>
  </si>
  <si>
    <t>73</t>
  </si>
  <si>
    <t>82</t>
  </si>
  <si>
    <t>50</t>
  </si>
  <si>
    <t>58</t>
  </si>
  <si>
    <t>29</t>
  </si>
  <si>
    <t>33</t>
  </si>
  <si>
    <t>30</t>
  </si>
  <si>
    <t>19</t>
  </si>
  <si>
    <t>27</t>
  </si>
  <si>
    <t>38</t>
  </si>
  <si>
    <t>31</t>
  </si>
  <si>
    <t>15</t>
  </si>
  <si>
    <t>39</t>
  </si>
  <si>
    <t>20</t>
  </si>
  <si>
    <t>2241</t>
  </si>
  <si>
    <t>2235</t>
  </si>
  <si>
    <t>2320</t>
  </si>
  <si>
    <t>2539</t>
  </si>
  <si>
    <t>2398</t>
  </si>
  <si>
    <t>2797</t>
  </si>
  <si>
    <t>2913</t>
  </si>
  <si>
    <t>2784</t>
  </si>
  <si>
    <t>3058</t>
  </si>
  <si>
    <t>3097</t>
  </si>
  <si>
    <t>3774</t>
  </si>
  <si>
    <t>4254</t>
  </si>
  <si>
    <t>4068</t>
  </si>
  <si>
    <t>4861</t>
  </si>
  <si>
    <t>1642</t>
  </si>
  <si>
    <t>1622</t>
  </si>
  <si>
    <t>1677</t>
  </si>
  <si>
    <t>1843</t>
  </si>
  <si>
    <t>1844</t>
  </si>
  <si>
    <t>1721</t>
  </si>
  <si>
    <t>2035</t>
  </si>
  <si>
    <t>2112</t>
  </si>
  <si>
    <t>2008</t>
  </si>
  <si>
    <t>2229</t>
  </si>
  <si>
    <t>2211</t>
  </si>
  <si>
    <t>2666</t>
  </si>
  <si>
    <t>2886</t>
  </si>
  <si>
    <t>2779</t>
  </si>
  <si>
    <t>3288</t>
  </si>
  <si>
    <t>599</t>
  </si>
  <si>
    <t>613</t>
  </si>
  <si>
    <t>643</t>
  </si>
  <si>
    <t>701</t>
  </si>
  <si>
    <t>695</t>
  </si>
  <si>
    <t>677</t>
  </si>
  <si>
    <t>762</t>
  </si>
  <si>
    <t>801</t>
  </si>
  <si>
    <t>776</t>
  </si>
  <si>
    <t>829</t>
  </si>
  <si>
    <t>886</t>
  </si>
  <si>
    <t>1108</t>
  </si>
  <si>
    <t>1368</t>
  </si>
  <si>
    <t>1289</t>
  </si>
  <si>
    <t>1573</t>
  </si>
  <si>
    <t>Total</t>
  </si>
  <si>
    <t>1517</t>
  </si>
  <si>
    <t>1316</t>
  </si>
  <si>
    <t>1272</t>
  </si>
  <si>
    <t>1163</t>
  </si>
  <si>
    <t>1073</t>
  </si>
  <si>
    <t>947</t>
  </si>
  <si>
    <t>1038</t>
  </si>
  <si>
    <t>1097</t>
  </si>
  <si>
    <t>1051</t>
  </si>
  <si>
    <t>1246</t>
  </si>
  <si>
    <t>1461</t>
  </si>
  <si>
    <t>2121</t>
  </si>
  <si>
    <t>2757</t>
  </si>
  <si>
    <t>2604</t>
  </si>
  <si>
    <t>3136</t>
  </si>
  <si>
    <t>956</t>
  </si>
  <si>
    <t>809</t>
  </si>
  <si>
    <t>770</t>
  </si>
  <si>
    <t>681</t>
  </si>
  <si>
    <t>605</t>
  </si>
  <si>
    <t>507</t>
  </si>
  <si>
    <t>614</t>
  </si>
  <si>
    <t>604</t>
  </si>
  <si>
    <t>563</t>
  </si>
  <si>
    <t>680</t>
  </si>
  <si>
    <t>751</t>
  </si>
  <si>
    <t>898</t>
  </si>
  <si>
    <t>1145</t>
  </si>
  <si>
    <t>1167</t>
  </si>
  <si>
    <t>1454</t>
  </si>
  <si>
    <t>561</t>
  </si>
  <si>
    <t>502</t>
  </si>
  <si>
    <t>482</t>
  </si>
  <si>
    <t>468</t>
  </si>
  <si>
    <t>440</t>
  </si>
  <si>
    <t>424</t>
  </si>
  <si>
    <t>493</t>
  </si>
  <si>
    <t>488</t>
  </si>
  <si>
    <t>566</t>
  </si>
  <si>
    <t>710</t>
  </si>
  <si>
    <t>1223</t>
  </si>
  <si>
    <t>1612</t>
  </si>
  <si>
    <t>1437</t>
  </si>
  <si>
    <t>1682</t>
  </si>
  <si>
    <t>2081</t>
  </si>
  <si>
    <t>1991</t>
  </si>
  <si>
    <t>2060</t>
  </si>
  <si>
    <t>2010</t>
  </si>
  <si>
    <t>1884</t>
  </si>
  <si>
    <t>1879</t>
  </si>
  <si>
    <t>1989</t>
  </si>
  <si>
    <t>2045</t>
  </si>
  <si>
    <t>2127</t>
  </si>
  <si>
    <t>2359</t>
  </si>
  <si>
    <t>2675</t>
  </si>
  <si>
    <t>4058</t>
  </si>
  <si>
    <t>5619</t>
  </si>
  <si>
    <t>5653</t>
  </si>
  <si>
    <t>4846</t>
  </si>
  <si>
    <t>1113</t>
  </si>
  <si>
    <t>1048</t>
  </si>
  <si>
    <t>1111</t>
  </si>
  <si>
    <t>1047</t>
  </si>
  <si>
    <t>945</t>
  </si>
  <si>
    <t>987</t>
  </si>
  <si>
    <t>1036</t>
  </si>
  <si>
    <t>1041</t>
  </si>
  <si>
    <t>1052</t>
  </si>
  <si>
    <t>1182</t>
  </si>
  <si>
    <t>1327</t>
  </si>
  <si>
    <t>1582</t>
  </si>
  <si>
    <t>2064</t>
  </si>
  <si>
    <t>2103</t>
  </si>
  <si>
    <t>1800</t>
  </si>
  <si>
    <t>968</t>
  </si>
  <si>
    <t>943</t>
  </si>
  <si>
    <t>949</t>
  </si>
  <si>
    <t>963</t>
  </si>
  <si>
    <t>939</t>
  </si>
  <si>
    <t>892</t>
  </si>
  <si>
    <t>953</t>
  </si>
  <si>
    <t>1004</t>
  </si>
  <si>
    <t>1075</t>
  </si>
  <si>
    <t>1177</t>
  </si>
  <si>
    <t>1348</t>
  </si>
  <si>
    <t>2476</t>
  </si>
  <si>
    <t>3555</t>
  </si>
  <si>
    <t>3550</t>
  </si>
  <si>
    <t>3046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</si>
</sst>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2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8"/>
      <name val="Aptos Narrow"/>
      <family val="2"/>
      <scheme val="minor"/>
    </font>
    <font>
      <sz val="9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12"/>
      <color rgb="FFFF0000"/>
      <name val="Aptos Narrow"/>
      <family val="2"/>
      <scheme val="minor"/>
    </font>
    <font>
      <b/>
      <sz val="12"/>
      <color theme="1"/>
      <name val="Aptos Narrow (Brødtekst)"/>
    </font>
    <font>
      <sz val="11"/>
      <color rgb="FF000000"/>
      <name val="Aptos Narrow"/>
      <family val="2"/>
      <scheme val="minor"/>
    </font>
    <font>
      <sz val="12"/>
      <color theme="5"/>
      <name val="Aptos Narrow"/>
      <family val="2"/>
      <scheme val="minor"/>
    </font>
    <font>
      <sz val="11"/>
      <color theme="5"/>
      <name val="Aptos Narrow"/>
      <family val="2"/>
      <scheme val="minor"/>
    </font>
    <font>
      <b/>
      <sz val="12"/>
      <name val="Aptos Narrow"/>
      <family val="2"/>
      <scheme val="minor"/>
    </font>
    <font>
      <sz val="12"/>
      <name val="Aptos Narrow"/>
      <family val="2"/>
      <scheme val="minor"/>
    </font>
    <font>
      <sz val="11"/>
      <name val="Aptos Narrow"/>
      <family val="2"/>
      <scheme val="minor"/>
    </font>
    <font>
      <sz val="12"/>
      <color theme="1"/>
      <name val="Aptos Narrow (Brødtekst)"/>
    </font>
    <font>
      <sz val="11"/>
      <name val="Calibri"/>
      <family val="2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9" fontId="4" fillId="0" borderId="0" applyFont="0" applyFill="0" applyBorder="0" applyAlignment="0" applyProtection="0"/>
    <xf numFmtId="0" fontId="7" fillId="0" borderId="0"/>
  </cellStyleXfs>
  <cellXfs count="34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left" indent="1"/>
    </xf>
    <xf numFmtId="0" fontId="1" fillId="0" borderId="0" xfId="0" applyFont="1" applyAlignment="1">
      <alignment wrapText="1"/>
    </xf>
    <xf numFmtId="0" fontId="5" fillId="0" borderId="0" xfId="0" applyFont="1"/>
    <xf numFmtId="0" fontId="3" fillId="0" borderId="0" xfId="0" applyFont="1" applyAlignment="1">
      <alignment horizontal="left" wrapText="1"/>
    </xf>
    <xf numFmtId="0" fontId="1" fillId="0" borderId="0" xfId="0" applyFont="1" applyAlignment="1">
      <alignment horizontal="center" vertical="center" wrapText="1"/>
    </xf>
    <xf numFmtId="0" fontId="8" fillId="0" borderId="0" xfId="0" applyFont="1"/>
    <xf numFmtId="2" fontId="9" fillId="0" borderId="0" xfId="2" applyNumberFormat="1" applyFont="1"/>
    <xf numFmtId="0" fontId="8" fillId="0" borderId="0" xfId="0" applyFont="1" applyAlignment="1">
      <alignment wrapText="1"/>
    </xf>
    <xf numFmtId="0" fontId="8" fillId="0" borderId="0" xfId="0" applyFont="1" applyAlignment="1">
      <alignment horizontal="left" indent="1"/>
    </xf>
    <xf numFmtId="0" fontId="10" fillId="0" borderId="0" xfId="0" applyFont="1"/>
    <xf numFmtId="0" fontId="11" fillId="0" borderId="0" xfId="0" applyFont="1"/>
    <xf numFmtId="0" fontId="12" fillId="0" borderId="0" xfId="2" applyFont="1"/>
    <xf numFmtId="2" fontId="12" fillId="0" borderId="0" xfId="2" applyNumberFormat="1" applyFont="1"/>
    <xf numFmtId="0" fontId="11" fillId="0" borderId="0" xfId="0" applyFont="1" applyAlignment="1">
      <alignment wrapText="1"/>
    </xf>
    <xf numFmtId="0" fontId="11" fillId="0" borderId="0" xfId="0" applyFont="1" applyAlignment="1">
      <alignment horizontal="left" vertical="top"/>
    </xf>
    <xf numFmtId="0" fontId="11" fillId="0" borderId="0" xfId="0" applyFont="1" applyAlignment="1">
      <alignment horizontal="left" indent="1"/>
    </xf>
    <xf numFmtId="0" fontId="10" fillId="0" borderId="0" xfId="0" applyFont="1" applyAlignment="1">
      <alignment wrapText="1"/>
    </xf>
    <xf numFmtId="2" fontId="11" fillId="0" borderId="0" xfId="0" applyNumberFormat="1" applyFont="1"/>
    <xf numFmtId="9" fontId="11" fillId="0" borderId="0" xfId="1" applyFont="1" applyFill="1"/>
    <xf numFmtId="10" fontId="11" fillId="0" borderId="0" xfId="1" applyNumberFormat="1" applyFont="1" applyFill="1"/>
    <xf numFmtId="0" fontId="14" fillId="0" borderId="0" xfId="0" applyFont="1"/>
    <xf numFmtId="2" fontId="14" fillId="0" borderId="0" xfId="0" applyNumberFormat="1" applyFont="1"/>
    <xf numFmtId="0" fontId="15" fillId="0" borderId="0" xfId="0" applyFont="1"/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6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11" fillId="0" borderId="0" xfId="0" applyFont="1" applyFill="1"/>
    <xf numFmtId="0" fontId="12" fillId="0" borderId="0" xfId="2" applyFont="1" applyFill="1"/>
    <xf numFmtId="2" fontId="12" fillId="0" borderId="0" xfId="2" applyNumberFormat="1" applyFont="1" applyFill="1"/>
    <xf numFmtId="0" fontId="11" fillId="0" borderId="0" xfId="0" applyFont="1" applyFill="1" applyAlignment="1">
      <alignment wrapText="1"/>
    </xf>
  </cellXfs>
  <cellStyles count="3">
    <cellStyle name="Normal" xfId="0" builtinId="0"/>
    <cellStyle name="Normal 2" xfId="2" xr:uid="{996ABC6F-EA15-4AA5-A031-EEF7D2677FCF}"/>
    <cellStyle name="Prosent" xfId="1" builtinId="5"/>
  </cellStyles>
  <dxfs count="49"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Alexandra Karoline Saasen Havdahl" id="{03AA0804-CA7E-4870-9104-7AEAE24008A5}" userId="ALHA@fhi.no" providerId="PeoplePicker"/>
  <person displayName="Pettersen, Johanne Hagen" id="{C6059DD4-A141-4011-8C00-401CD08D13E8}" userId="Pettersen, Johanne Hagen" providerId="None"/>
</personList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R3" dT="2025-03-31T13:50:25.56" personId="{C6059DD4-A141-4011-8C00-401CD08D13E8}" id="{79154482-6CF5-4BF3-AAA7-FDAD9A3D24DF}" done="1">
    <text>@Alexandra Karoline Saasen Havdahl  da er det fylt inn</text>
    <mentions>
      <mention mentionpersonId="{03AA0804-CA7E-4870-9104-7AEAE24008A5}" mentionId="{DE4A680D-B9BB-4065-BEF9-9E86E0C9091E}" startIndex="0" length="34"/>
    </mentions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E90565-1F67-5B45-B9D0-92FC297DAFE1}">
  <dimension ref="A1:BO84"/>
  <sheetViews>
    <sheetView tabSelected="1" workbookViewId="0">
      <pane ySplit="4" topLeftCell="AA5" activePane="bottomLeft" state="frozen"/>
      <selection pane="bottomLeft" activeCell="AR24" sqref="AR24"/>
    </sheetView>
  </sheetViews>
  <sheetFormatPr defaultColWidth="11" defaultRowHeight="15.6"/>
  <cols>
    <col min="1" max="1" width="40.75" customWidth="1"/>
    <col min="2" max="4" width="9.875" style="2" customWidth="1"/>
    <col min="5" max="5" width="9.875" customWidth="1"/>
    <col min="6" max="7" width="11.5" customWidth="1"/>
    <col min="8" max="29" width="9.875" customWidth="1"/>
    <col min="30" max="31" width="12.5" customWidth="1"/>
    <col min="32" max="66" width="9.875" customWidth="1"/>
  </cols>
  <sheetData>
    <row r="1" spans="1:67" ht="8.25" customHeight="1">
      <c r="A1" s="27"/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  <c r="AM1" s="27"/>
      <c r="AN1" s="27"/>
      <c r="AO1" s="27"/>
      <c r="AP1" s="27"/>
      <c r="AQ1" s="27"/>
      <c r="AR1" s="27"/>
      <c r="AS1" s="27"/>
      <c r="AT1" s="27"/>
      <c r="AU1" s="27"/>
      <c r="AV1" s="27"/>
      <c r="AW1" s="27"/>
      <c r="AX1" s="27"/>
      <c r="AY1" s="27"/>
      <c r="AZ1" s="27"/>
      <c r="BA1" s="27"/>
      <c r="BB1" s="27"/>
      <c r="BC1" s="27"/>
      <c r="BD1" s="27"/>
      <c r="BE1" s="27"/>
      <c r="BF1" s="27"/>
      <c r="BG1" s="27"/>
      <c r="BH1" s="27"/>
      <c r="BI1" s="27"/>
      <c r="BJ1" s="27"/>
      <c r="BK1" s="27"/>
      <c r="BL1" s="27"/>
      <c r="BM1" s="27"/>
      <c r="BN1" s="27"/>
      <c r="BO1" s="27"/>
    </row>
    <row r="2" spans="1:67" ht="107.25" customHeight="1">
      <c r="A2" s="4" t="s">
        <v>0</v>
      </c>
      <c r="B2" s="28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</row>
    <row r="3" spans="1:67" s="1" customFormat="1" ht="30" customHeight="1">
      <c r="A3"/>
      <c r="B3" s="26">
        <v>2010</v>
      </c>
      <c r="C3" s="26"/>
      <c r="D3" s="26"/>
      <c r="E3" s="26">
        <v>2011</v>
      </c>
      <c r="F3" s="26"/>
      <c r="G3" s="26"/>
      <c r="H3" s="26">
        <v>2012</v>
      </c>
      <c r="I3" s="26"/>
      <c r="J3" s="26"/>
      <c r="K3" s="26">
        <v>2013</v>
      </c>
      <c r="L3" s="26"/>
      <c r="M3" s="7"/>
      <c r="N3" s="26">
        <v>2014</v>
      </c>
      <c r="O3" s="26"/>
      <c r="P3" s="7"/>
      <c r="Q3" s="26">
        <v>2015</v>
      </c>
      <c r="R3" s="26"/>
      <c r="S3" s="7"/>
      <c r="T3" s="26">
        <v>2016</v>
      </c>
      <c r="U3" s="26"/>
      <c r="V3" s="7"/>
      <c r="W3" s="26">
        <v>2017</v>
      </c>
      <c r="X3" s="26"/>
      <c r="Y3" s="7"/>
      <c r="Z3" s="26">
        <v>2018</v>
      </c>
      <c r="AA3" s="26"/>
      <c r="AB3" s="7"/>
      <c r="AC3" s="26">
        <v>2019</v>
      </c>
      <c r="AD3" s="26"/>
      <c r="AE3" s="7"/>
      <c r="AF3" s="26">
        <v>2020</v>
      </c>
      <c r="AG3" s="26"/>
      <c r="AH3" s="7"/>
      <c r="AI3" s="26">
        <v>2021</v>
      </c>
      <c r="AJ3" s="26"/>
      <c r="AK3" s="26"/>
      <c r="AL3" s="26">
        <v>2022</v>
      </c>
      <c r="AM3" s="26"/>
      <c r="AN3" s="26"/>
      <c r="AO3" s="26">
        <v>2023</v>
      </c>
      <c r="AP3" s="26"/>
      <c r="AQ3" s="26"/>
      <c r="AR3" s="26">
        <v>2024</v>
      </c>
      <c r="AS3" s="26"/>
      <c r="AT3" s="26"/>
      <c r="BN3" s="4"/>
      <c r="BO3" s="4"/>
    </row>
    <row r="4" spans="1:67" s="1" customFormat="1">
      <c r="B4" s="4" t="s">
        <v>2</v>
      </c>
      <c r="C4" s="4" t="s">
        <v>3</v>
      </c>
      <c r="D4" s="4" t="s">
        <v>4</v>
      </c>
      <c r="E4" s="4" t="s">
        <v>2</v>
      </c>
      <c r="F4" s="4" t="s">
        <v>5</v>
      </c>
      <c r="G4" s="4" t="s">
        <v>4</v>
      </c>
      <c r="H4" s="4" t="s">
        <v>2</v>
      </c>
      <c r="I4" s="4" t="s">
        <v>5</v>
      </c>
      <c r="J4" s="4" t="s">
        <v>4</v>
      </c>
      <c r="K4" s="4" t="s">
        <v>2</v>
      </c>
      <c r="L4" s="4" t="s">
        <v>5</v>
      </c>
      <c r="M4" s="4" t="s">
        <v>4</v>
      </c>
      <c r="N4" s="4" t="s">
        <v>2</v>
      </c>
      <c r="O4" s="4" t="s">
        <v>5</v>
      </c>
      <c r="P4" s="4" t="s">
        <v>4</v>
      </c>
      <c r="Q4" s="4" t="s">
        <v>2</v>
      </c>
      <c r="R4" s="4" t="s">
        <v>5</v>
      </c>
      <c r="S4" s="4" t="s">
        <v>4</v>
      </c>
      <c r="T4" s="4" t="s">
        <v>2</v>
      </c>
      <c r="U4" s="4" t="s">
        <v>5</v>
      </c>
      <c r="V4" s="4" t="s">
        <v>4</v>
      </c>
      <c r="W4" s="4" t="s">
        <v>2</v>
      </c>
      <c r="X4" s="4" t="s">
        <v>5</v>
      </c>
      <c r="Y4" s="4" t="s">
        <v>4</v>
      </c>
      <c r="Z4" s="4" t="s">
        <v>2</v>
      </c>
      <c r="AA4" s="4" t="s">
        <v>5</v>
      </c>
      <c r="AB4" s="4" t="s">
        <v>4</v>
      </c>
      <c r="AC4" s="4" t="s">
        <v>2</v>
      </c>
      <c r="AD4" s="4" t="s">
        <v>5</v>
      </c>
      <c r="AE4" s="4" t="s">
        <v>4</v>
      </c>
      <c r="AF4" s="4" t="s">
        <v>2</v>
      </c>
      <c r="AG4" s="4" t="s">
        <v>5</v>
      </c>
      <c r="AH4" s="4" t="s">
        <v>4</v>
      </c>
      <c r="AI4" s="4" t="s">
        <v>2</v>
      </c>
      <c r="AJ4" s="4" t="s">
        <v>5</v>
      </c>
      <c r="AK4" s="4" t="s">
        <v>4</v>
      </c>
      <c r="AL4" s="4" t="s">
        <v>2</v>
      </c>
      <c r="AM4" s="4" t="s">
        <v>5</v>
      </c>
      <c r="AN4" s="4" t="s">
        <v>4</v>
      </c>
      <c r="AO4" s="4" t="s">
        <v>2</v>
      </c>
      <c r="AP4" s="4" t="s">
        <v>5</v>
      </c>
      <c r="AQ4" s="4" t="s">
        <v>4</v>
      </c>
      <c r="AR4" s="4" t="s">
        <v>2</v>
      </c>
      <c r="AS4" s="4" t="s">
        <v>5</v>
      </c>
      <c r="AT4" s="1" t="s">
        <v>4</v>
      </c>
      <c r="BN4"/>
      <c r="BO4"/>
    </row>
    <row r="5" spans="1:67" s="13" customFormat="1">
      <c r="A5" s="12" t="s">
        <v>6</v>
      </c>
      <c r="B5" s="13" t="s">
        <v>7</v>
      </c>
      <c r="C5" s="14">
        <v>982561</v>
      </c>
      <c r="D5" s="15">
        <f>(B5/C5)*100</f>
        <v>0.39458109979940176</v>
      </c>
      <c r="E5" s="13" t="s">
        <v>8</v>
      </c>
      <c r="F5" s="14">
        <v>988385</v>
      </c>
      <c r="G5" s="15">
        <f>(E5/F5)*100</f>
        <v>0.37019987150756029</v>
      </c>
      <c r="H5" s="13" t="s">
        <v>9</v>
      </c>
      <c r="I5" s="14">
        <v>993090</v>
      </c>
      <c r="J5" s="15">
        <f>(H5/I5)*100</f>
        <v>0.37448771007662951</v>
      </c>
      <c r="K5" s="13" t="s">
        <v>10</v>
      </c>
      <c r="L5" s="14">
        <v>996985</v>
      </c>
      <c r="M5" s="15">
        <f>(K5/L5)*100</f>
        <v>0.38335581779063876</v>
      </c>
      <c r="N5" s="13" t="s">
        <v>11</v>
      </c>
      <c r="O5" s="14">
        <v>999410</v>
      </c>
      <c r="P5" s="15">
        <f>(N5/O5)*100</f>
        <v>0.37231966860447663</v>
      </c>
      <c r="Q5" s="13" t="s">
        <v>12</v>
      </c>
      <c r="R5" s="14">
        <v>1000666</v>
      </c>
      <c r="S5" s="15">
        <f>(Q5/R5)*100</f>
        <v>0.34407084881468941</v>
      </c>
      <c r="T5" s="13" t="s">
        <v>13</v>
      </c>
      <c r="U5" s="14">
        <v>1003567</v>
      </c>
      <c r="V5" s="15">
        <f>(T5/U5)*100</f>
        <v>0.39489142229666774</v>
      </c>
      <c r="W5" s="13" t="s">
        <v>14</v>
      </c>
      <c r="X5" s="14">
        <v>1005906</v>
      </c>
      <c r="Y5" s="15">
        <f>(W5/X5)*100</f>
        <v>0.41017749173382012</v>
      </c>
      <c r="Z5" s="13" t="s">
        <v>15</v>
      </c>
      <c r="AA5" s="14">
        <v>1006086</v>
      </c>
      <c r="AB5" s="15">
        <f>(Z5/AA5)*100</f>
        <v>0.39221299173231711</v>
      </c>
      <c r="AC5" s="13" t="s">
        <v>16</v>
      </c>
      <c r="AD5" s="14">
        <v>1003904</v>
      </c>
      <c r="AE5" s="15">
        <f>(AC5/AD5)*100</f>
        <v>0.43749203111054447</v>
      </c>
      <c r="AF5" s="13" t="s">
        <v>17</v>
      </c>
      <c r="AG5" s="14">
        <v>1001687</v>
      </c>
      <c r="AH5" s="15">
        <f>(AF5/AG5)*100</f>
        <v>0.46711198208622051</v>
      </c>
      <c r="AI5" s="13" t="s">
        <v>18</v>
      </c>
      <c r="AJ5" s="14">
        <v>995280</v>
      </c>
      <c r="AK5" s="15">
        <f>(AI5/AJ5)*100</f>
        <v>0.60264448195482678</v>
      </c>
      <c r="AL5" s="30" t="s">
        <v>19</v>
      </c>
      <c r="AM5" s="31">
        <v>988140</v>
      </c>
      <c r="AN5" s="32">
        <f>(AL5/AM5)*100</f>
        <v>0.71912886837897472</v>
      </c>
      <c r="AO5" s="30" t="s">
        <v>20</v>
      </c>
      <c r="AP5" s="30">
        <v>995715</v>
      </c>
      <c r="AQ5" s="32">
        <f>(AO5/AP5)*100</f>
        <v>0.67710137941077519</v>
      </c>
      <c r="AR5" s="30" t="s">
        <v>21</v>
      </c>
      <c r="AS5" s="30">
        <v>993400</v>
      </c>
      <c r="AT5" s="32">
        <f>(AR5/AS5)*100</f>
        <v>0.81276424401046909</v>
      </c>
    </row>
    <row r="6" spans="1:67" s="13" customFormat="1">
      <c r="A6" s="12"/>
      <c r="C6" s="16"/>
      <c r="D6" s="15"/>
      <c r="F6" s="16"/>
      <c r="G6" s="15"/>
      <c r="I6" s="16"/>
      <c r="J6" s="15"/>
      <c r="L6" s="16"/>
      <c r="M6" s="15"/>
      <c r="O6" s="16"/>
      <c r="P6" s="15"/>
      <c r="R6" s="16"/>
      <c r="S6" s="15"/>
      <c r="V6" s="15"/>
      <c r="Y6" s="15"/>
      <c r="AB6" s="15"/>
      <c r="AE6" s="15"/>
      <c r="AH6" s="15"/>
      <c r="AJ6" s="17"/>
      <c r="AK6" s="15"/>
      <c r="AL6" s="30"/>
      <c r="AM6" s="30"/>
      <c r="AN6" s="32"/>
      <c r="AO6" s="30"/>
      <c r="AP6" s="30"/>
      <c r="AQ6" s="32"/>
      <c r="AR6" s="30"/>
      <c r="AS6" s="30"/>
      <c r="AT6" s="32"/>
    </row>
    <row r="7" spans="1:67" s="13" customFormat="1">
      <c r="A7" s="12" t="s">
        <v>22</v>
      </c>
      <c r="B7" s="16"/>
      <c r="C7" s="16"/>
      <c r="D7" s="15"/>
      <c r="F7" s="16"/>
      <c r="G7" s="15"/>
      <c r="I7" s="16"/>
      <c r="J7" s="15"/>
      <c r="L7" s="16"/>
      <c r="M7" s="15"/>
      <c r="O7" s="16"/>
      <c r="P7" s="15"/>
      <c r="R7" s="16"/>
      <c r="S7" s="15"/>
      <c r="V7" s="15"/>
      <c r="Y7" s="15"/>
      <c r="AB7" s="15"/>
      <c r="AE7" s="15"/>
      <c r="AH7" s="15"/>
      <c r="AK7" s="15"/>
      <c r="AL7" s="30"/>
      <c r="AM7" s="30"/>
      <c r="AN7" s="32"/>
      <c r="AO7" s="30"/>
      <c r="AP7" s="33"/>
      <c r="AQ7" s="32"/>
      <c r="AR7" s="30"/>
      <c r="AS7" s="33"/>
      <c r="AT7" s="32"/>
    </row>
    <row r="8" spans="1:67" s="13" customFormat="1">
      <c r="A8" s="18" t="s">
        <v>23</v>
      </c>
      <c r="B8" s="13" t="s">
        <v>24</v>
      </c>
      <c r="C8" s="14">
        <v>503759</v>
      </c>
      <c r="D8" s="15">
        <f t="shared" ref="D8:D9" si="0">(B8/C8)*100</f>
        <v>0.53358848179387364</v>
      </c>
      <c r="E8" s="13" t="s">
        <v>25</v>
      </c>
      <c r="F8" s="14">
        <v>506998</v>
      </c>
      <c r="G8" s="15">
        <f>(E8/F8)*100</f>
        <v>0.49428202872595162</v>
      </c>
      <c r="H8" s="13" t="s">
        <v>26</v>
      </c>
      <c r="I8" s="14">
        <v>509285</v>
      </c>
      <c r="J8" s="15">
        <f t="shared" ref="J8:J9" si="1">(H8/I8)*100</f>
        <v>0.49952384224942808</v>
      </c>
      <c r="K8" s="13" t="s">
        <v>27</v>
      </c>
      <c r="L8" s="14">
        <v>511185</v>
      </c>
      <c r="M8" s="15">
        <f t="shared" ref="M8:M9" si="2">(K8/L8)*100</f>
        <v>0.51253460097616332</v>
      </c>
      <c r="N8" s="13" t="s">
        <v>28</v>
      </c>
      <c r="O8" s="14">
        <v>512340</v>
      </c>
      <c r="P8" s="15">
        <f t="shared" ref="P8:P9" si="3">(N8/O8)*100</f>
        <v>0.49342233672951558</v>
      </c>
      <c r="Q8" s="13" t="s">
        <v>29</v>
      </c>
      <c r="R8" s="14">
        <v>512749</v>
      </c>
      <c r="S8" s="15">
        <f t="shared" ref="S8:S9" si="4">(Q8/R8)*100</f>
        <v>0.44719736167208524</v>
      </c>
      <c r="T8" s="13" t="s">
        <v>30</v>
      </c>
      <c r="U8" s="14">
        <v>514411</v>
      </c>
      <c r="V8" s="15">
        <f t="shared" ref="V8:V9" si="5">(T8/U8)*100</f>
        <v>0.53459198967362676</v>
      </c>
      <c r="W8" s="13" t="s">
        <v>31</v>
      </c>
      <c r="X8" s="14">
        <v>516022</v>
      </c>
      <c r="Y8" s="15">
        <f t="shared" ref="Y8:Y9" si="6">(W8/X8)*100</f>
        <v>0.54144978314878045</v>
      </c>
      <c r="Z8" s="13" t="s">
        <v>32</v>
      </c>
      <c r="AA8" s="14">
        <v>516159</v>
      </c>
      <c r="AB8" s="15">
        <f t="shared" ref="AB8:AB9" si="7">(Z8/AA8)*100</f>
        <v>0.51360142901702766</v>
      </c>
      <c r="AC8" s="13" t="s">
        <v>33</v>
      </c>
      <c r="AD8" s="14">
        <v>515190</v>
      </c>
      <c r="AE8" s="15">
        <f t="shared" ref="AE8:AE9" si="8">(AC8/AD8)*100</f>
        <v>0.57881558260059396</v>
      </c>
      <c r="AF8" s="13" t="s">
        <v>34</v>
      </c>
      <c r="AG8" s="14">
        <v>514269</v>
      </c>
      <c r="AH8" s="15">
        <f t="shared" ref="AH8:AH9" si="9">(AF8/AG8)*100</f>
        <v>0.59190812590298081</v>
      </c>
      <c r="AI8" s="13" t="s">
        <v>35</v>
      </c>
      <c r="AJ8" s="14">
        <v>511144</v>
      </c>
      <c r="AK8" s="15">
        <f t="shared" ref="AK8:AK9" si="10">(AI8/AJ8)*100</f>
        <v>0.71154117039425291</v>
      </c>
      <c r="AL8" s="30" t="s">
        <v>36</v>
      </c>
      <c r="AM8" s="31">
        <v>507345</v>
      </c>
      <c r="AN8" s="32">
        <f t="shared" ref="AN8:AN9" si="11">(AL8/AM8)*100</f>
        <v>0.80931121820457474</v>
      </c>
      <c r="AO8" s="30" t="s">
        <v>37</v>
      </c>
      <c r="AP8" s="30">
        <v>511462</v>
      </c>
      <c r="AQ8" s="32">
        <f t="shared" ref="AQ8:AQ9" si="12">(AO8/AP8)*100</f>
        <v>0.78128971458290164</v>
      </c>
      <c r="AR8" s="30" t="s">
        <v>38</v>
      </c>
      <c r="AS8" s="30">
        <v>510701</v>
      </c>
      <c r="AT8" s="32">
        <f t="shared" ref="AT8:AT9" si="13">(AR8/AS8)*100</f>
        <v>0.93988459000471902</v>
      </c>
    </row>
    <row r="9" spans="1:67" s="13" customFormat="1">
      <c r="A9" s="18" t="s">
        <v>39</v>
      </c>
      <c r="B9" s="13" t="s">
        <v>40</v>
      </c>
      <c r="C9" s="14">
        <v>478802</v>
      </c>
      <c r="D9" s="15">
        <f t="shared" si="0"/>
        <v>0.24832811893016321</v>
      </c>
      <c r="E9" s="13" t="s">
        <v>41</v>
      </c>
      <c r="F9" s="14">
        <v>481387</v>
      </c>
      <c r="G9" s="15">
        <f t="shared" ref="G9" si="14">(E9/F9)*100</f>
        <v>0.23951623122352703</v>
      </c>
      <c r="H9" s="13" t="s">
        <v>42</v>
      </c>
      <c r="I9" s="14">
        <v>483805</v>
      </c>
      <c r="J9" s="15">
        <f t="shared" si="1"/>
        <v>0.24286644412521574</v>
      </c>
      <c r="K9" s="13" t="s">
        <v>43</v>
      </c>
      <c r="L9" s="14">
        <v>485800</v>
      </c>
      <c r="M9" s="15">
        <f t="shared" si="2"/>
        <v>0.24742692466035404</v>
      </c>
      <c r="N9" s="13" t="s">
        <v>44</v>
      </c>
      <c r="O9" s="14">
        <v>487070</v>
      </c>
      <c r="P9" s="15">
        <f t="shared" si="3"/>
        <v>0.24493399306054572</v>
      </c>
      <c r="Q9" s="13" t="s">
        <v>45</v>
      </c>
      <c r="R9" s="14">
        <v>487917</v>
      </c>
      <c r="S9" s="15">
        <f t="shared" si="4"/>
        <v>0.23569582531455147</v>
      </c>
      <c r="T9" s="13" t="s">
        <v>46</v>
      </c>
      <c r="U9" s="14">
        <v>489156</v>
      </c>
      <c r="V9" s="15">
        <f t="shared" si="5"/>
        <v>0.24797815011979818</v>
      </c>
      <c r="W9" s="13" t="s">
        <v>47</v>
      </c>
      <c r="X9" s="14">
        <v>489884</v>
      </c>
      <c r="Y9" s="15">
        <f t="shared" si="6"/>
        <v>0.27190110311828919</v>
      </c>
      <c r="Z9" s="13" t="s">
        <v>48</v>
      </c>
      <c r="AA9" s="14">
        <v>489927</v>
      </c>
      <c r="AB9" s="15">
        <f t="shared" si="7"/>
        <v>0.26432509333023085</v>
      </c>
      <c r="AC9" s="13" t="s">
        <v>49</v>
      </c>
      <c r="AD9" s="14">
        <v>488714</v>
      </c>
      <c r="AE9" s="15">
        <f t="shared" si="8"/>
        <v>0.28851229962718478</v>
      </c>
      <c r="AF9" s="13" t="s">
        <v>50</v>
      </c>
      <c r="AG9" s="14">
        <v>487418</v>
      </c>
      <c r="AH9" s="15">
        <f t="shared" si="9"/>
        <v>0.33544103828746574</v>
      </c>
      <c r="AI9" s="13" t="s">
        <v>51</v>
      </c>
      <c r="AJ9" s="14">
        <v>484136</v>
      </c>
      <c r="AK9" s="15">
        <f t="shared" si="10"/>
        <v>0.48767288530495567</v>
      </c>
      <c r="AL9" s="30" t="s">
        <v>52</v>
      </c>
      <c r="AM9" s="31">
        <v>480795</v>
      </c>
      <c r="AN9" s="32">
        <f t="shared" si="11"/>
        <v>0.62396655539263091</v>
      </c>
      <c r="AO9" s="30" t="s">
        <v>53</v>
      </c>
      <c r="AP9" s="30">
        <v>484253</v>
      </c>
      <c r="AQ9" s="32">
        <f t="shared" si="12"/>
        <v>0.56705895471995016</v>
      </c>
      <c r="AR9" s="30" t="s">
        <v>54</v>
      </c>
      <c r="AS9" s="30">
        <v>482699</v>
      </c>
      <c r="AT9" s="32">
        <f t="shared" si="13"/>
        <v>0.67826948056656422</v>
      </c>
    </row>
    <row r="10" spans="1:67">
      <c r="A10" s="3"/>
      <c r="E10" s="2"/>
      <c r="F10" s="2"/>
      <c r="G10" s="2"/>
      <c r="H10" s="2"/>
      <c r="I10" s="2"/>
      <c r="J10" s="9"/>
      <c r="K10" s="2"/>
      <c r="L10" s="2"/>
      <c r="M10" s="2"/>
      <c r="N10" s="2"/>
      <c r="O10" s="2"/>
      <c r="P10" s="2"/>
      <c r="Q10" s="2"/>
      <c r="R10" s="2"/>
      <c r="S10" s="2"/>
    </row>
    <row r="11" spans="1:67">
      <c r="B11"/>
      <c r="C11"/>
      <c r="D11"/>
      <c r="J11" s="9"/>
    </row>
    <row r="12" spans="1:67">
      <c r="B12"/>
      <c r="C12"/>
      <c r="D12"/>
      <c r="J12" s="9"/>
    </row>
    <row r="13" spans="1:67">
      <c r="B13"/>
      <c r="C13"/>
      <c r="D13"/>
      <c r="J13" s="9"/>
    </row>
    <row r="14" spans="1:67">
      <c r="B14"/>
      <c r="C14"/>
      <c r="D14"/>
    </row>
    <row r="15" spans="1:67">
      <c r="B15"/>
      <c r="C15"/>
      <c r="D15"/>
    </row>
    <row r="16" spans="1:67">
      <c r="B16"/>
      <c r="C16"/>
      <c r="D16"/>
    </row>
    <row r="17" customFormat="1"/>
    <row r="18" customFormat="1"/>
    <row r="19" customFormat="1"/>
    <row r="20" customFormat="1"/>
    <row r="21" customFormat="1"/>
    <row r="22" customFormat="1"/>
    <row r="23" customFormat="1"/>
    <row r="24" customFormat="1"/>
    <row r="25" customFormat="1"/>
    <row r="26" customFormat="1"/>
    <row r="27" customFormat="1"/>
    <row r="28" customFormat="1"/>
    <row r="29" customFormat="1"/>
    <row r="30" customFormat="1"/>
    <row r="31" customFormat="1"/>
    <row r="32" customFormat="1"/>
    <row r="33" customFormat="1"/>
    <row r="34" customFormat="1"/>
    <row r="35" customFormat="1"/>
    <row r="36" customFormat="1"/>
    <row r="37" customFormat="1"/>
    <row r="38" customFormat="1"/>
    <row r="39" customFormat="1"/>
    <row r="40" customFormat="1"/>
    <row r="41" customFormat="1"/>
    <row r="42" customFormat="1"/>
    <row r="43" customFormat="1"/>
    <row r="44" customFormat="1"/>
    <row r="45" customFormat="1"/>
    <row r="46" customFormat="1"/>
    <row r="47" customFormat="1"/>
    <row r="48" customFormat="1"/>
    <row r="49" customFormat="1"/>
    <row r="50" customFormat="1"/>
    <row r="51" customFormat="1"/>
    <row r="52" customFormat="1"/>
    <row r="53" customFormat="1"/>
    <row r="54" customFormat="1"/>
    <row r="55" customFormat="1"/>
    <row r="56" customFormat="1"/>
    <row r="57" customFormat="1"/>
    <row r="58" customFormat="1"/>
    <row r="59" customFormat="1"/>
    <row r="60" customFormat="1"/>
    <row r="61" customFormat="1"/>
    <row r="62" customFormat="1"/>
    <row r="63" customFormat="1"/>
    <row r="64" customFormat="1"/>
    <row r="65" spans="1:67">
      <c r="B65"/>
      <c r="C65"/>
      <c r="D65"/>
    </row>
    <row r="66" spans="1:67" s="5" customForma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</row>
    <row r="67" spans="1:67" s="5" customForma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</row>
    <row r="68" spans="1:67">
      <c r="B68"/>
      <c r="C68"/>
      <c r="D68"/>
    </row>
    <row r="69" spans="1:67">
      <c r="B69"/>
      <c r="C69"/>
      <c r="D69"/>
    </row>
    <row r="70" spans="1:67">
      <c r="B70"/>
      <c r="C70"/>
      <c r="D70"/>
    </row>
    <row r="71" spans="1:67">
      <c r="B71"/>
      <c r="C71"/>
      <c r="D71"/>
    </row>
    <row r="72" spans="1:67">
      <c r="B72"/>
      <c r="C72"/>
      <c r="D72"/>
    </row>
    <row r="73" spans="1:67">
      <c r="B73"/>
      <c r="C73"/>
      <c r="D73"/>
    </row>
    <row r="74" spans="1:67">
      <c r="B74"/>
      <c r="C74"/>
      <c r="D74"/>
    </row>
    <row r="75" spans="1:67">
      <c r="B75"/>
      <c r="C75"/>
      <c r="D75"/>
    </row>
    <row r="76" spans="1:67">
      <c r="B76"/>
      <c r="C76"/>
      <c r="D76"/>
    </row>
    <row r="77" spans="1:67">
      <c r="B77"/>
      <c r="C77"/>
      <c r="D77"/>
    </row>
    <row r="78" spans="1:67">
      <c r="B78"/>
      <c r="C78"/>
      <c r="D78"/>
    </row>
    <row r="79" spans="1:67">
      <c r="B79"/>
      <c r="C79"/>
      <c r="D79"/>
    </row>
    <row r="80" spans="1:67">
      <c r="B80"/>
      <c r="C80"/>
      <c r="D80"/>
    </row>
    <row r="81" customFormat="1"/>
    <row r="82" customFormat="1"/>
    <row r="83" customFormat="1"/>
    <row r="84" customFormat="1"/>
  </sheetData>
  <mergeCells count="17">
    <mergeCell ref="E3:G3"/>
    <mergeCell ref="H3:J3"/>
    <mergeCell ref="A1:BO1"/>
    <mergeCell ref="B2:AS2"/>
    <mergeCell ref="K3:L3"/>
    <mergeCell ref="N3:O3"/>
    <mergeCell ref="Q3:R3"/>
    <mergeCell ref="T3:U3"/>
    <mergeCell ref="W3:X3"/>
    <mergeCell ref="Z3:AA3"/>
    <mergeCell ref="AC3:AD3"/>
    <mergeCell ref="AF3:AG3"/>
    <mergeCell ref="AR3:AT3"/>
    <mergeCell ref="B3:D3"/>
    <mergeCell ref="AI3:AK3"/>
    <mergeCell ref="AL3:AN3"/>
    <mergeCell ref="AO3:AQ3"/>
  </mergeCells>
  <phoneticPr fontId="2" type="noConversion"/>
  <conditionalFormatting sqref="A1:A2 BP1:XFD2 B3 E3 H3 K3 N3 Q3 T3 W3 Z3 AC3 AF3 AI3 AL3 BN3:XFD3 FV66:XFD84 A85:XFD1048576">
    <cfRule type="cellIs" dxfId="48" priority="9" operator="between">
      <formula>1</formula>
      <formula>9</formula>
    </cfRule>
  </conditionalFormatting>
  <conditionalFormatting sqref="A4:AS4 BP4:XFD47 A5:D5 F5 I5 L5 O5 U5 G5:G9 M5:M9 P5:S9 V5:AN9 J5:J13 A6:F9 H6:I9 K6:L9 N6:O9 T6:U9 A10:I10 K10:AN10">
    <cfRule type="cellIs" dxfId="47" priority="5" operator="between">
      <formula>1</formula>
      <formula>9</formula>
    </cfRule>
  </conditionalFormatting>
  <conditionalFormatting sqref="AO3">
    <cfRule type="cellIs" dxfId="46" priority="8" operator="between">
      <formula>1</formula>
      <formula>9</formula>
    </cfRule>
  </conditionalFormatting>
  <conditionalFormatting sqref="AO7:AP7 AR7:AS7">
    <cfRule type="cellIs" dxfId="45" priority="4" operator="between">
      <formula>1</formula>
      <formula>9</formula>
    </cfRule>
  </conditionalFormatting>
  <conditionalFormatting sqref="AQ5:AQ9 AT5:AT9">
    <cfRule type="cellIs" dxfId="44" priority="1" operator="between">
      <formula>1</formula>
      <formula>9</formula>
    </cfRule>
  </conditionalFormatting>
  <conditionalFormatting sqref="AR3">
    <cfRule type="cellIs" dxfId="43" priority="7" operator="between">
      <formula>1</formula>
      <formula>9</formula>
    </cfRule>
  </conditionalFormatting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72C6A5-98C5-F34F-B9C0-18FB7B2F5445}">
  <dimension ref="A1:BQ113"/>
  <sheetViews>
    <sheetView workbookViewId="0"/>
  </sheetViews>
  <sheetFormatPr defaultColWidth="11" defaultRowHeight="15.6"/>
  <cols>
    <col min="1" max="1" width="26.125" customWidth="1"/>
    <col min="2" max="4" width="9.875" style="2" customWidth="1"/>
    <col min="5" max="66" width="9.875" customWidth="1"/>
  </cols>
  <sheetData>
    <row r="1" spans="1:69" ht="27.95" customHeight="1">
      <c r="A1" s="27" t="s">
        <v>55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  <c r="AM1" s="27"/>
      <c r="AN1" s="27"/>
      <c r="AO1" s="27"/>
      <c r="AP1" s="27"/>
      <c r="AQ1" s="27"/>
      <c r="AR1" s="27"/>
      <c r="AS1" s="27"/>
      <c r="AT1" s="27"/>
      <c r="AU1" s="27"/>
      <c r="AV1" s="27"/>
      <c r="AW1" s="27"/>
      <c r="AX1" s="27"/>
      <c r="AY1" s="27"/>
      <c r="AZ1" s="27"/>
      <c r="BA1" s="27"/>
      <c r="BB1" s="27"/>
      <c r="BC1" s="27"/>
      <c r="BD1" s="27"/>
      <c r="BE1" s="27"/>
      <c r="BF1" s="27"/>
      <c r="BG1" s="27"/>
      <c r="BH1" s="27"/>
      <c r="BI1" s="27"/>
      <c r="BJ1" s="27"/>
      <c r="BK1" s="27"/>
      <c r="BL1" s="27"/>
      <c r="BM1" s="27"/>
      <c r="BN1" s="27"/>
      <c r="BO1" s="27"/>
    </row>
    <row r="2" spans="1:69" ht="27.95" customHeight="1">
      <c r="A2" s="6"/>
      <c r="B2" s="28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</row>
    <row r="3" spans="1:69" s="1" customFormat="1" ht="33.75" customHeight="1">
      <c r="B3" s="26">
        <v>2010</v>
      </c>
      <c r="C3" s="26"/>
      <c r="D3" s="26"/>
      <c r="E3" s="26">
        <v>2011</v>
      </c>
      <c r="F3" s="26"/>
      <c r="G3" s="26"/>
      <c r="H3" s="26">
        <v>2012</v>
      </c>
      <c r="I3" s="26"/>
      <c r="J3" s="26"/>
      <c r="K3" s="26">
        <v>2013</v>
      </c>
      <c r="L3" s="26"/>
      <c r="M3" s="7"/>
      <c r="N3" s="26">
        <v>2014</v>
      </c>
      <c r="O3" s="26"/>
      <c r="P3" s="7"/>
      <c r="Q3" s="26">
        <v>2015</v>
      </c>
      <c r="R3" s="26"/>
      <c r="S3" s="7"/>
      <c r="T3" s="26">
        <v>2016</v>
      </c>
      <c r="U3" s="26"/>
      <c r="V3" s="7"/>
      <c r="W3" s="26">
        <v>2017</v>
      </c>
      <c r="X3" s="26"/>
      <c r="Y3" s="7"/>
      <c r="Z3" s="26">
        <v>2018</v>
      </c>
      <c r="AA3" s="26"/>
      <c r="AB3" s="7"/>
      <c r="AC3" s="26">
        <v>2019</v>
      </c>
      <c r="AD3" s="26"/>
      <c r="AE3" s="7"/>
      <c r="AF3" s="26">
        <v>2020</v>
      </c>
      <c r="AG3" s="26"/>
      <c r="AH3" s="7"/>
      <c r="AI3" s="26">
        <v>2021</v>
      </c>
      <c r="AJ3" s="26"/>
      <c r="AK3" s="26"/>
      <c r="AL3" s="26">
        <v>2022</v>
      </c>
      <c r="AM3" s="26"/>
      <c r="AN3" s="26"/>
      <c r="AO3" s="26">
        <v>2023</v>
      </c>
      <c r="AP3" s="26"/>
      <c r="AQ3" s="26"/>
      <c r="AR3" s="26">
        <v>2024</v>
      </c>
      <c r="AS3" s="26"/>
      <c r="AT3" s="26"/>
      <c r="BN3" s="4"/>
      <c r="BO3" s="4"/>
    </row>
    <row r="4" spans="1:69" s="12" customFormat="1">
      <c r="B4" s="19" t="s">
        <v>2</v>
      </c>
      <c r="C4" s="19" t="s">
        <v>3</v>
      </c>
      <c r="D4" s="19" t="s">
        <v>4</v>
      </c>
      <c r="E4" s="19" t="s">
        <v>2</v>
      </c>
      <c r="F4" s="19" t="s">
        <v>5</v>
      </c>
      <c r="G4" s="19" t="s">
        <v>4</v>
      </c>
      <c r="H4" s="19" t="s">
        <v>2</v>
      </c>
      <c r="I4" s="19" t="s">
        <v>5</v>
      </c>
      <c r="J4" s="19" t="s">
        <v>4</v>
      </c>
      <c r="K4" s="19" t="s">
        <v>2</v>
      </c>
      <c r="L4" s="19" t="s">
        <v>5</v>
      </c>
      <c r="M4" s="19" t="s">
        <v>4</v>
      </c>
      <c r="N4" s="19" t="s">
        <v>2</v>
      </c>
      <c r="O4" s="19" t="s">
        <v>5</v>
      </c>
      <c r="P4" s="19" t="s">
        <v>4</v>
      </c>
      <c r="Q4" s="19" t="s">
        <v>2</v>
      </c>
      <c r="R4" s="19" t="s">
        <v>5</v>
      </c>
      <c r="S4" s="19" t="s">
        <v>4</v>
      </c>
      <c r="T4" s="19" t="s">
        <v>2</v>
      </c>
      <c r="U4" s="19" t="s">
        <v>5</v>
      </c>
      <c r="V4" s="19" t="s">
        <v>4</v>
      </c>
      <c r="W4" s="19" t="s">
        <v>2</v>
      </c>
      <c r="X4" s="19" t="s">
        <v>5</v>
      </c>
      <c r="Y4" s="19" t="s">
        <v>4</v>
      </c>
      <c r="Z4" s="19" t="s">
        <v>2</v>
      </c>
      <c r="AA4" s="19" t="s">
        <v>5</v>
      </c>
      <c r="AB4" s="19" t="s">
        <v>4</v>
      </c>
      <c r="AC4" s="19" t="s">
        <v>2</v>
      </c>
      <c r="AD4" s="19" t="s">
        <v>5</v>
      </c>
      <c r="AE4" s="19" t="s">
        <v>4</v>
      </c>
      <c r="AF4" s="19" t="s">
        <v>2</v>
      </c>
      <c r="AG4" s="19" t="s">
        <v>5</v>
      </c>
      <c r="AH4" s="19" t="s">
        <v>4</v>
      </c>
      <c r="AI4" s="19" t="s">
        <v>2</v>
      </c>
      <c r="AJ4" s="19" t="s">
        <v>5</v>
      </c>
      <c r="AK4" s="19" t="s">
        <v>4</v>
      </c>
      <c r="AL4" s="19" t="s">
        <v>2</v>
      </c>
      <c r="AM4" s="19" t="s">
        <v>5</v>
      </c>
      <c r="AN4" s="19" t="s">
        <v>4</v>
      </c>
      <c r="AO4" s="19" t="s">
        <v>2</v>
      </c>
      <c r="AP4" s="19" t="s">
        <v>5</v>
      </c>
      <c r="AQ4" s="19" t="s">
        <v>4</v>
      </c>
      <c r="AR4" s="19" t="s">
        <v>2</v>
      </c>
      <c r="AS4" s="19" t="s">
        <v>5</v>
      </c>
      <c r="AT4" s="12" t="s">
        <v>4</v>
      </c>
      <c r="BN4" s="13"/>
      <c r="BO4" s="13"/>
    </row>
    <row r="5" spans="1:69" s="13" customFormat="1">
      <c r="A5" s="12" t="s">
        <v>6</v>
      </c>
      <c r="B5" s="13" t="s">
        <v>56</v>
      </c>
      <c r="C5" s="13">
        <v>241807</v>
      </c>
      <c r="D5" s="20">
        <f>(B5/C5)*100</f>
        <v>4.9212801945353109E-2</v>
      </c>
      <c r="E5" s="13" t="s">
        <v>57</v>
      </c>
      <c r="F5" s="13">
        <v>247124</v>
      </c>
      <c r="G5" s="20">
        <f>(E5/F5)*100</f>
        <v>4.3702756510901407E-2</v>
      </c>
      <c r="H5" s="13" t="s">
        <v>58</v>
      </c>
      <c r="I5" s="13">
        <v>250273</v>
      </c>
      <c r="J5" s="20">
        <f>(H5/I5)*100</f>
        <v>5.0744586911093084E-2</v>
      </c>
      <c r="K5" s="13" t="s">
        <v>59</v>
      </c>
      <c r="L5" s="13">
        <v>252650</v>
      </c>
      <c r="M5" s="20">
        <f>(K5/L5)*100</f>
        <v>4.5517514347912132E-2</v>
      </c>
      <c r="N5" s="13" t="s">
        <v>60</v>
      </c>
      <c r="O5" s="13">
        <v>252558</v>
      </c>
      <c r="P5" s="20">
        <f>(N5/O5)*100</f>
        <v>4.315840321827065E-2</v>
      </c>
      <c r="Q5" s="13" t="s">
        <v>61</v>
      </c>
      <c r="R5" s="13">
        <v>249199</v>
      </c>
      <c r="S5" s="20">
        <f>(Q5/R5)*100</f>
        <v>3.9326000505620004E-2</v>
      </c>
      <c r="T5" s="13" t="s">
        <v>62</v>
      </c>
      <c r="U5" s="13">
        <v>245974</v>
      </c>
      <c r="V5" s="20">
        <f>(T5/U5)*100</f>
        <v>5.2038020278566029E-2</v>
      </c>
      <c r="W5" s="13" t="s">
        <v>63</v>
      </c>
      <c r="X5" s="13">
        <v>244126</v>
      </c>
      <c r="Y5" s="20">
        <f>(W5/X5)*100</f>
        <v>4.7516446425206658E-2</v>
      </c>
      <c r="Z5" s="13" t="s">
        <v>64</v>
      </c>
      <c r="AA5" s="13">
        <v>242586</v>
      </c>
      <c r="AB5" s="20">
        <f>(Z5/AA5)*100</f>
        <v>4.5756968662659839E-2</v>
      </c>
      <c r="AC5" s="13" t="s">
        <v>65</v>
      </c>
      <c r="AD5" s="13">
        <v>239453</v>
      </c>
      <c r="AE5" s="20">
        <f>(AC5/AD5)*100</f>
        <v>3.6750427014904802E-2</v>
      </c>
      <c r="AF5" s="13" t="s">
        <v>66</v>
      </c>
      <c r="AG5" s="13">
        <v>235222</v>
      </c>
      <c r="AH5" s="20">
        <f>(AF5/AG5)*100</f>
        <v>5.144076659496135E-2</v>
      </c>
      <c r="AI5" s="13" t="s">
        <v>67</v>
      </c>
      <c r="AJ5" s="13">
        <v>229820</v>
      </c>
      <c r="AK5" s="20">
        <f>(AI5/AJ5)*100</f>
        <v>4.4817683404403445E-2</v>
      </c>
      <c r="AL5" s="13" t="s">
        <v>68</v>
      </c>
      <c r="AM5" s="13">
        <v>223577</v>
      </c>
      <c r="AN5" s="20">
        <f>(AL5/AM5)*100</f>
        <v>4.249095389955139E-2</v>
      </c>
      <c r="AO5" s="13" t="s">
        <v>69</v>
      </c>
      <c r="AP5" s="13">
        <v>225794</v>
      </c>
      <c r="AQ5" s="20">
        <f>(AO5/AP5)*100</f>
        <v>3.1001709522839403E-2</v>
      </c>
      <c r="AR5" s="13" t="s">
        <v>70</v>
      </c>
      <c r="AS5" s="13">
        <v>223668</v>
      </c>
      <c r="AT5" s="20">
        <f>(AR5/AS5)*100</f>
        <v>3.4426024285995317E-2</v>
      </c>
      <c r="BQ5" s="21"/>
    </row>
    <row r="6" spans="1:69" s="13" customFormat="1">
      <c r="A6" s="12"/>
      <c r="C6" s="16"/>
      <c r="D6" s="20"/>
      <c r="F6" s="16"/>
      <c r="G6" s="20"/>
      <c r="I6" s="16"/>
      <c r="J6" s="20"/>
      <c r="L6" s="16"/>
      <c r="M6" s="20"/>
      <c r="O6" s="16"/>
      <c r="P6" s="20"/>
      <c r="R6" s="16"/>
      <c r="S6" s="20"/>
      <c r="V6" s="20"/>
      <c r="Y6" s="20"/>
      <c r="AB6" s="20"/>
      <c r="AE6" s="20"/>
      <c r="AH6" s="20"/>
      <c r="AK6" s="20"/>
      <c r="AN6" s="20"/>
      <c r="AQ6" s="20"/>
      <c r="AT6" s="20"/>
      <c r="BQ6" s="21"/>
    </row>
    <row r="7" spans="1:69" s="13" customFormat="1">
      <c r="A7" s="12" t="s">
        <v>22</v>
      </c>
      <c r="B7" s="16"/>
      <c r="C7" s="16"/>
      <c r="D7" s="20"/>
      <c r="F7" s="16"/>
      <c r="G7" s="20"/>
      <c r="I7" s="16"/>
      <c r="J7" s="20"/>
      <c r="L7" s="16"/>
      <c r="M7" s="20"/>
      <c r="O7" s="16"/>
      <c r="P7" s="20"/>
      <c r="R7" s="16"/>
      <c r="S7" s="20"/>
      <c r="V7" s="20"/>
      <c r="Y7" s="20"/>
      <c r="AB7" s="20"/>
      <c r="AE7" s="20"/>
      <c r="AH7" s="20"/>
      <c r="AK7" s="20"/>
      <c r="AN7" s="20"/>
      <c r="AQ7" s="20"/>
      <c r="AT7" s="20"/>
      <c r="BQ7" s="21"/>
    </row>
    <row r="8" spans="1:69" s="13" customFormat="1">
      <c r="A8" s="18" t="s">
        <v>23</v>
      </c>
      <c r="B8" s="13" t="s">
        <v>71</v>
      </c>
      <c r="C8" s="14">
        <v>124004</v>
      </c>
      <c r="D8" s="20">
        <f t="shared" ref="D8:D9" si="0">(B8/C8)*100</f>
        <v>7.2578303925679821E-2</v>
      </c>
      <c r="E8" s="13" t="s">
        <v>72</v>
      </c>
      <c r="F8" s="14">
        <v>126903</v>
      </c>
      <c r="G8" s="20">
        <f t="shared" ref="G8:G9" si="1">(E8/F8)*100</f>
        <v>5.9100257677123472E-2</v>
      </c>
      <c r="H8" s="13" t="s">
        <v>73</v>
      </c>
      <c r="I8" s="14">
        <v>128530</v>
      </c>
      <c r="J8" s="20">
        <f t="shared" ref="J8:J9" si="2">(H8/I8)*100</f>
        <v>7.546876215669493E-2</v>
      </c>
      <c r="K8" s="13" t="s">
        <v>74</v>
      </c>
      <c r="L8" s="14">
        <v>129814</v>
      </c>
      <c r="M8" s="20">
        <f t="shared" ref="M8:M9" si="3">(K8/L8)*100</f>
        <v>7.3951962037992827E-2</v>
      </c>
      <c r="N8" s="13" t="s">
        <v>75</v>
      </c>
      <c r="O8" s="14">
        <v>129669</v>
      </c>
      <c r="P8" s="20">
        <f t="shared" ref="P8:P9" si="4">(N8/O8)*100</f>
        <v>6.0924353546337205E-2</v>
      </c>
      <c r="Q8" s="13" t="s">
        <v>76</v>
      </c>
      <c r="R8" s="14">
        <v>127724</v>
      </c>
      <c r="S8" s="20">
        <f t="shared" ref="S8:S9" si="5">(Q8/R8)*100</f>
        <v>5.0890983683567689E-2</v>
      </c>
      <c r="T8" s="13" t="s">
        <v>77</v>
      </c>
      <c r="U8" s="14">
        <v>126149</v>
      </c>
      <c r="V8" s="20">
        <f t="shared" ref="V8:V9" si="6">(T8/U8)*100</f>
        <v>8.0064051240992792E-2</v>
      </c>
      <c r="W8" s="13" t="s">
        <v>78</v>
      </c>
      <c r="X8" s="14">
        <v>125182</v>
      </c>
      <c r="Y8" s="20">
        <f t="shared" ref="Y8:Y9" si="7">(W8/X8)*100</f>
        <v>6.230927769168091E-2</v>
      </c>
      <c r="Z8" s="13" t="s">
        <v>79</v>
      </c>
      <c r="AA8" s="14">
        <v>124559</v>
      </c>
      <c r="AB8" s="20">
        <f t="shared" ref="AB8:AB9" si="8">(Z8/AA8)*100</f>
        <v>6.4226591414510398E-2</v>
      </c>
      <c r="AC8" s="13" t="s">
        <v>80</v>
      </c>
      <c r="AD8" s="14">
        <v>123286</v>
      </c>
      <c r="AE8" s="20">
        <f t="shared" ref="AE8:AE9" si="9">(AC8/AD8)*100</f>
        <v>5.9211913761497662E-2</v>
      </c>
      <c r="AF8" s="13" t="s">
        <v>81</v>
      </c>
      <c r="AG8" s="14">
        <v>121198</v>
      </c>
      <c r="AH8" s="20">
        <f t="shared" ref="AH8:AH9" si="10">(AF8/AG8)*100</f>
        <v>6.765788214326969E-2</v>
      </c>
      <c r="AI8" s="13" t="s">
        <v>80</v>
      </c>
      <c r="AJ8" s="14">
        <v>118468</v>
      </c>
      <c r="AK8" s="20">
        <f t="shared" ref="AK8:AK9" si="11">(AI8/AJ8)*100</f>
        <v>6.1620015531620352E-2</v>
      </c>
      <c r="AL8" s="13" t="s">
        <v>72</v>
      </c>
      <c r="AM8" s="14">
        <v>114896</v>
      </c>
      <c r="AN8" s="20">
        <f t="shared" ref="AN8:AN9" si="12">(AL8/AM8)*100</f>
        <v>6.5276423896393265E-2</v>
      </c>
      <c r="AO8" s="13" t="s">
        <v>82</v>
      </c>
      <c r="AP8" s="13">
        <v>115779</v>
      </c>
      <c r="AQ8" s="20">
        <f t="shared" ref="AQ8:AQ9" si="13">(AO8/AP8)*100</f>
        <v>4.3185724526900393E-2</v>
      </c>
      <c r="AR8" s="13" t="s">
        <v>83</v>
      </c>
      <c r="AS8" s="13">
        <v>114679</v>
      </c>
      <c r="AT8" s="20">
        <f t="shared" ref="AT8:AT9" si="14">(AR8/AS8)*100</f>
        <v>5.0575955493159158E-2</v>
      </c>
    </row>
    <row r="9" spans="1:69" s="13" customFormat="1">
      <c r="A9" s="18" t="s">
        <v>39</v>
      </c>
      <c r="B9" s="13" t="s">
        <v>84</v>
      </c>
      <c r="C9" s="14">
        <v>117803</v>
      </c>
      <c r="D9" s="20">
        <f t="shared" si="0"/>
        <v>2.4617369676493809E-2</v>
      </c>
      <c r="E9" s="13" t="s">
        <v>85</v>
      </c>
      <c r="F9" s="14">
        <v>120221</v>
      </c>
      <c r="G9" s="20">
        <f t="shared" si="1"/>
        <v>2.7449447267948193E-2</v>
      </c>
      <c r="H9" s="13" t="s">
        <v>86</v>
      </c>
      <c r="I9" s="14">
        <v>121743</v>
      </c>
      <c r="J9" s="20">
        <f t="shared" si="2"/>
        <v>2.4642073876937485E-2</v>
      </c>
      <c r="K9" s="13" t="s">
        <v>87</v>
      </c>
      <c r="L9" s="14">
        <v>122836</v>
      </c>
      <c r="M9" s="20">
        <f t="shared" si="3"/>
        <v>1.5467778175779087E-2</v>
      </c>
      <c r="N9" s="13" t="s">
        <v>86</v>
      </c>
      <c r="O9" s="14">
        <v>122889</v>
      </c>
      <c r="P9" s="20">
        <f t="shared" si="4"/>
        <v>2.4412274491614386E-2</v>
      </c>
      <c r="Q9" s="13" t="s">
        <v>85</v>
      </c>
      <c r="R9" s="14">
        <v>121475</v>
      </c>
      <c r="S9" s="20">
        <f t="shared" si="5"/>
        <v>2.7166083556287302E-2</v>
      </c>
      <c r="T9" s="13" t="s">
        <v>88</v>
      </c>
      <c r="U9" s="14">
        <v>119825</v>
      </c>
      <c r="V9" s="20">
        <f t="shared" si="6"/>
        <v>2.2532860421447944E-2</v>
      </c>
      <c r="W9" s="13" t="s">
        <v>89</v>
      </c>
      <c r="X9" s="14">
        <v>118944</v>
      </c>
      <c r="Y9" s="20">
        <f t="shared" si="7"/>
        <v>3.1947807371536185E-2</v>
      </c>
      <c r="Z9" s="13" t="s">
        <v>90</v>
      </c>
      <c r="AA9" s="14">
        <v>118027</v>
      </c>
      <c r="AB9" s="20">
        <f t="shared" si="8"/>
        <v>2.6265176612131121E-2</v>
      </c>
      <c r="AC9" s="13" t="s">
        <v>91</v>
      </c>
      <c r="AD9" s="14">
        <v>116167</v>
      </c>
      <c r="AE9" s="20">
        <f t="shared" si="9"/>
        <v>1.291244501450498E-2</v>
      </c>
      <c r="AF9" s="13" t="s">
        <v>92</v>
      </c>
      <c r="AG9" s="14">
        <v>114024</v>
      </c>
      <c r="AH9" s="20">
        <f t="shared" si="10"/>
        <v>3.4203325615659856E-2</v>
      </c>
      <c r="AI9" s="13" t="s">
        <v>86</v>
      </c>
      <c r="AJ9" s="14">
        <v>111352</v>
      </c>
      <c r="AK9" s="20">
        <f t="shared" si="11"/>
        <v>2.6941590631510887E-2</v>
      </c>
      <c r="AL9" s="13" t="s">
        <v>93</v>
      </c>
      <c r="AM9" s="14">
        <v>108681</v>
      </c>
      <c r="AN9" s="20">
        <f t="shared" si="12"/>
        <v>1.8402480654392213E-2</v>
      </c>
      <c r="AO9" s="13" t="s">
        <v>93</v>
      </c>
      <c r="AP9" s="13">
        <v>110015</v>
      </c>
      <c r="AQ9" s="20">
        <f t="shared" si="13"/>
        <v>1.8179339181020771E-2</v>
      </c>
      <c r="AR9" s="13" t="s">
        <v>87</v>
      </c>
      <c r="AS9" s="13">
        <v>108989</v>
      </c>
      <c r="AT9" s="20">
        <f t="shared" si="14"/>
        <v>1.7432951949279286E-2</v>
      </c>
      <c r="BQ9" s="22"/>
    </row>
    <row r="10" spans="1:69">
      <c r="A10" s="3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69">
      <c r="B11"/>
      <c r="C11"/>
      <c r="D11"/>
    </row>
    <row r="12" spans="1:69">
      <c r="B12"/>
      <c r="C12"/>
      <c r="D12"/>
    </row>
    <row r="13" spans="1:69">
      <c r="B13"/>
      <c r="C13"/>
      <c r="D13"/>
    </row>
    <row r="14" spans="1:69">
      <c r="B14"/>
      <c r="C14"/>
      <c r="D14"/>
    </row>
    <row r="15" spans="1:69">
      <c r="B15"/>
      <c r="C15"/>
      <c r="D15"/>
    </row>
    <row r="16" spans="1:69">
      <c r="C16"/>
    </row>
    <row r="17" spans="2:4">
      <c r="B17"/>
      <c r="C17"/>
    </row>
    <row r="19" spans="2:4">
      <c r="B19"/>
      <c r="C19"/>
    </row>
    <row r="20" spans="2:4">
      <c r="B20"/>
      <c r="C20"/>
    </row>
    <row r="21" spans="2:4">
      <c r="B21"/>
      <c r="C21"/>
      <c r="D21"/>
    </row>
    <row r="22" spans="2:4">
      <c r="B22"/>
      <c r="C22"/>
      <c r="D22"/>
    </row>
    <row r="23" spans="2:4">
      <c r="B23"/>
      <c r="C23"/>
      <c r="D23"/>
    </row>
    <row r="24" spans="2:4">
      <c r="B24"/>
      <c r="C24"/>
      <c r="D24"/>
    </row>
    <row r="25" spans="2:4">
      <c r="B25"/>
      <c r="C25"/>
      <c r="D25"/>
    </row>
    <row r="26" spans="2:4">
      <c r="B26"/>
      <c r="C26"/>
      <c r="D26"/>
    </row>
    <row r="27" spans="2:4">
      <c r="B27"/>
      <c r="C27"/>
      <c r="D27"/>
    </row>
    <row r="28" spans="2:4">
      <c r="B28"/>
      <c r="C28"/>
      <c r="D28"/>
    </row>
    <row r="29" spans="2:4">
      <c r="B29"/>
      <c r="C29"/>
      <c r="D29"/>
    </row>
    <row r="30" spans="2:4">
      <c r="B30"/>
      <c r="C30"/>
      <c r="D30"/>
    </row>
    <row r="31" spans="2:4">
      <c r="B31"/>
      <c r="C31"/>
      <c r="D31"/>
    </row>
    <row r="32" spans="2:4">
      <c r="B32"/>
      <c r="C32"/>
      <c r="D32"/>
    </row>
    <row r="33" customFormat="1"/>
    <row r="34" customFormat="1"/>
    <row r="35" customFormat="1"/>
    <row r="36" customFormat="1"/>
    <row r="37" customFormat="1"/>
    <row r="38" customFormat="1"/>
    <row r="39" customFormat="1"/>
    <row r="40" customFormat="1"/>
    <row r="41" customFormat="1"/>
    <row r="42" customFormat="1"/>
    <row r="43" customFormat="1"/>
    <row r="44" customFormat="1"/>
    <row r="45" customFormat="1"/>
    <row r="46" customFormat="1"/>
    <row r="47" customFormat="1"/>
    <row r="48" customFormat="1"/>
    <row r="49" spans="1:4">
      <c r="B49"/>
      <c r="C49"/>
      <c r="D49"/>
    </row>
    <row r="50" spans="1:4">
      <c r="B50"/>
      <c r="C50"/>
      <c r="D50"/>
    </row>
    <row r="51" spans="1:4">
      <c r="A51" s="3"/>
    </row>
    <row r="52" spans="1:4">
      <c r="B52"/>
      <c r="C52"/>
      <c r="D52"/>
    </row>
    <row r="53" spans="1:4">
      <c r="B53"/>
      <c r="C53"/>
      <c r="D53"/>
    </row>
    <row r="54" spans="1:4">
      <c r="B54"/>
      <c r="C54"/>
      <c r="D54"/>
    </row>
    <row r="55" spans="1:4">
      <c r="B55"/>
      <c r="C55"/>
      <c r="D55"/>
    </row>
    <row r="56" spans="1:4">
      <c r="B56"/>
      <c r="C56"/>
      <c r="D56"/>
    </row>
    <row r="57" spans="1:4">
      <c r="B57"/>
      <c r="C57"/>
      <c r="D57"/>
    </row>
    <row r="58" spans="1:4">
      <c r="B58"/>
      <c r="C58"/>
      <c r="D58"/>
    </row>
    <row r="59" spans="1:4">
      <c r="B59"/>
      <c r="C59"/>
      <c r="D59"/>
    </row>
    <row r="60" spans="1:4">
      <c r="B60"/>
      <c r="C60"/>
      <c r="D60"/>
    </row>
    <row r="61" spans="1:4">
      <c r="B61"/>
      <c r="C61"/>
      <c r="D61"/>
    </row>
    <row r="62" spans="1:4">
      <c r="B62"/>
      <c r="C62"/>
      <c r="D62"/>
    </row>
    <row r="63" spans="1:4">
      <c r="B63"/>
      <c r="C63"/>
      <c r="D63"/>
    </row>
    <row r="64" spans="1:4">
      <c r="B64"/>
      <c r="C64"/>
      <c r="D64"/>
    </row>
    <row r="65" customFormat="1"/>
    <row r="66" customFormat="1"/>
    <row r="67" customFormat="1" ht="16.5" customHeight="1"/>
    <row r="68" customFormat="1"/>
    <row r="69" customFormat="1"/>
    <row r="70" customFormat="1"/>
    <row r="71" customFormat="1"/>
    <row r="72" customFormat="1"/>
    <row r="73" customFormat="1"/>
    <row r="74" customFormat="1"/>
    <row r="75" customFormat="1"/>
    <row r="76" customFormat="1"/>
    <row r="77" customFormat="1"/>
    <row r="78" customFormat="1"/>
    <row r="79" customFormat="1"/>
    <row r="80" customFormat="1"/>
    <row r="81" customFormat="1"/>
    <row r="82" customFormat="1"/>
    <row r="83" customFormat="1"/>
    <row r="84" customFormat="1"/>
    <row r="85" customFormat="1"/>
    <row r="86" customFormat="1"/>
    <row r="87" customFormat="1"/>
    <row r="88" customFormat="1"/>
    <row r="89" customFormat="1"/>
    <row r="90" customFormat="1"/>
    <row r="91" customFormat="1"/>
    <row r="92" customFormat="1"/>
    <row r="93" customFormat="1"/>
    <row r="94" customFormat="1"/>
    <row r="95" customFormat="1"/>
    <row r="96" customFormat="1"/>
    <row r="97" customFormat="1"/>
    <row r="98" customFormat="1"/>
    <row r="99" customFormat="1"/>
    <row r="100" customFormat="1"/>
    <row r="101" customFormat="1"/>
    <row r="102" customFormat="1"/>
    <row r="103" customFormat="1"/>
    <row r="104" customFormat="1"/>
    <row r="105" customFormat="1"/>
    <row r="106" customFormat="1"/>
    <row r="107" customFormat="1"/>
    <row r="108" customFormat="1"/>
    <row r="109" customFormat="1"/>
    <row r="110" customFormat="1"/>
    <row r="111" customFormat="1"/>
    <row r="112" customFormat="1"/>
    <row r="113" customFormat="1"/>
  </sheetData>
  <mergeCells count="17">
    <mergeCell ref="AL3:AN3"/>
    <mergeCell ref="AI3:AK3"/>
    <mergeCell ref="B3:D3"/>
    <mergeCell ref="E3:G3"/>
    <mergeCell ref="H3:J3"/>
    <mergeCell ref="A1:BO1"/>
    <mergeCell ref="B2:AS2"/>
    <mergeCell ref="K3:L3"/>
    <mergeCell ref="N3:O3"/>
    <mergeCell ref="Q3:R3"/>
    <mergeCell ref="T3:U3"/>
    <mergeCell ref="W3:X3"/>
    <mergeCell ref="Z3:AA3"/>
    <mergeCell ref="AC3:AD3"/>
    <mergeCell ref="AF3:AG3"/>
    <mergeCell ref="AR3:AT3"/>
    <mergeCell ref="AO3:AQ3"/>
  </mergeCells>
  <conditionalFormatting sqref="A51:XFD51">
    <cfRule type="cellIs" dxfId="42" priority="9" operator="between">
      <formula>1</formula>
      <formula>9</formula>
    </cfRule>
  </conditionalFormatting>
  <conditionalFormatting sqref="A114:XFD1048576">
    <cfRule type="cellIs" dxfId="41" priority="20" operator="between">
      <formula>1</formula>
      <formula>9</formula>
    </cfRule>
  </conditionalFormatting>
  <conditionalFormatting sqref="B3 E3 H3 K3 N3 Q3 T3 W3 Z3 AC3 AF3 AI3 AL3">
    <cfRule type="cellIs" dxfId="40" priority="5" operator="between">
      <formula>1</formula>
      <formula>9</formula>
    </cfRule>
  </conditionalFormatting>
  <conditionalFormatting sqref="B4:AS4">
    <cfRule type="cellIs" dxfId="39" priority="2" operator="between">
      <formula>1</formula>
      <formula>9</formula>
    </cfRule>
  </conditionalFormatting>
  <conditionalFormatting sqref="AO3">
    <cfRule type="cellIs" dxfId="38" priority="4" operator="between">
      <formula>1</formula>
      <formula>9</formula>
    </cfRule>
  </conditionalFormatting>
  <conditionalFormatting sqref="AQ5:AQ9 AT5:AT9">
    <cfRule type="cellIs" dxfId="37" priority="1" operator="between">
      <formula>1</formula>
      <formula>9</formula>
    </cfRule>
  </conditionalFormatting>
  <conditionalFormatting sqref="AR3">
    <cfRule type="cellIs" dxfId="36" priority="3" operator="between">
      <formula>1</formula>
      <formula>9</formula>
    </cfRule>
  </conditionalFormatting>
  <conditionalFormatting sqref="BP1:XFD2 A1:A4 BN3:XFD3 A5:F5 AL5:AM7 G5:AK9 AN5:AN9 E6:F6 A6:D9 F7 E8:F9">
    <cfRule type="cellIs" dxfId="35" priority="15" operator="between">
      <formula>1</formula>
      <formula>9</formula>
    </cfRule>
  </conditionalFormatting>
  <conditionalFormatting sqref="BP4:XFD10 AM8:AM9 A10:AN10">
    <cfRule type="cellIs" dxfId="34" priority="10" operator="between">
      <formula>1</formula>
      <formula>9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0E9DAF-F5C2-9E4B-9E2F-F3186C020028}">
  <dimension ref="A1:BO78"/>
  <sheetViews>
    <sheetView workbookViewId="0">
      <selection sqref="A1:BO1"/>
    </sheetView>
  </sheetViews>
  <sheetFormatPr defaultColWidth="11" defaultRowHeight="15.6"/>
  <cols>
    <col min="1" max="1" width="26.125" customWidth="1"/>
    <col min="2" max="4" width="9.875" style="2" customWidth="1"/>
    <col min="5" max="66" width="9.875" customWidth="1"/>
  </cols>
  <sheetData>
    <row r="1" spans="1:67" ht="27.95" customHeight="1">
      <c r="A1" s="27" t="s">
        <v>55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  <c r="AM1" s="27"/>
      <c r="AN1" s="27"/>
      <c r="AO1" s="27"/>
      <c r="AP1" s="27"/>
      <c r="AQ1" s="27"/>
      <c r="AR1" s="27"/>
      <c r="AS1" s="27"/>
      <c r="AT1" s="27"/>
      <c r="AU1" s="27"/>
      <c r="AV1" s="27"/>
      <c r="AW1" s="27"/>
      <c r="AX1" s="27"/>
      <c r="AY1" s="27"/>
      <c r="AZ1" s="27"/>
      <c r="BA1" s="27"/>
      <c r="BB1" s="27"/>
      <c r="BC1" s="27"/>
      <c r="BD1" s="27"/>
      <c r="BE1" s="27"/>
      <c r="BF1" s="27"/>
      <c r="BG1" s="27"/>
      <c r="BH1" s="27"/>
      <c r="BI1" s="27"/>
      <c r="BJ1" s="27"/>
      <c r="BK1" s="27"/>
      <c r="BL1" s="27"/>
      <c r="BM1" s="27"/>
      <c r="BN1" s="27"/>
      <c r="BO1" s="27"/>
    </row>
    <row r="2" spans="1:67" ht="27.95" customHeight="1">
      <c r="A2" s="6"/>
      <c r="B2" s="28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</row>
    <row r="3" spans="1:67" s="1" customFormat="1" ht="33.75" customHeight="1">
      <c r="B3" s="26">
        <v>2010</v>
      </c>
      <c r="C3" s="26"/>
      <c r="D3" s="26"/>
      <c r="E3" s="26">
        <v>2011</v>
      </c>
      <c r="F3" s="26"/>
      <c r="G3" s="26"/>
      <c r="H3" s="26">
        <v>2012</v>
      </c>
      <c r="I3" s="26"/>
      <c r="J3" s="26"/>
      <c r="K3" s="26">
        <v>2013</v>
      </c>
      <c r="L3" s="26"/>
      <c r="M3" s="7"/>
      <c r="N3" s="26">
        <v>2014</v>
      </c>
      <c r="O3" s="26"/>
      <c r="P3" s="7"/>
      <c r="Q3" s="26">
        <v>2015</v>
      </c>
      <c r="R3" s="26"/>
      <c r="S3" s="7"/>
      <c r="T3" s="26">
        <v>2016</v>
      </c>
      <c r="U3" s="26"/>
      <c r="V3" s="7"/>
      <c r="W3" s="26">
        <v>2017</v>
      </c>
      <c r="X3" s="26"/>
      <c r="Y3" s="7"/>
      <c r="Z3" s="26">
        <v>2018</v>
      </c>
      <c r="AA3" s="26"/>
      <c r="AB3" s="7"/>
      <c r="AC3" s="26">
        <v>2019</v>
      </c>
      <c r="AD3" s="26"/>
      <c r="AE3" s="7"/>
      <c r="AF3" s="26">
        <v>2020</v>
      </c>
      <c r="AG3" s="26"/>
      <c r="AH3" s="7"/>
      <c r="AI3" s="26">
        <v>2021</v>
      </c>
      <c r="AJ3" s="26"/>
      <c r="AK3" s="26"/>
      <c r="AL3" s="26">
        <v>2022</v>
      </c>
      <c r="AM3" s="26"/>
      <c r="AN3" s="26"/>
      <c r="AO3" s="26">
        <v>2023</v>
      </c>
      <c r="AP3" s="26"/>
      <c r="AQ3" s="26"/>
      <c r="AR3" s="26">
        <v>2024</v>
      </c>
      <c r="AS3" s="26"/>
      <c r="AT3" s="26"/>
      <c r="BN3" s="4"/>
      <c r="BO3" s="4"/>
    </row>
    <row r="4" spans="1:67" s="12" customFormat="1">
      <c r="B4" s="19" t="s">
        <v>2</v>
      </c>
      <c r="C4" s="19" t="s">
        <v>3</v>
      </c>
      <c r="D4" s="19" t="s">
        <v>4</v>
      </c>
      <c r="E4" s="19" t="s">
        <v>2</v>
      </c>
      <c r="F4" s="19" t="s">
        <v>5</v>
      </c>
      <c r="G4" s="19" t="s">
        <v>4</v>
      </c>
      <c r="H4" s="19" t="s">
        <v>2</v>
      </c>
      <c r="I4" s="19" t="s">
        <v>5</v>
      </c>
      <c r="J4" s="19" t="s">
        <v>4</v>
      </c>
      <c r="K4" s="19" t="s">
        <v>2</v>
      </c>
      <c r="L4" s="19" t="s">
        <v>5</v>
      </c>
      <c r="M4" s="19" t="s">
        <v>4</v>
      </c>
      <c r="N4" s="19" t="s">
        <v>2</v>
      </c>
      <c r="O4" s="19" t="s">
        <v>5</v>
      </c>
      <c r="P4" s="19" t="s">
        <v>4</v>
      </c>
      <c r="Q4" s="19" t="s">
        <v>2</v>
      </c>
      <c r="R4" s="19" t="s">
        <v>5</v>
      </c>
      <c r="S4" s="19" t="s">
        <v>4</v>
      </c>
      <c r="T4" s="19" t="s">
        <v>2</v>
      </c>
      <c r="U4" s="19" t="s">
        <v>5</v>
      </c>
      <c r="V4" s="19" t="s">
        <v>4</v>
      </c>
      <c r="W4" s="19" t="s">
        <v>2</v>
      </c>
      <c r="X4" s="19" t="s">
        <v>5</v>
      </c>
      <c r="Y4" s="19" t="s">
        <v>4</v>
      </c>
      <c r="Z4" s="19" t="s">
        <v>2</v>
      </c>
      <c r="AA4" s="19" t="s">
        <v>5</v>
      </c>
      <c r="AB4" s="19" t="s">
        <v>4</v>
      </c>
      <c r="AC4" s="19" t="s">
        <v>2</v>
      </c>
      <c r="AD4" s="19" t="s">
        <v>5</v>
      </c>
      <c r="AE4" s="19" t="s">
        <v>4</v>
      </c>
      <c r="AF4" s="19" t="s">
        <v>2</v>
      </c>
      <c r="AG4" s="19" t="s">
        <v>5</v>
      </c>
      <c r="AH4" s="19" t="s">
        <v>4</v>
      </c>
      <c r="AI4" s="19" t="s">
        <v>2</v>
      </c>
      <c r="AJ4" s="19" t="s">
        <v>5</v>
      </c>
      <c r="AK4" s="19" t="s">
        <v>4</v>
      </c>
      <c r="AL4" s="19" t="s">
        <v>2</v>
      </c>
      <c r="AM4" s="19" t="s">
        <v>5</v>
      </c>
      <c r="AN4" s="19" t="s">
        <v>4</v>
      </c>
      <c r="AO4" s="19" t="s">
        <v>2</v>
      </c>
      <c r="AP4" s="19" t="s">
        <v>5</v>
      </c>
      <c r="AQ4" s="19" t="s">
        <v>4</v>
      </c>
      <c r="AR4" s="19" t="s">
        <v>2</v>
      </c>
      <c r="AS4" s="19" t="s">
        <v>5</v>
      </c>
      <c r="AT4" s="12" t="s">
        <v>4</v>
      </c>
      <c r="BN4" s="13"/>
      <c r="BO4" s="13"/>
    </row>
    <row r="5" spans="1:67" s="13" customFormat="1">
      <c r="A5" s="12" t="s">
        <v>6</v>
      </c>
      <c r="B5" s="13" t="s">
        <v>94</v>
      </c>
      <c r="C5" s="23">
        <v>422035</v>
      </c>
      <c r="D5" s="24">
        <f>(B5/C5)*100</f>
        <v>0.53099861385904013</v>
      </c>
      <c r="E5" s="13" t="s">
        <v>95</v>
      </c>
      <c r="F5" s="23">
        <v>422439</v>
      </c>
      <c r="G5" s="24">
        <f>(E5/F5)*100</f>
        <v>0.5290704693458701</v>
      </c>
      <c r="H5" s="13" t="s">
        <v>96</v>
      </c>
      <c r="I5" s="23">
        <v>423730</v>
      </c>
      <c r="J5" s="24">
        <f>(H5/I5)*100</f>
        <v>0.54751846694829254</v>
      </c>
      <c r="K5" s="13" t="s">
        <v>26</v>
      </c>
      <c r="L5" s="23">
        <v>425307</v>
      </c>
      <c r="M5" s="24">
        <f>(K5/L5)*100</f>
        <v>0.59815615543595568</v>
      </c>
      <c r="N5" s="13" t="s">
        <v>97</v>
      </c>
      <c r="O5" s="23">
        <v>431152</v>
      </c>
      <c r="P5" s="24">
        <f>(N5/O5)*100</f>
        <v>0.58888744572679708</v>
      </c>
      <c r="Q5" s="13" t="s">
        <v>98</v>
      </c>
      <c r="R5" s="23">
        <v>438971</v>
      </c>
      <c r="S5" s="24">
        <f>(Q5/R5)*100</f>
        <v>0.54627754453027644</v>
      </c>
      <c r="T5" s="13" t="s">
        <v>99</v>
      </c>
      <c r="U5" s="23">
        <v>444997</v>
      </c>
      <c r="V5" s="24">
        <f>(T5/U5)*100</f>
        <v>0.62854356321503291</v>
      </c>
      <c r="W5" s="13" t="s">
        <v>100</v>
      </c>
      <c r="X5" s="23">
        <v>448672</v>
      </c>
      <c r="Y5" s="24">
        <f>(W5/X5)*100</f>
        <v>0.64924934027530135</v>
      </c>
      <c r="Z5" s="13" t="s">
        <v>101</v>
      </c>
      <c r="AA5" s="23">
        <v>451534</v>
      </c>
      <c r="AB5" s="24">
        <f>(Z5/AA5)*100</f>
        <v>0.61656486554722345</v>
      </c>
      <c r="AC5" s="13" t="s">
        <v>102</v>
      </c>
      <c r="AD5" s="23">
        <v>449724</v>
      </c>
      <c r="AE5" s="24">
        <f>(AC5/AD5)*100</f>
        <v>0.67997260542021332</v>
      </c>
      <c r="AF5" s="13" t="s">
        <v>103</v>
      </c>
      <c r="AG5" s="23">
        <v>448011</v>
      </c>
      <c r="AH5" s="24">
        <f>(AF5/AG5)*100</f>
        <v>0.69127766952150727</v>
      </c>
      <c r="AI5" s="13" t="s">
        <v>104</v>
      </c>
      <c r="AJ5" s="13">
        <v>443221</v>
      </c>
      <c r="AK5" s="20">
        <f>(AI5/AJ5)*100</f>
        <v>0.85149394997078209</v>
      </c>
      <c r="AL5" s="13" t="s">
        <v>105</v>
      </c>
      <c r="AM5" s="13">
        <v>437746</v>
      </c>
      <c r="AN5" s="20">
        <f>(AL5/AM5)*100</f>
        <v>0.97179642989313442</v>
      </c>
      <c r="AO5" s="13" t="s">
        <v>106</v>
      </c>
      <c r="AP5" s="13">
        <v>436027</v>
      </c>
      <c r="AQ5" s="20">
        <f>(AO5/AP5)*100</f>
        <v>0.93296974728629189</v>
      </c>
      <c r="AR5" s="13" t="s">
        <v>107</v>
      </c>
      <c r="AS5" s="13">
        <v>432893</v>
      </c>
      <c r="AT5" s="20">
        <f>(AR5/AS5)*100</f>
        <v>1.1229102803695139</v>
      </c>
    </row>
    <row r="6" spans="1:67" s="13" customFormat="1">
      <c r="A6" s="12"/>
      <c r="B6" s="16"/>
      <c r="C6" s="16"/>
      <c r="D6" s="24"/>
      <c r="F6" s="16"/>
      <c r="G6" s="24"/>
      <c r="I6" s="16"/>
      <c r="J6" s="24"/>
      <c r="L6" s="16"/>
      <c r="M6" s="24"/>
      <c r="O6" s="16"/>
      <c r="P6" s="24"/>
      <c r="R6" s="16"/>
      <c r="S6" s="24"/>
      <c r="V6" s="24"/>
      <c r="Y6" s="24"/>
      <c r="AB6" s="24"/>
      <c r="AE6" s="24"/>
      <c r="AH6" s="24"/>
      <c r="AK6" s="20"/>
      <c r="AN6" s="20"/>
      <c r="AQ6" s="20"/>
      <c r="AT6" s="20"/>
    </row>
    <row r="7" spans="1:67" s="13" customFormat="1">
      <c r="A7" s="12" t="s">
        <v>22</v>
      </c>
      <c r="B7" s="16"/>
      <c r="C7" s="16"/>
      <c r="D7" s="24"/>
      <c r="F7" s="16"/>
      <c r="G7" s="24"/>
      <c r="I7" s="16"/>
      <c r="J7" s="24"/>
      <c r="L7" s="16"/>
      <c r="M7" s="24"/>
      <c r="O7" s="16"/>
      <c r="P7" s="24"/>
      <c r="R7" s="16"/>
      <c r="S7" s="24"/>
      <c r="V7" s="24"/>
      <c r="Y7" s="24"/>
      <c r="AB7" s="24"/>
      <c r="AE7" s="24"/>
      <c r="AH7" s="24"/>
      <c r="AK7" s="20"/>
      <c r="AN7" s="20"/>
      <c r="AQ7" s="20"/>
      <c r="AT7" s="20"/>
    </row>
    <row r="8" spans="1:67" s="13" customFormat="1">
      <c r="A8" s="18" t="s">
        <v>23</v>
      </c>
      <c r="B8" s="13" t="s">
        <v>108</v>
      </c>
      <c r="C8" s="14">
        <v>215936</v>
      </c>
      <c r="D8" s="24">
        <f t="shared" ref="D8:D9" si="0">(B8/C8)*100</f>
        <v>0.76041049199762889</v>
      </c>
      <c r="E8" s="13" t="s">
        <v>109</v>
      </c>
      <c r="F8" s="14">
        <v>216116</v>
      </c>
      <c r="G8" s="24">
        <f t="shared" ref="G8:G9" si="1">(E8/F8)*100</f>
        <v>0.7505228673490163</v>
      </c>
      <c r="H8" s="13" t="s">
        <v>110</v>
      </c>
      <c r="I8" s="14">
        <v>216658</v>
      </c>
      <c r="J8" s="24">
        <f t="shared" ref="J8:J9" si="2">(H8/I8)*100</f>
        <v>0.7740309612384495</v>
      </c>
      <c r="K8" s="13" t="s">
        <v>111</v>
      </c>
      <c r="L8" s="14">
        <v>217457</v>
      </c>
      <c r="M8" s="24">
        <f t="shared" ref="M8:M9" si="3">(K8/L8)*100</f>
        <v>0.84752387828398257</v>
      </c>
      <c r="N8" s="13" t="s">
        <v>112</v>
      </c>
      <c r="O8" s="14">
        <v>220730</v>
      </c>
      <c r="P8" s="24">
        <f t="shared" ref="P8:P9" si="4">(N8/O8)*100</f>
        <v>0.8354097766502061</v>
      </c>
      <c r="Q8" s="13" t="s">
        <v>113</v>
      </c>
      <c r="R8" s="14">
        <v>224975</v>
      </c>
      <c r="S8" s="24">
        <f t="shared" ref="S8:S9" si="5">(Q8/R8)*100</f>
        <v>0.76497388598733185</v>
      </c>
      <c r="T8" s="13" t="s">
        <v>114</v>
      </c>
      <c r="U8" s="14">
        <v>228120</v>
      </c>
      <c r="V8" s="24">
        <f t="shared" ref="V8:V9" si="6">(T8/U8)*100</f>
        <v>0.89207434683499909</v>
      </c>
      <c r="W8" s="13" t="s">
        <v>115</v>
      </c>
      <c r="X8" s="14">
        <v>230158</v>
      </c>
      <c r="Y8" s="24">
        <f t="shared" ref="Y8:Y9" si="7">(W8/X8)*100</f>
        <v>0.91763049731054325</v>
      </c>
      <c r="Z8" s="13" t="s">
        <v>116</v>
      </c>
      <c r="AA8" s="14">
        <v>231754</v>
      </c>
      <c r="AB8" s="24">
        <f t="shared" ref="AB8:AB9" si="8">(Z8/AA8)*100</f>
        <v>0.86643596227033837</v>
      </c>
      <c r="AC8" s="13" t="s">
        <v>117</v>
      </c>
      <c r="AD8" s="14">
        <v>230698</v>
      </c>
      <c r="AE8" s="24">
        <f t="shared" ref="AE8:AE9" si="9">(AC8/AD8)*100</f>
        <v>0.96619823318797726</v>
      </c>
      <c r="AF8" s="13" t="s">
        <v>118</v>
      </c>
      <c r="AG8" s="14">
        <v>229791</v>
      </c>
      <c r="AH8" s="24">
        <f t="shared" ref="AH8:AH9" si="10">(AF8/AG8)*100</f>
        <v>0.96217867540504198</v>
      </c>
      <c r="AI8" s="13" t="s">
        <v>119</v>
      </c>
      <c r="AJ8" s="13">
        <v>227307</v>
      </c>
      <c r="AK8" s="20">
        <f>(AI8/AJ8)*100</f>
        <v>1.1728631322396583</v>
      </c>
      <c r="AL8" s="13" t="s">
        <v>120</v>
      </c>
      <c r="AM8" s="13">
        <v>224686</v>
      </c>
      <c r="AN8" s="20">
        <f t="shared" ref="AN8:AN9" si="11">(AL8/AM8)*100</f>
        <v>1.2844592008402838</v>
      </c>
      <c r="AO8" s="13" t="s">
        <v>121</v>
      </c>
      <c r="AP8" s="13">
        <v>224072</v>
      </c>
      <c r="AQ8" s="20">
        <f t="shared" ref="AQ8:AQ9" si="12">(AO8/AP8)*100</f>
        <v>1.2402263558142026</v>
      </c>
      <c r="AR8" s="13" t="s">
        <v>122</v>
      </c>
      <c r="AS8" s="13">
        <v>222618</v>
      </c>
      <c r="AT8" s="20">
        <f t="shared" ref="AT8:AT9" si="13">(AR8/AS8)*100</f>
        <v>1.476969517289707</v>
      </c>
    </row>
    <row r="9" spans="1:67" s="13" customFormat="1">
      <c r="A9" s="18" t="s">
        <v>39</v>
      </c>
      <c r="B9" s="13" t="s">
        <v>123</v>
      </c>
      <c r="C9" s="14">
        <v>206099</v>
      </c>
      <c r="D9" s="24">
        <f t="shared" si="0"/>
        <v>0.2906370239545073</v>
      </c>
      <c r="E9" s="13" t="s">
        <v>124</v>
      </c>
      <c r="F9" s="14">
        <v>206323</v>
      </c>
      <c r="G9" s="24">
        <f t="shared" si="1"/>
        <v>0.29710696335357667</v>
      </c>
      <c r="H9" s="13" t="s">
        <v>125</v>
      </c>
      <c r="I9" s="14">
        <v>207072</v>
      </c>
      <c r="J9" s="24">
        <f t="shared" si="2"/>
        <v>0.31052001236284965</v>
      </c>
      <c r="K9" s="13" t="s">
        <v>126</v>
      </c>
      <c r="L9" s="14">
        <v>207850</v>
      </c>
      <c r="M9" s="24">
        <f t="shared" si="3"/>
        <v>0.33726244888140483</v>
      </c>
      <c r="N9" s="13" t="s">
        <v>127</v>
      </c>
      <c r="O9" s="14">
        <v>210422</v>
      </c>
      <c r="P9" s="24">
        <f t="shared" si="4"/>
        <v>0.33028865803005392</v>
      </c>
      <c r="Q9" s="13" t="s">
        <v>128</v>
      </c>
      <c r="R9" s="14">
        <v>213996</v>
      </c>
      <c r="S9" s="24">
        <f t="shared" si="5"/>
        <v>0.3163610534776351</v>
      </c>
      <c r="T9" s="13" t="s">
        <v>129</v>
      </c>
      <c r="U9" s="14">
        <v>216877</v>
      </c>
      <c r="V9" s="24">
        <f t="shared" si="6"/>
        <v>0.35135122673220304</v>
      </c>
      <c r="W9" s="13" t="s">
        <v>130</v>
      </c>
      <c r="X9" s="14">
        <v>218514</v>
      </c>
      <c r="Y9" s="24">
        <f t="shared" si="7"/>
        <v>0.36656690189186963</v>
      </c>
      <c r="Z9" s="13" t="s">
        <v>131</v>
      </c>
      <c r="AA9" s="14">
        <v>219780</v>
      </c>
      <c r="AB9" s="24">
        <f t="shared" si="8"/>
        <v>0.35308035308035307</v>
      </c>
      <c r="AC9" s="13" t="s">
        <v>132</v>
      </c>
      <c r="AD9" s="14">
        <v>219026</v>
      </c>
      <c r="AE9" s="24">
        <f t="shared" si="9"/>
        <v>0.37849387743920809</v>
      </c>
      <c r="AF9" s="13" t="s">
        <v>133</v>
      </c>
      <c r="AG9" s="14">
        <v>218220</v>
      </c>
      <c r="AH9" s="24">
        <f t="shared" si="10"/>
        <v>0.40601228118412613</v>
      </c>
      <c r="AI9" s="13" t="s">
        <v>134</v>
      </c>
      <c r="AJ9" s="13">
        <v>215914</v>
      </c>
      <c r="AK9" s="20">
        <f t="shared" ref="AK9" si="14">(AI9/AJ9)*100</f>
        <v>0.51316727956501196</v>
      </c>
      <c r="AL9" s="13" t="s">
        <v>135</v>
      </c>
      <c r="AM9" s="13">
        <v>213060</v>
      </c>
      <c r="AN9" s="20">
        <f t="shared" si="11"/>
        <v>0.64207265558997462</v>
      </c>
      <c r="AO9" s="13" t="s">
        <v>136</v>
      </c>
      <c r="AP9" s="13">
        <v>211955</v>
      </c>
      <c r="AQ9" s="20">
        <f t="shared" si="12"/>
        <v>0.60814795593404258</v>
      </c>
      <c r="AR9" s="13" t="s">
        <v>137</v>
      </c>
      <c r="AS9" s="13">
        <v>210275</v>
      </c>
      <c r="AT9" s="20">
        <f t="shared" si="13"/>
        <v>0.74806800618238023</v>
      </c>
    </row>
    <row r="10" spans="1:67" s="8" customFormat="1">
      <c r="A10" s="11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</row>
    <row r="11" spans="1:67">
      <c r="B11"/>
      <c r="C11"/>
      <c r="D11"/>
    </row>
    <row r="12" spans="1:67">
      <c r="B12"/>
      <c r="C12"/>
      <c r="D12"/>
    </row>
    <row r="13" spans="1:67">
      <c r="B13"/>
      <c r="C13"/>
      <c r="D13"/>
    </row>
    <row r="14" spans="1:67">
      <c r="B14"/>
      <c r="C14"/>
      <c r="D14"/>
    </row>
    <row r="15" spans="1:67">
      <c r="C15"/>
    </row>
    <row r="17" spans="2:4">
      <c r="C17"/>
    </row>
    <row r="18" spans="2:4">
      <c r="B18"/>
      <c r="C18"/>
    </row>
    <row r="19" spans="2:4">
      <c r="B19"/>
      <c r="C19"/>
    </row>
    <row r="20" spans="2:4">
      <c r="C20"/>
      <c r="D20"/>
    </row>
    <row r="21" spans="2:4">
      <c r="B21"/>
      <c r="C21"/>
      <c r="D21"/>
    </row>
    <row r="22" spans="2:4">
      <c r="B22"/>
      <c r="C22"/>
      <c r="D22"/>
    </row>
    <row r="23" spans="2:4">
      <c r="B23"/>
      <c r="C23"/>
      <c r="D23"/>
    </row>
    <row r="24" spans="2:4">
      <c r="B24"/>
      <c r="C24"/>
      <c r="D24"/>
    </row>
    <row r="25" spans="2:4">
      <c r="B25"/>
      <c r="C25"/>
      <c r="D25"/>
    </row>
    <row r="26" spans="2:4">
      <c r="B26"/>
      <c r="C26"/>
      <c r="D26"/>
    </row>
    <row r="27" spans="2:4">
      <c r="B27"/>
      <c r="C27"/>
      <c r="D27"/>
    </row>
    <row r="28" spans="2:4">
      <c r="B28"/>
      <c r="C28"/>
      <c r="D28"/>
    </row>
    <row r="29" spans="2:4">
      <c r="B29"/>
      <c r="C29"/>
      <c r="D29"/>
    </row>
    <row r="30" spans="2:4">
      <c r="B30"/>
      <c r="C30"/>
      <c r="D30"/>
    </row>
    <row r="31" spans="2:4">
      <c r="B31"/>
      <c r="C31"/>
      <c r="D31"/>
    </row>
    <row r="32" spans="2:4">
      <c r="B32"/>
      <c r="C32"/>
      <c r="D32"/>
    </row>
    <row r="33" customFormat="1"/>
    <row r="34" customFormat="1"/>
    <row r="35" customFormat="1"/>
    <row r="36" customFormat="1"/>
    <row r="37" customFormat="1"/>
    <row r="38" customFormat="1"/>
    <row r="39" customFormat="1"/>
    <row r="40" customFormat="1"/>
    <row r="41" customFormat="1"/>
    <row r="42" customFormat="1"/>
    <row r="43" customFormat="1"/>
    <row r="44" customFormat="1"/>
    <row r="45" customFormat="1"/>
    <row r="46" customFormat="1"/>
    <row r="47" customFormat="1"/>
    <row r="48" customFormat="1"/>
    <row r="49" customFormat="1"/>
    <row r="50" customFormat="1"/>
    <row r="51" customFormat="1"/>
    <row r="52" customFormat="1"/>
    <row r="53" customFormat="1"/>
    <row r="54" customFormat="1"/>
    <row r="55" customFormat="1"/>
    <row r="56" customFormat="1"/>
    <row r="57" customFormat="1"/>
    <row r="58" customFormat="1"/>
    <row r="59" customFormat="1"/>
    <row r="60" customFormat="1"/>
    <row r="61" customFormat="1"/>
    <row r="62" customFormat="1"/>
    <row r="63" customFormat="1"/>
    <row r="64" customFormat="1"/>
    <row r="65" customFormat="1"/>
    <row r="66" customFormat="1"/>
    <row r="67" customFormat="1"/>
    <row r="68" customFormat="1"/>
    <row r="69" customFormat="1"/>
    <row r="70" customFormat="1"/>
    <row r="71" customFormat="1"/>
    <row r="72" customFormat="1"/>
    <row r="73" customFormat="1"/>
    <row r="74" customFormat="1"/>
    <row r="75" customFormat="1"/>
    <row r="76" customFormat="1"/>
    <row r="77" customFormat="1"/>
    <row r="78" customFormat="1"/>
  </sheetData>
  <mergeCells count="17">
    <mergeCell ref="AL3:AN3"/>
    <mergeCell ref="AI3:AK3"/>
    <mergeCell ref="B3:D3"/>
    <mergeCell ref="E3:G3"/>
    <mergeCell ref="H3:J3"/>
    <mergeCell ref="A1:BO1"/>
    <mergeCell ref="B2:AS2"/>
    <mergeCell ref="K3:L3"/>
    <mergeCell ref="N3:O3"/>
    <mergeCell ref="Q3:R3"/>
    <mergeCell ref="T3:U3"/>
    <mergeCell ref="W3:X3"/>
    <mergeCell ref="Z3:AA3"/>
    <mergeCell ref="AC3:AD3"/>
    <mergeCell ref="AF3:AG3"/>
    <mergeCell ref="AR3:AT3"/>
    <mergeCell ref="AO3:AQ3"/>
  </mergeCells>
  <phoneticPr fontId="2" type="noConversion"/>
  <conditionalFormatting sqref="A2:A4 BN3:XFD3">
    <cfRule type="cellIs" dxfId="33" priority="16" operator="between">
      <formula>1</formula>
      <formula>9</formula>
    </cfRule>
  </conditionalFormatting>
  <conditionalFormatting sqref="A79:XFD1048576">
    <cfRule type="cellIs" dxfId="32" priority="25" operator="between">
      <formula>1</formula>
      <formula>9</formula>
    </cfRule>
  </conditionalFormatting>
  <conditionalFormatting sqref="B3 E3 H3 K3 N3 Q3 T3 W3 Z3 AC3 AF3 AI3 AL3">
    <cfRule type="cellIs" dxfId="31" priority="6" operator="between">
      <formula>1</formula>
      <formula>9</formula>
    </cfRule>
  </conditionalFormatting>
  <conditionalFormatting sqref="B4:AS4">
    <cfRule type="cellIs" dxfId="30" priority="3" operator="between">
      <formula>1</formula>
      <formula>9</formula>
    </cfRule>
  </conditionalFormatting>
  <conditionalFormatting sqref="AO3">
    <cfRule type="cellIs" dxfId="29" priority="5" operator="between">
      <formula>1</formula>
      <formula>9</formula>
    </cfRule>
  </conditionalFormatting>
  <conditionalFormatting sqref="AR3">
    <cfRule type="cellIs" dxfId="28" priority="4" operator="between">
      <formula>1</formula>
      <formula>9</formula>
    </cfRule>
  </conditionalFormatting>
  <conditionalFormatting sqref="BP1:XFD2 A5:AH9 A10:AN10">
    <cfRule type="cellIs" dxfId="27" priority="20" operator="between">
      <formula>1</formula>
      <formula>9</formula>
    </cfRule>
  </conditionalFormatting>
  <conditionalFormatting sqref="BP4:XFD10">
    <cfRule type="cellIs" dxfId="26" priority="17" operator="between">
      <formula>1</formula>
      <formula>9</formula>
    </cfRule>
  </conditionalFormatting>
  <conditionalFormatting sqref="A1">
    <cfRule type="cellIs" dxfId="25" priority="1" operator="between">
      <formula>1</formula>
      <formula>9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8687F0-0622-1E42-B381-334A9A1E3129}">
  <dimension ref="A1:BO77"/>
  <sheetViews>
    <sheetView workbookViewId="0">
      <selection sqref="A1:BO1"/>
    </sheetView>
  </sheetViews>
  <sheetFormatPr defaultColWidth="11" defaultRowHeight="15.6"/>
  <cols>
    <col min="1" max="1" width="26.125" customWidth="1"/>
    <col min="2" max="4" width="9.875" style="2" customWidth="1"/>
    <col min="5" max="66" width="9.875" customWidth="1"/>
  </cols>
  <sheetData>
    <row r="1" spans="1:67" ht="27.95" customHeight="1">
      <c r="A1" s="27" t="s">
        <v>55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  <c r="AM1" s="27"/>
      <c r="AN1" s="27"/>
      <c r="AO1" s="27"/>
      <c r="AP1" s="27"/>
      <c r="AQ1" s="27"/>
      <c r="AR1" s="27"/>
      <c r="AS1" s="27"/>
      <c r="AT1" s="27"/>
      <c r="AU1" s="27"/>
      <c r="AV1" s="27"/>
      <c r="AW1" s="27"/>
      <c r="AX1" s="27"/>
      <c r="AY1" s="27"/>
      <c r="AZ1" s="27"/>
      <c r="BA1" s="27"/>
      <c r="BB1" s="27"/>
      <c r="BC1" s="27"/>
      <c r="BD1" s="27"/>
      <c r="BE1" s="27"/>
      <c r="BF1" s="27"/>
      <c r="BG1" s="27"/>
      <c r="BH1" s="27"/>
      <c r="BI1" s="27"/>
      <c r="BJ1" s="27"/>
      <c r="BK1" s="27"/>
      <c r="BL1" s="27"/>
      <c r="BM1" s="27"/>
      <c r="BN1" s="27"/>
      <c r="BO1" s="27"/>
    </row>
    <row r="2" spans="1:67" ht="27.95" customHeight="1">
      <c r="A2" s="6"/>
      <c r="B2" s="28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</row>
    <row r="3" spans="1:67" s="1" customFormat="1" ht="33.75" customHeight="1">
      <c r="B3" s="26">
        <v>2010</v>
      </c>
      <c r="C3" s="26"/>
      <c r="D3" s="26"/>
      <c r="E3" s="26">
        <v>2011</v>
      </c>
      <c r="F3" s="26"/>
      <c r="G3" s="26"/>
      <c r="H3" s="26">
        <v>2012</v>
      </c>
      <c r="I3" s="26"/>
      <c r="J3" s="26"/>
      <c r="K3" s="26">
        <v>2013</v>
      </c>
      <c r="L3" s="26"/>
      <c r="M3" s="7"/>
      <c r="N3" s="26">
        <v>2014</v>
      </c>
      <c r="O3" s="26"/>
      <c r="P3" s="7"/>
      <c r="Q3" s="26">
        <v>2015</v>
      </c>
      <c r="R3" s="26"/>
      <c r="S3" s="7"/>
      <c r="T3" s="26">
        <v>2016</v>
      </c>
      <c r="U3" s="26"/>
      <c r="V3" s="7"/>
      <c r="W3" s="26">
        <v>2017</v>
      </c>
      <c r="X3" s="26"/>
      <c r="Y3" s="7"/>
      <c r="Z3" s="26">
        <v>2018</v>
      </c>
      <c r="AA3" s="26"/>
      <c r="AB3" s="7"/>
      <c r="AC3" s="26">
        <v>2019</v>
      </c>
      <c r="AD3" s="26"/>
      <c r="AE3" s="7"/>
      <c r="AF3" s="26">
        <v>2020</v>
      </c>
      <c r="AG3" s="26"/>
      <c r="AH3" s="7"/>
      <c r="AI3" s="26">
        <v>2021</v>
      </c>
      <c r="AJ3" s="26"/>
      <c r="AK3" s="26"/>
      <c r="AL3" s="26">
        <v>2022</v>
      </c>
      <c r="AM3" s="26"/>
      <c r="AN3" s="26"/>
      <c r="AO3" s="26">
        <v>2023</v>
      </c>
      <c r="AP3" s="26"/>
      <c r="AQ3" s="26"/>
      <c r="AR3" s="26">
        <v>2024</v>
      </c>
      <c r="AS3" s="26"/>
      <c r="AT3" s="26"/>
      <c r="BN3" s="4"/>
      <c r="BO3" s="4"/>
    </row>
    <row r="4" spans="1:67" s="1" customFormat="1">
      <c r="B4" s="4" t="s">
        <v>2</v>
      </c>
      <c r="C4" s="4" t="s">
        <v>3</v>
      </c>
      <c r="D4" s="4" t="s">
        <v>4</v>
      </c>
      <c r="E4" s="4" t="s">
        <v>2</v>
      </c>
      <c r="F4" s="4" t="s">
        <v>5</v>
      </c>
      <c r="G4" s="4" t="s">
        <v>4</v>
      </c>
      <c r="H4" s="4" t="s">
        <v>2</v>
      </c>
      <c r="I4" s="4" t="s">
        <v>5</v>
      </c>
      <c r="J4" s="4" t="s">
        <v>4</v>
      </c>
      <c r="K4" s="4" t="s">
        <v>2</v>
      </c>
      <c r="L4" s="4" t="s">
        <v>5</v>
      </c>
      <c r="M4" s="4" t="s">
        <v>4</v>
      </c>
      <c r="N4" s="4" t="s">
        <v>2</v>
      </c>
      <c r="O4" s="4" t="s">
        <v>5</v>
      </c>
      <c r="P4" s="4" t="s">
        <v>4</v>
      </c>
      <c r="Q4" s="4" t="s">
        <v>2</v>
      </c>
      <c r="R4" s="4" t="s">
        <v>5</v>
      </c>
      <c r="S4" s="4" t="s">
        <v>4</v>
      </c>
      <c r="T4" s="4" t="s">
        <v>2</v>
      </c>
      <c r="U4" s="4" t="s">
        <v>5</v>
      </c>
      <c r="V4" s="4" t="s">
        <v>4</v>
      </c>
      <c r="W4" s="4" t="s">
        <v>2</v>
      </c>
      <c r="X4" s="4" t="s">
        <v>5</v>
      </c>
      <c r="Y4" s="4" t="s">
        <v>4</v>
      </c>
      <c r="Z4" s="4" t="s">
        <v>2</v>
      </c>
      <c r="AA4" s="4" t="s">
        <v>5</v>
      </c>
      <c r="AB4" s="4" t="s">
        <v>4</v>
      </c>
      <c r="AC4" s="4" t="s">
        <v>2</v>
      </c>
      <c r="AD4" s="4" t="s">
        <v>5</v>
      </c>
      <c r="AE4" s="4" t="s">
        <v>4</v>
      </c>
      <c r="AF4" s="4" t="s">
        <v>2</v>
      </c>
      <c r="AG4" s="4" t="s">
        <v>5</v>
      </c>
      <c r="AH4" s="4" t="s">
        <v>4</v>
      </c>
      <c r="AI4" s="4" t="s">
        <v>2</v>
      </c>
      <c r="AJ4" s="4" t="s">
        <v>5</v>
      </c>
      <c r="AK4" s="4" t="s">
        <v>4</v>
      </c>
      <c r="AL4" s="4" t="s">
        <v>2</v>
      </c>
      <c r="AM4" s="4" t="s">
        <v>5</v>
      </c>
      <c r="AN4" s="4" t="s">
        <v>4</v>
      </c>
      <c r="AO4" s="4" t="s">
        <v>2</v>
      </c>
      <c r="AP4" s="4" t="s">
        <v>5</v>
      </c>
      <c r="AQ4" s="4" t="s">
        <v>4</v>
      </c>
      <c r="AR4" s="4" t="s">
        <v>2</v>
      </c>
      <c r="AS4" s="4" t="s">
        <v>5</v>
      </c>
      <c r="AT4" s="1" t="s">
        <v>4</v>
      </c>
      <c r="BN4"/>
      <c r="BO4"/>
    </row>
    <row r="5" spans="1:67" s="13" customFormat="1">
      <c r="A5" s="25" t="s">
        <v>138</v>
      </c>
      <c r="B5" s="13" t="s">
        <v>139</v>
      </c>
      <c r="C5" s="14">
        <v>318719</v>
      </c>
      <c r="D5" s="15">
        <f>(B5/C5)*100</f>
        <v>0.47596785883489851</v>
      </c>
      <c r="E5" s="13" t="s">
        <v>140</v>
      </c>
      <c r="F5" s="14">
        <v>318822</v>
      </c>
      <c r="G5" s="15">
        <f>(E5/F5)*100</f>
        <v>0.41276950775040622</v>
      </c>
      <c r="H5" s="13" t="s">
        <v>141</v>
      </c>
      <c r="I5" s="14">
        <v>319087</v>
      </c>
      <c r="J5" s="15">
        <f>(H5/I5)*100</f>
        <v>0.39863736222409563</v>
      </c>
      <c r="K5" s="13" t="s">
        <v>142</v>
      </c>
      <c r="L5" s="14">
        <v>319028</v>
      </c>
      <c r="M5" s="15">
        <f>(K5/L5)*100</f>
        <v>0.3645448048447158</v>
      </c>
      <c r="N5" s="13" t="s">
        <v>143</v>
      </c>
      <c r="O5" s="14">
        <v>315700</v>
      </c>
      <c r="P5" s="15">
        <f>(N5/O5)*100</f>
        <v>0.33987963256255943</v>
      </c>
      <c r="Q5" s="13" t="s">
        <v>144</v>
      </c>
      <c r="R5" s="14">
        <v>312496</v>
      </c>
      <c r="S5" s="15">
        <f>(Q5/R5)*100</f>
        <v>0.30304387896165069</v>
      </c>
      <c r="T5" s="13" t="s">
        <v>145</v>
      </c>
      <c r="U5" s="14">
        <v>312596</v>
      </c>
      <c r="V5" s="15">
        <f>(T5/U5)*100</f>
        <v>0.33205799178492368</v>
      </c>
      <c r="W5" s="13" t="s">
        <v>146</v>
      </c>
      <c r="X5" s="14">
        <v>313108</v>
      </c>
      <c r="Y5" s="15">
        <f>(W5/X5)*100</f>
        <v>0.3503583428082323</v>
      </c>
      <c r="Z5" s="13" t="s">
        <v>147</v>
      </c>
      <c r="AA5" s="14">
        <v>311966</v>
      </c>
      <c r="AB5" s="15">
        <f>(Z5/AA5)*100</f>
        <v>0.33689568735054459</v>
      </c>
      <c r="AC5" s="13" t="s">
        <v>148</v>
      </c>
      <c r="AD5" s="14">
        <v>314727</v>
      </c>
      <c r="AE5" s="15">
        <f>(AC5/AD5)*100</f>
        <v>0.39589866773425858</v>
      </c>
      <c r="AF5" s="13" t="s">
        <v>149</v>
      </c>
      <c r="AG5" s="14">
        <v>318454</v>
      </c>
      <c r="AH5" s="15">
        <f>(AF5/AG5)*100</f>
        <v>0.45877897592744948</v>
      </c>
      <c r="AI5" s="13" t="s">
        <v>150</v>
      </c>
      <c r="AJ5" s="14">
        <v>322239</v>
      </c>
      <c r="AK5" s="15">
        <f>(AI5/AJ5)*100</f>
        <v>0.65820710714717956</v>
      </c>
      <c r="AL5" s="13" t="s">
        <v>151</v>
      </c>
      <c r="AM5" s="13">
        <v>326817</v>
      </c>
      <c r="AN5" s="20">
        <f>(AL5/AM5)*100</f>
        <v>0.84359136764611387</v>
      </c>
      <c r="AO5" s="13" t="s">
        <v>152</v>
      </c>
      <c r="AP5" s="13">
        <v>333894</v>
      </c>
      <c r="AQ5" s="20">
        <f>(AO5/AP5)*100</f>
        <v>0.77988822800050317</v>
      </c>
      <c r="AR5" s="13" t="s">
        <v>153</v>
      </c>
      <c r="AS5" s="13">
        <v>336839</v>
      </c>
      <c r="AT5" s="20">
        <f>(AR5/AS5)*100</f>
        <v>0.93100858273537213</v>
      </c>
    </row>
    <row r="6" spans="1:67" s="13" customFormat="1">
      <c r="A6" s="12"/>
      <c r="B6" s="16"/>
      <c r="C6" s="16"/>
      <c r="D6" s="15"/>
      <c r="F6" s="16"/>
      <c r="G6" s="15"/>
      <c r="I6" s="16"/>
      <c r="J6" s="15"/>
      <c r="L6" s="16"/>
      <c r="M6" s="15"/>
      <c r="O6" s="16"/>
      <c r="P6" s="15"/>
      <c r="R6" s="16"/>
      <c r="S6" s="15"/>
      <c r="V6" s="15"/>
      <c r="Y6" s="15"/>
      <c r="AB6" s="15"/>
      <c r="AE6" s="15"/>
      <c r="AH6" s="15"/>
      <c r="AK6" s="15"/>
      <c r="AN6" s="20"/>
      <c r="AQ6" s="20"/>
      <c r="AT6" s="20"/>
    </row>
    <row r="7" spans="1:67" s="13" customFormat="1">
      <c r="A7" s="12" t="s">
        <v>22</v>
      </c>
      <c r="C7" s="16"/>
      <c r="D7" s="15"/>
      <c r="F7" s="16"/>
      <c r="G7" s="15"/>
      <c r="I7" s="16"/>
      <c r="J7" s="15"/>
      <c r="L7" s="16"/>
      <c r="M7" s="15"/>
      <c r="O7" s="16"/>
      <c r="P7" s="15"/>
      <c r="R7" s="16"/>
      <c r="S7" s="15"/>
      <c r="V7" s="15"/>
      <c r="Y7" s="15"/>
      <c r="AB7" s="15"/>
      <c r="AE7" s="15"/>
      <c r="AH7" s="15"/>
      <c r="AK7" s="15"/>
      <c r="AN7" s="20"/>
      <c r="AQ7" s="20"/>
      <c r="AT7" s="20"/>
    </row>
    <row r="8" spans="1:67" s="13" customFormat="1">
      <c r="A8" s="18" t="s">
        <v>23</v>
      </c>
      <c r="B8" s="13" t="s">
        <v>154</v>
      </c>
      <c r="C8" s="23">
        <v>163819</v>
      </c>
      <c r="D8" s="15">
        <f t="shared" ref="D8:D9" si="0">(B8/C8)*100</f>
        <v>0.58357089226524395</v>
      </c>
      <c r="E8" s="13" t="s">
        <v>155</v>
      </c>
      <c r="F8" s="23">
        <v>163979</v>
      </c>
      <c r="G8" s="15">
        <f t="shared" ref="G8:G9" si="1">(E8/F8)*100</f>
        <v>0.49335585654260605</v>
      </c>
      <c r="H8" s="13" t="s">
        <v>156</v>
      </c>
      <c r="I8" s="23">
        <v>164097</v>
      </c>
      <c r="J8" s="15">
        <f t="shared" ref="J8:J9" si="2">(H8/I8)*100</f>
        <v>0.46923465998769026</v>
      </c>
      <c r="K8" s="13" t="s">
        <v>157</v>
      </c>
      <c r="L8" s="23">
        <v>163914</v>
      </c>
      <c r="M8" s="15">
        <f t="shared" ref="M8:M9" si="3">(K8/L8)*100</f>
        <v>0.41546176653611039</v>
      </c>
      <c r="N8" s="13" t="s">
        <v>158</v>
      </c>
      <c r="O8" s="23">
        <v>161941</v>
      </c>
      <c r="P8" s="15">
        <f t="shared" ref="P8:P9" si="4">(N8/O8)*100</f>
        <v>0.37359285171760087</v>
      </c>
      <c r="Q8" s="13" t="s">
        <v>159</v>
      </c>
      <c r="R8" s="23">
        <v>160050</v>
      </c>
      <c r="S8" s="15">
        <f t="shared" ref="S8:S9" si="5">(Q8/R8)*100</f>
        <v>0.316776007497657</v>
      </c>
      <c r="T8" s="13" t="s">
        <v>160</v>
      </c>
      <c r="U8" s="23">
        <v>160142</v>
      </c>
      <c r="V8" s="15">
        <f t="shared" ref="V8:V9" si="6">(T8/U8)*100</f>
        <v>0.38340972387006533</v>
      </c>
      <c r="W8" s="13" t="s">
        <v>161</v>
      </c>
      <c r="X8" s="23">
        <v>160682</v>
      </c>
      <c r="Y8" s="15">
        <f t="shared" ref="Y8:Y9" si="7">(W8/X8)*100</f>
        <v>0.37589773590072317</v>
      </c>
      <c r="Z8" s="13" t="s">
        <v>162</v>
      </c>
      <c r="AA8" s="23">
        <v>159846</v>
      </c>
      <c r="AB8" s="15">
        <f t="shared" ref="AB8:AB9" si="8">(Z8/AA8)*100</f>
        <v>0.35221400598075647</v>
      </c>
      <c r="AC8" s="13" t="s">
        <v>163</v>
      </c>
      <c r="AD8" s="23">
        <v>161206</v>
      </c>
      <c r="AE8" s="15">
        <f t="shared" ref="AE8:AE9" si="9">(AC8/AD8)*100</f>
        <v>0.42182052777191914</v>
      </c>
      <c r="AF8" s="13" t="s">
        <v>164</v>
      </c>
      <c r="AG8" s="23">
        <v>163280</v>
      </c>
      <c r="AH8" s="15">
        <f t="shared" ref="AH8:AH9" si="10">(AF8/AG8)*100</f>
        <v>0.45994610485056342</v>
      </c>
      <c r="AI8" s="13" t="s">
        <v>165</v>
      </c>
      <c r="AJ8" s="23">
        <v>165369</v>
      </c>
      <c r="AK8" s="15">
        <f t="shared" ref="AK8" si="11">(AI8/AJ8)*100</f>
        <v>0.54302801613361629</v>
      </c>
      <c r="AL8" s="13" t="s">
        <v>166</v>
      </c>
      <c r="AM8" s="13">
        <v>167763</v>
      </c>
      <c r="AN8" s="20">
        <f t="shared" ref="AN8:AN9" si="12">(AL8/AM8)*100</f>
        <v>0.68251044628434154</v>
      </c>
      <c r="AO8" s="13" t="s">
        <v>167</v>
      </c>
      <c r="AP8" s="13">
        <v>171611</v>
      </c>
      <c r="AQ8" s="20">
        <f t="shared" ref="AQ8:AQ9" si="13">(AO8/AP8)*100</f>
        <v>0.68002633863796613</v>
      </c>
      <c r="AR8" s="13" t="s">
        <v>168</v>
      </c>
      <c r="AS8" s="13">
        <v>173404</v>
      </c>
      <c r="AT8" s="20">
        <f t="shared" ref="AT8:AT9" si="14">(AR8/AS8)*100</f>
        <v>0.83850430209222393</v>
      </c>
    </row>
    <row r="9" spans="1:67" s="13" customFormat="1">
      <c r="A9" s="18" t="s">
        <v>39</v>
      </c>
      <c r="B9" s="13" t="s">
        <v>169</v>
      </c>
      <c r="C9" s="23">
        <v>154900</v>
      </c>
      <c r="D9" s="15">
        <f t="shared" si="0"/>
        <v>0.36216914138153644</v>
      </c>
      <c r="E9" s="13" t="s">
        <v>159</v>
      </c>
      <c r="F9" s="23">
        <v>154843</v>
      </c>
      <c r="G9" s="15">
        <f t="shared" si="1"/>
        <v>0.32742842750398793</v>
      </c>
      <c r="H9" s="13" t="s">
        <v>170</v>
      </c>
      <c r="I9" s="23">
        <v>154990</v>
      </c>
      <c r="J9" s="15">
        <f t="shared" si="2"/>
        <v>0.32389186399122527</v>
      </c>
      <c r="K9" s="13" t="s">
        <v>171</v>
      </c>
      <c r="L9" s="23">
        <v>155114</v>
      </c>
      <c r="M9" s="15">
        <f t="shared" si="3"/>
        <v>0.31073919826708096</v>
      </c>
      <c r="N9" s="13" t="s">
        <v>172</v>
      </c>
      <c r="O9" s="23">
        <v>153759</v>
      </c>
      <c r="P9" s="15">
        <f t="shared" si="4"/>
        <v>0.30437242697988409</v>
      </c>
      <c r="Q9" s="13" t="s">
        <v>173</v>
      </c>
      <c r="R9" s="23">
        <v>152446</v>
      </c>
      <c r="S9" s="15">
        <f t="shared" si="5"/>
        <v>0.28862679243797801</v>
      </c>
      <c r="T9" s="13" t="s">
        <v>174</v>
      </c>
      <c r="U9" s="23">
        <v>152454</v>
      </c>
      <c r="V9" s="15">
        <f t="shared" si="6"/>
        <v>0.27811667781757121</v>
      </c>
      <c r="W9" s="13" t="s">
        <v>175</v>
      </c>
      <c r="X9" s="23">
        <v>152426</v>
      </c>
      <c r="Y9" s="15">
        <f t="shared" si="7"/>
        <v>0.32343563434059808</v>
      </c>
      <c r="Z9" s="13" t="s">
        <v>176</v>
      </c>
      <c r="AA9" s="23">
        <v>152120</v>
      </c>
      <c r="AB9" s="15">
        <f t="shared" si="8"/>
        <v>0.32079936891927424</v>
      </c>
      <c r="AC9" s="13" t="s">
        <v>177</v>
      </c>
      <c r="AD9" s="23">
        <v>153521</v>
      </c>
      <c r="AE9" s="15">
        <f t="shared" si="9"/>
        <v>0.36867920349659006</v>
      </c>
      <c r="AF9" s="13" t="s">
        <v>178</v>
      </c>
      <c r="AG9" s="23">
        <v>155174</v>
      </c>
      <c r="AH9" s="15">
        <f t="shared" si="10"/>
        <v>0.45755087836879893</v>
      </c>
      <c r="AI9" s="13" t="s">
        <v>179</v>
      </c>
      <c r="AJ9" s="23">
        <v>156870</v>
      </c>
      <c r="AK9" s="15">
        <f>(AI9/AJ9)*100</f>
        <v>0.7796264422770447</v>
      </c>
      <c r="AL9" s="13" t="s">
        <v>180</v>
      </c>
      <c r="AM9" s="13">
        <v>159054</v>
      </c>
      <c r="AN9" s="20">
        <f t="shared" si="12"/>
        <v>1.0134922730644937</v>
      </c>
      <c r="AO9" s="13" t="s">
        <v>181</v>
      </c>
      <c r="AP9" s="13">
        <v>162283</v>
      </c>
      <c r="AQ9" s="20">
        <f t="shared" si="13"/>
        <v>0.88549016224743182</v>
      </c>
      <c r="AR9" s="13" t="s">
        <v>182</v>
      </c>
      <c r="AS9" s="13">
        <v>163435</v>
      </c>
      <c r="AT9" s="20">
        <f t="shared" si="14"/>
        <v>1.0291553216875211</v>
      </c>
    </row>
    <row r="10" spans="1:67">
      <c r="A10" s="3"/>
      <c r="E10" s="2"/>
      <c r="F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67">
      <c r="B11"/>
      <c r="C11"/>
      <c r="D11"/>
    </row>
    <row r="12" spans="1:67">
      <c r="B12"/>
      <c r="C12"/>
    </row>
    <row r="14" spans="1:67">
      <c r="B14"/>
      <c r="C14"/>
    </row>
    <row r="15" spans="1:67">
      <c r="B15"/>
      <c r="C15"/>
    </row>
    <row r="16" spans="1:67">
      <c r="B16"/>
      <c r="C16"/>
    </row>
    <row r="17" customFormat="1"/>
    <row r="18" customFormat="1"/>
    <row r="19" customFormat="1"/>
    <row r="20" customFormat="1"/>
    <row r="21" customFormat="1"/>
    <row r="22" customFormat="1"/>
    <row r="23" customFormat="1"/>
    <row r="24" customFormat="1"/>
    <row r="25" customFormat="1"/>
    <row r="26" customFormat="1"/>
    <row r="27" customFormat="1"/>
    <row r="28" customFormat="1"/>
    <row r="29" customFormat="1"/>
    <row r="30" customFormat="1"/>
    <row r="31" customFormat="1"/>
    <row r="32" customFormat="1"/>
    <row r="33" customFormat="1"/>
    <row r="34" customFormat="1"/>
    <row r="35" customFormat="1"/>
    <row r="36" customFormat="1"/>
    <row r="37" customFormat="1"/>
    <row r="38" customFormat="1"/>
    <row r="39" customFormat="1"/>
    <row r="40" customFormat="1"/>
    <row r="41" customFormat="1"/>
    <row r="42" customFormat="1"/>
    <row r="43" customFormat="1"/>
    <row r="44" customFormat="1"/>
    <row r="45" customFormat="1"/>
    <row r="46" customFormat="1"/>
    <row r="49" spans="1:4">
      <c r="A49" s="3"/>
    </row>
    <row r="50" spans="1:4">
      <c r="B50"/>
      <c r="C50"/>
      <c r="D50"/>
    </row>
    <row r="51" spans="1:4">
      <c r="B51"/>
      <c r="C51"/>
      <c r="D51"/>
    </row>
    <row r="52" spans="1:4">
      <c r="B52"/>
      <c r="C52"/>
      <c r="D52"/>
    </row>
    <row r="53" spans="1:4">
      <c r="B53"/>
      <c r="C53"/>
      <c r="D53"/>
    </row>
    <row r="54" spans="1:4">
      <c r="B54"/>
      <c r="C54"/>
      <c r="D54"/>
    </row>
    <row r="55" spans="1:4">
      <c r="B55"/>
      <c r="C55"/>
      <c r="D55"/>
    </row>
    <row r="56" spans="1:4">
      <c r="B56"/>
      <c r="C56"/>
      <c r="D56"/>
    </row>
    <row r="57" spans="1:4">
      <c r="B57"/>
      <c r="C57"/>
      <c r="D57"/>
    </row>
    <row r="58" spans="1:4">
      <c r="B58"/>
      <c r="C58"/>
      <c r="D58"/>
    </row>
    <row r="59" spans="1:4">
      <c r="B59"/>
      <c r="C59"/>
      <c r="D59"/>
    </row>
    <row r="60" spans="1:4">
      <c r="B60"/>
      <c r="C60"/>
      <c r="D60"/>
    </row>
    <row r="61" spans="1:4">
      <c r="B61"/>
      <c r="C61"/>
      <c r="D61"/>
    </row>
    <row r="62" spans="1:4">
      <c r="B62"/>
      <c r="C62"/>
      <c r="D62"/>
    </row>
    <row r="63" spans="1:4">
      <c r="B63"/>
      <c r="C63"/>
      <c r="D63"/>
    </row>
    <row r="64" spans="1:4">
      <c r="B64"/>
      <c r="C64"/>
      <c r="D64"/>
    </row>
    <row r="65" customFormat="1"/>
    <row r="66" customFormat="1"/>
    <row r="67" customFormat="1"/>
    <row r="68" customFormat="1"/>
    <row r="69" customFormat="1"/>
    <row r="70" customFormat="1"/>
    <row r="71" customFormat="1"/>
    <row r="72" customFormat="1"/>
    <row r="73" customFormat="1"/>
    <row r="74" customFormat="1"/>
    <row r="75" customFormat="1"/>
    <row r="76" customFormat="1"/>
    <row r="77" customFormat="1"/>
  </sheetData>
  <mergeCells count="17">
    <mergeCell ref="AL3:AN3"/>
    <mergeCell ref="AI3:AK3"/>
    <mergeCell ref="B3:D3"/>
    <mergeCell ref="E3:G3"/>
    <mergeCell ref="H3:J3"/>
    <mergeCell ref="A1:BO1"/>
    <mergeCell ref="B2:AS2"/>
    <mergeCell ref="K3:L3"/>
    <mergeCell ref="N3:O3"/>
    <mergeCell ref="Q3:R3"/>
    <mergeCell ref="T3:U3"/>
    <mergeCell ref="W3:X3"/>
    <mergeCell ref="Z3:AA3"/>
    <mergeCell ref="AC3:AD3"/>
    <mergeCell ref="AF3:AG3"/>
    <mergeCell ref="AR3:AT3"/>
    <mergeCell ref="AO3:AQ3"/>
  </mergeCells>
  <conditionalFormatting sqref="A2:A4">
    <cfRule type="cellIs" dxfId="24" priority="10" operator="between">
      <formula>1</formula>
      <formula>9</formula>
    </cfRule>
  </conditionalFormatting>
  <conditionalFormatting sqref="A5:AH9">
    <cfRule type="cellIs" dxfId="23" priority="7" operator="between">
      <formula>1</formula>
      <formula>9</formula>
    </cfRule>
  </conditionalFormatting>
  <conditionalFormatting sqref="A49:XFD49">
    <cfRule type="cellIs" dxfId="22" priority="14" operator="between">
      <formula>1</formula>
      <formula>9</formula>
    </cfRule>
  </conditionalFormatting>
  <conditionalFormatting sqref="A78:XFD1048576">
    <cfRule type="cellIs" dxfId="21" priority="28" operator="between">
      <formula>1</formula>
      <formula>9</formula>
    </cfRule>
  </conditionalFormatting>
  <conditionalFormatting sqref="B3 E3 H3 K3 N3 Q3 T3 W3 Z3 AC3 AF3 AI3 AL3">
    <cfRule type="cellIs" dxfId="20" priority="6" operator="between">
      <formula>1</formula>
      <formula>9</formula>
    </cfRule>
  </conditionalFormatting>
  <conditionalFormatting sqref="B4:AS4">
    <cfRule type="cellIs" dxfId="19" priority="3" operator="between">
      <formula>1</formula>
      <formula>9</formula>
    </cfRule>
  </conditionalFormatting>
  <conditionalFormatting sqref="AI5:AJ7">
    <cfRule type="cellIs" dxfId="18" priority="13" operator="between">
      <formula>1</formula>
      <formula>9</formula>
    </cfRule>
  </conditionalFormatting>
  <conditionalFormatting sqref="AK5:AK9">
    <cfRule type="cellIs" dxfId="17" priority="2" operator="between">
      <formula>1</formula>
      <formula>9</formula>
    </cfRule>
  </conditionalFormatting>
  <conditionalFormatting sqref="AO3">
    <cfRule type="cellIs" dxfId="16" priority="5" operator="between">
      <formula>1</formula>
      <formula>9</formula>
    </cfRule>
  </conditionalFormatting>
  <conditionalFormatting sqref="AR3">
    <cfRule type="cellIs" dxfId="15" priority="4" operator="between">
      <formula>1</formula>
      <formula>9</formula>
    </cfRule>
  </conditionalFormatting>
  <conditionalFormatting sqref="BN3:XFD3">
    <cfRule type="cellIs" dxfId="14" priority="19" operator="between">
      <formula>1</formula>
      <formula>9</formula>
    </cfRule>
  </conditionalFormatting>
  <conditionalFormatting sqref="BP1:XFD2">
    <cfRule type="cellIs" dxfId="13" priority="23" operator="between">
      <formula>1</formula>
      <formula>9</formula>
    </cfRule>
  </conditionalFormatting>
  <conditionalFormatting sqref="BP4:XFD10 AJ8:AJ9 A10:AN10">
    <cfRule type="cellIs" dxfId="12" priority="20" operator="between">
      <formula>1</formula>
      <formula>9</formula>
    </cfRule>
  </conditionalFormatting>
  <conditionalFormatting sqref="A1">
    <cfRule type="cellIs" dxfId="11" priority="1" operator="between">
      <formula>1</formula>
      <formula>9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06D28A-4CC6-C34C-BBA3-DF5E01E8B7F7}">
  <dimension ref="A1:BO80"/>
  <sheetViews>
    <sheetView workbookViewId="0">
      <selection activeCell="D20" sqref="D20"/>
    </sheetView>
  </sheetViews>
  <sheetFormatPr defaultColWidth="11" defaultRowHeight="15.6"/>
  <cols>
    <col min="1" max="1" width="26.125" customWidth="1"/>
    <col min="2" max="4" width="9.875" style="2" customWidth="1"/>
    <col min="5" max="66" width="9.875" customWidth="1"/>
  </cols>
  <sheetData>
    <row r="1" spans="1:67" ht="27.95" customHeight="1">
      <c r="A1" s="27" t="s">
        <v>55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  <c r="AM1" s="27"/>
      <c r="AN1" s="27"/>
      <c r="AO1" s="27"/>
      <c r="AP1" s="27"/>
      <c r="AQ1" s="27"/>
      <c r="AR1" s="27"/>
      <c r="AS1" s="27"/>
      <c r="AT1" s="27"/>
      <c r="AU1" s="27"/>
      <c r="AV1" s="27"/>
      <c r="AW1" s="27"/>
      <c r="AX1" s="27"/>
      <c r="AY1" s="27"/>
      <c r="AZ1" s="27"/>
      <c r="BA1" s="27"/>
      <c r="BB1" s="27"/>
      <c r="BC1" s="27"/>
      <c r="BD1" s="27"/>
      <c r="BE1" s="27"/>
      <c r="BF1" s="27"/>
      <c r="BG1" s="27"/>
      <c r="BH1" s="27"/>
      <c r="BI1" s="27"/>
      <c r="BJ1" s="27"/>
      <c r="BK1" s="27"/>
      <c r="BL1" s="27"/>
      <c r="BM1" s="27"/>
      <c r="BN1" s="27"/>
      <c r="BO1" s="27"/>
    </row>
    <row r="2" spans="1:67" ht="27.95" customHeight="1">
      <c r="A2" s="6"/>
      <c r="B2" s="28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</row>
    <row r="3" spans="1:67" s="1" customFormat="1" ht="48" customHeight="1">
      <c r="B3" s="26">
        <v>2010</v>
      </c>
      <c r="C3" s="26"/>
      <c r="D3" s="26"/>
      <c r="E3" s="26">
        <v>2011</v>
      </c>
      <c r="F3" s="26"/>
      <c r="G3" s="26"/>
      <c r="H3" s="26">
        <v>2012</v>
      </c>
      <c r="I3" s="26"/>
      <c r="J3" s="26"/>
      <c r="K3" s="26">
        <v>2013</v>
      </c>
      <c r="L3" s="26"/>
      <c r="M3" s="7"/>
      <c r="N3" s="26">
        <v>2014</v>
      </c>
      <c r="O3" s="26"/>
      <c r="P3" s="7"/>
      <c r="Q3" s="26">
        <v>2015</v>
      </c>
      <c r="R3" s="26"/>
      <c r="S3" s="7"/>
      <c r="T3" s="26">
        <v>2016</v>
      </c>
      <c r="U3" s="26"/>
      <c r="V3" s="7"/>
      <c r="W3" s="26">
        <v>2017</v>
      </c>
      <c r="X3" s="26"/>
      <c r="Y3" s="7"/>
      <c r="Z3" s="26">
        <v>2018</v>
      </c>
      <c r="AA3" s="26"/>
      <c r="AB3" s="7"/>
      <c r="AC3" s="26">
        <v>2019</v>
      </c>
      <c r="AD3" s="26"/>
      <c r="AE3" s="7"/>
      <c r="AF3" s="26">
        <v>2020</v>
      </c>
      <c r="AG3" s="26"/>
      <c r="AH3" s="7"/>
      <c r="AI3" s="26">
        <v>2021</v>
      </c>
      <c r="AJ3" s="26"/>
      <c r="AK3" s="26"/>
      <c r="AL3" s="26">
        <v>2022</v>
      </c>
      <c r="AM3" s="26"/>
      <c r="AN3" s="26"/>
      <c r="AO3" s="26">
        <v>2023</v>
      </c>
      <c r="AP3" s="26"/>
      <c r="AQ3" s="26"/>
      <c r="AR3" s="26">
        <v>2024</v>
      </c>
      <c r="AS3" s="26"/>
      <c r="AT3" s="26"/>
      <c r="BN3" s="4"/>
      <c r="BO3" s="4"/>
    </row>
    <row r="4" spans="1:67" s="12" customFormat="1" ht="17.25" customHeight="1">
      <c r="B4" s="19" t="s">
        <v>2</v>
      </c>
      <c r="C4" s="19" t="s">
        <v>3</v>
      </c>
      <c r="D4" s="19" t="s">
        <v>4</v>
      </c>
      <c r="E4" s="19" t="s">
        <v>2</v>
      </c>
      <c r="F4" s="19" t="s">
        <v>5</v>
      </c>
      <c r="G4" s="19" t="s">
        <v>4</v>
      </c>
      <c r="H4" s="19" t="s">
        <v>2</v>
      </c>
      <c r="I4" s="19" t="s">
        <v>5</v>
      </c>
      <c r="J4" s="19" t="s">
        <v>4</v>
      </c>
      <c r="K4" s="19" t="s">
        <v>2</v>
      </c>
      <c r="L4" s="19" t="s">
        <v>5</v>
      </c>
      <c r="M4" s="19" t="s">
        <v>4</v>
      </c>
      <c r="N4" s="19" t="s">
        <v>2</v>
      </c>
      <c r="O4" s="19" t="s">
        <v>5</v>
      </c>
      <c r="P4" s="19" t="s">
        <v>4</v>
      </c>
      <c r="Q4" s="19" t="s">
        <v>2</v>
      </c>
      <c r="R4" s="19" t="s">
        <v>5</v>
      </c>
      <c r="S4" s="19" t="s">
        <v>4</v>
      </c>
      <c r="T4" s="19" t="s">
        <v>2</v>
      </c>
      <c r="U4" s="19" t="s">
        <v>5</v>
      </c>
      <c r="V4" s="19" t="s">
        <v>4</v>
      </c>
      <c r="W4" s="19" t="s">
        <v>2</v>
      </c>
      <c r="X4" s="19" t="s">
        <v>5</v>
      </c>
      <c r="Y4" s="19" t="s">
        <v>4</v>
      </c>
      <c r="Z4" s="19" t="s">
        <v>2</v>
      </c>
      <c r="AA4" s="19" t="s">
        <v>5</v>
      </c>
      <c r="AB4" s="19" t="s">
        <v>4</v>
      </c>
      <c r="AC4" s="19" t="s">
        <v>2</v>
      </c>
      <c r="AD4" s="19" t="s">
        <v>5</v>
      </c>
      <c r="AE4" s="19" t="s">
        <v>4</v>
      </c>
      <c r="AF4" s="19" t="s">
        <v>2</v>
      </c>
      <c r="AG4" s="19" t="s">
        <v>5</v>
      </c>
      <c r="AH4" s="19" t="s">
        <v>4</v>
      </c>
      <c r="AI4" s="19" t="s">
        <v>2</v>
      </c>
      <c r="AJ4" s="19" t="s">
        <v>5</v>
      </c>
      <c r="AK4" s="19" t="s">
        <v>4</v>
      </c>
      <c r="AL4" s="19" t="s">
        <v>2</v>
      </c>
      <c r="AM4" s="19" t="s">
        <v>5</v>
      </c>
      <c r="AN4" s="19" t="s">
        <v>4</v>
      </c>
      <c r="AO4" s="19" t="s">
        <v>2</v>
      </c>
      <c r="AP4" s="19" t="s">
        <v>5</v>
      </c>
      <c r="AQ4" s="19" t="s">
        <v>4</v>
      </c>
      <c r="AR4" s="19" t="s">
        <v>2</v>
      </c>
      <c r="AS4" s="19" t="s">
        <v>5</v>
      </c>
      <c r="AT4" s="12" t="s">
        <v>4</v>
      </c>
      <c r="BN4" s="13"/>
      <c r="BO4" s="13"/>
    </row>
    <row r="5" spans="1:67" s="13" customFormat="1">
      <c r="A5" s="12" t="s">
        <v>6</v>
      </c>
      <c r="B5" s="13" t="s">
        <v>183</v>
      </c>
      <c r="C5" s="14">
        <v>807384</v>
      </c>
      <c r="D5" s="15">
        <f>(B5/C5)*100</f>
        <v>0.25774600437957651</v>
      </c>
      <c r="E5" s="13" t="s">
        <v>184</v>
      </c>
      <c r="F5" s="14">
        <v>827124</v>
      </c>
      <c r="G5" s="15">
        <f>(E5/F5)*100</f>
        <v>0.24071360521517934</v>
      </c>
      <c r="H5" s="13" t="s">
        <v>185</v>
      </c>
      <c r="I5" s="14">
        <v>847594</v>
      </c>
      <c r="J5" s="15">
        <f>(H5/I5)*100</f>
        <v>0.24304088986000374</v>
      </c>
      <c r="K5" s="13" t="s">
        <v>186</v>
      </c>
      <c r="L5" s="14">
        <v>866262</v>
      </c>
      <c r="M5" s="15">
        <f>(K5/L5)*100</f>
        <v>0.232031417746594</v>
      </c>
      <c r="N5" s="13" t="s">
        <v>187</v>
      </c>
      <c r="O5" s="14">
        <v>882561</v>
      </c>
      <c r="P5" s="15">
        <f>(N5/O5)*100</f>
        <v>0.21346966385326341</v>
      </c>
      <c r="Q5" s="13" t="s">
        <v>188</v>
      </c>
      <c r="R5" s="14">
        <v>896155</v>
      </c>
      <c r="S5" s="15">
        <f>(Q5/R5)*100</f>
        <v>0.20967354977654537</v>
      </c>
      <c r="T5" s="13" t="s">
        <v>189</v>
      </c>
      <c r="U5" s="14">
        <v>903085</v>
      </c>
      <c r="V5" s="15">
        <f>(T5/U5)*100</f>
        <v>0.22024504891566132</v>
      </c>
      <c r="W5" s="13" t="s">
        <v>190</v>
      </c>
      <c r="X5" s="14">
        <v>908651</v>
      </c>
      <c r="Y5" s="15">
        <f>(W5/X5)*100</f>
        <v>0.22505890600461564</v>
      </c>
      <c r="Z5" s="13" t="s">
        <v>191</v>
      </c>
      <c r="AA5" s="14">
        <v>911714</v>
      </c>
      <c r="AB5" s="15">
        <f>(Z5/AA5)*100</f>
        <v>0.23329684528262151</v>
      </c>
      <c r="AC5" s="13" t="s">
        <v>192</v>
      </c>
      <c r="AD5" s="14">
        <v>908508</v>
      </c>
      <c r="AE5" s="15">
        <f>(AC5/AD5)*100</f>
        <v>0.25965649174250532</v>
      </c>
      <c r="AF5" s="13" t="s">
        <v>193</v>
      </c>
      <c r="AG5" s="14">
        <v>903915</v>
      </c>
      <c r="AH5" s="15">
        <f>(AF5/AG5)*100</f>
        <v>0.29593490538380268</v>
      </c>
      <c r="AI5" s="13" t="s">
        <v>194</v>
      </c>
      <c r="AJ5" s="14">
        <v>894610</v>
      </c>
      <c r="AK5" s="15">
        <f>(AI5/AJ5)*100</f>
        <v>0.45360548171829068</v>
      </c>
      <c r="AL5" s="13" t="s">
        <v>195</v>
      </c>
      <c r="AM5" s="14">
        <v>891656</v>
      </c>
      <c r="AN5" s="15">
        <f>(AL5/AM5)*100</f>
        <v>0.63017576285024723</v>
      </c>
      <c r="AO5" s="13" t="s">
        <v>196</v>
      </c>
      <c r="AP5" s="13">
        <v>895885</v>
      </c>
      <c r="AQ5" s="15">
        <f>(AO5/AP5)*100</f>
        <v>0.63099616580253048</v>
      </c>
      <c r="AR5" s="13" t="s">
        <v>197</v>
      </c>
      <c r="AS5" s="13">
        <v>902598</v>
      </c>
      <c r="AT5" s="15">
        <f>(AR5/AS5)*100</f>
        <v>0.53689460867407202</v>
      </c>
    </row>
    <row r="6" spans="1:67" s="13" customFormat="1">
      <c r="A6" s="12"/>
      <c r="B6" s="16"/>
      <c r="C6" s="16"/>
      <c r="D6" s="15"/>
      <c r="F6" s="16"/>
      <c r="G6" s="15"/>
      <c r="I6" s="16"/>
      <c r="J6" s="15"/>
      <c r="L6" s="16"/>
      <c r="M6" s="15"/>
      <c r="O6" s="16"/>
      <c r="P6" s="15"/>
      <c r="R6" s="16"/>
      <c r="S6" s="15"/>
      <c r="V6" s="15"/>
      <c r="Y6" s="15"/>
      <c r="AB6" s="15"/>
      <c r="AE6" s="15"/>
      <c r="AH6" s="15"/>
      <c r="AK6" s="15"/>
      <c r="AN6" s="15"/>
      <c r="AQ6" s="15"/>
      <c r="AT6" s="15"/>
    </row>
    <row r="7" spans="1:67" s="13" customFormat="1">
      <c r="A7" s="12" t="s">
        <v>22</v>
      </c>
      <c r="C7" s="16"/>
      <c r="D7" s="15"/>
      <c r="F7" s="16"/>
      <c r="G7" s="15"/>
      <c r="I7" s="16"/>
      <c r="J7" s="15"/>
      <c r="L7" s="16"/>
      <c r="M7" s="15"/>
      <c r="O7" s="16"/>
      <c r="P7" s="15"/>
      <c r="R7" s="16"/>
      <c r="S7" s="15"/>
      <c r="V7" s="15"/>
      <c r="Y7" s="15"/>
      <c r="AB7" s="15"/>
      <c r="AE7" s="15"/>
      <c r="AH7" s="15"/>
      <c r="AK7" s="15"/>
      <c r="AN7" s="15"/>
      <c r="AQ7" s="15"/>
      <c r="AT7" s="15"/>
    </row>
    <row r="8" spans="1:67" s="13" customFormat="1">
      <c r="A8" s="18" t="s">
        <v>23</v>
      </c>
      <c r="B8" s="13" t="s">
        <v>198</v>
      </c>
      <c r="C8" s="14">
        <v>411739</v>
      </c>
      <c r="D8" s="15">
        <f t="shared" ref="D8:D9" si="0">(B8/C8)*100</f>
        <v>0.27031687549637029</v>
      </c>
      <c r="E8" s="13" t="s">
        <v>199</v>
      </c>
      <c r="F8" s="14">
        <v>421863</v>
      </c>
      <c r="G8" s="15">
        <f t="shared" ref="G8:G9" si="1">(E8/F8)*100</f>
        <v>0.24842188103720875</v>
      </c>
      <c r="H8" s="13" t="s">
        <v>200</v>
      </c>
      <c r="I8" s="14">
        <v>433402</v>
      </c>
      <c r="J8" s="15">
        <f t="shared" ref="J8:J9" si="2">(H8/I8)*100</f>
        <v>0.25634399472083652</v>
      </c>
      <c r="K8" s="13" t="s">
        <v>201</v>
      </c>
      <c r="L8" s="14">
        <v>443316</v>
      </c>
      <c r="M8" s="15">
        <f t="shared" ref="M8:M9" si="3">(K8/L8)*100</f>
        <v>0.2361746474298243</v>
      </c>
      <c r="N8" s="13" t="s">
        <v>202</v>
      </c>
      <c r="O8" s="14">
        <v>451655</v>
      </c>
      <c r="P8" s="15">
        <f t="shared" ref="P8:P9" si="4">(N8/O8)*100</f>
        <v>0.20923049672869781</v>
      </c>
      <c r="Q8" s="13" t="s">
        <v>203</v>
      </c>
      <c r="R8" s="14">
        <v>459194</v>
      </c>
      <c r="S8" s="15">
        <f t="shared" ref="S8:S9" si="5">(Q8/R8)*100</f>
        <v>0.21494183286366983</v>
      </c>
      <c r="T8" s="13" t="s">
        <v>204</v>
      </c>
      <c r="U8" s="14">
        <v>463163</v>
      </c>
      <c r="V8" s="15">
        <f t="shared" ref="V8:V9" si="6">(T8/U8)*100</f>
        <v>0.22367935262531763</v>
      </c>
      <c r="W8" s="13" t="s">
        <v>205</v>
      </c>
      <c r="X8" s="14">
        <v>466877</v>
      </c>
      <c r="Y8" s="15">
        <f t="shared" ref="Y8:Y9" si="7">(W8/X8)*100</f>
        <v>0.22297093238690277</v>
      </c>
      <c r="Z8" s="13" t="s">
        <v>206</v>
      </c>
      <c r="AA8" s="14">
        <v>469034</v>
      </c>
      <c r="AB8" s="15">
        <f t="shared" ref="AB8:AB9" si="8">(Z8/AA8)*100</f>
        <v>0.22429077636162836</v>
      </c>
      <c r="AC8" s="13" t="s">
        <v>207</v>
      </c>
      <c r="AD8" s="14">
        <v>467394</v>
      </c>
      <c r="AE8" s="15">
        <f t="shared" ref="AE8:AE9" si="9">(AC8/AD8)*100</f>
        <v>0.25289156471841745</v>
      </c>
      <c r="AF8" s="13" t="s">
        <v>208</v>
      </c>
      <c r="AG8" s="14">
        <v>464957</v>
      </c>
      <c r="AH8" s="15">
        <f t="shared" ref="AH8:AH9" si="10">(AF8/AG8)*100</f>
        <v>0.28540273616700035</v>
      </c>
      <c r="AI8" s="13" t="s">
        <v>209</v>
      </c>
      <c r="AJ8" s="14">
        <v>460452</v>
      </c>
      <c r="AK8" s="15">
        <f t="shared" ref="AK8:AK9" si="11">(AI8/AJ8)*100</f>
        <v>0.34357544326010092</v>
      </c>
      <c r="AL8" s="13" t="s">
        <v>210</v>
      </c>
      <c r="AM8" s="14">
        <v>459053</v>
      </c>
      <c r="AN8" s="15">
        <f t="shared" ref="AN8:AN9" si="12">(AL8/AM8)*100</f>
        <v>0.4496212855596195</v>
      </c>
      <c r="AO8" s="13" t="s">
        <v>211</v>
      </c>
      <c r="AP8" s="13">
        <v>459913</v>
      </c>
      <c r="AQ8" s="15">
        <f t="shared" ref="AQ8:AQ9" si="13">(AO8/AP8)*100</f>
        <v>0.45726039490077469</v>
      </c>
      <c r="AR8" s="13" t="s">
        <v>212</v>
      </c>
      <c r="AS8" s="13">
        <v>463271</v>
      </c>
      <c r="AT8" s="15">
        <f t="shared" ref="AT8:AT9" si="14">(AR8/AS8)*100</f>
        <v>0.38854148004084005</v>
      </c>
    </row>
    <row r="9" spans="1:67" s="13" customFormat="1">
      <c r="A9" s="18" t="s">
        <v>39</v>
      </c>
      <c r="B9" s="13" t="s">
        <v>213</v>
      </c>
      <c r="C9" s="14">
        <v>395645</v>
      </c>
      <c r="D9" s="15">
        <f t="shared" si="0"/>
        <v>0.2446637768706795</v>
      </c>
      <c r="E9" s="13" t="s">
        <v>214</v>
      </c>
      <c r="F9" s="14">
        <v>405261</v>
      </c>
      <c r="G9" s="15">
        <f t="shared" si="1"/>
        <v>0.23268955068462055</v>
      </c>
      <c r="H9" s="13" t="s">
        <v>215</v>
      </c>
      <c r="I9" s="14">
        <v>414192</v>
      </c>
      <c r="J9" s="15">
        <f t="shared" si="2"/>
        <v>0.22912079422103757</v>
      </c>
      <c r="K9" s="13" t="s">
        <v>216</v>
      </c>
      <c r="L9" s="14">
        <v>422946</v>
      </c>
      <c r="M9" s="15">
        <f t="shared" si="3"/>
        <v>0.22768864110311954</v>
      </c>
      <c r="N9" s="13" t="s">
        <v>217</v>
      </c>
      <c r="O9" s="14">
        <v>430906</v>
      </c>
      <c r="P9" s="15">
        <f t="shared" si="4"/>
        <v>0.21791295549377357</v>
      </c>
      <c r="Q9" s="13" t="s">
        <v>218</v>
      </c>
      <c r="R9" s="14">
        <v>436961</v>
      </c>
      <c r="S9" s="15">
        <f t="shared" si="5"/>
        <v>0.20413721133007295</v>
      </c>
      <c r="T9" s="13" t="s">
        <v>219</v>
      </c>
      <c r="U9" s="14">
        <v>439922</v>
      </c>
      <c r="V9" s="15">
        <f t="shared" si="6"/>
        <v>0.21662931155977649</v>
      </c>
      <c r="W9" s="13" t="s">
        <v>220</v>
      </c>
      <c r="X9" s="14">
        <v>441774</v>
      </c>
      <c r="Y9" s="15">
        <f t="shared" si="7"/>
        <v>0.22726552490640009</v>
      </c>
      <c r="Z9" s="13" t="s">
        <v>221</v>
      </c>
      <c r="AA9" s="14">
        <v>442680</v>
      </c>
      <c r="AB9" s="15">
        <f t="shared" si="8"/>
        <v>0.2428390711123159</v>
      </c>
      <c r="AC9" s="13" t="s">
        <v>222</v>
      </c>
      <c r="AD9" s="14">
        <v>441114</v>
      </c>
      <c r="AE9" s="15">
        <f t="shared" si="9"/>
        <v>0.26682444900864627</v>
      </c>
      <c r="AF9" s="13" t="s">
        <v>223</v>
      </c>
      <c r="AG9" s="14">
        <v>438958</v>
      </c>
      <c r="AH9" s="15">
        <f t="shared" si="10"/>
        <v>0.30709088341025792</v>
      </c>
      <c r="AI9" s="13" t="s">
        <v>224</v>
      </c>
      <c r="AJ9" s="14">
        <v>434158</v>
      </c>
      <c r="AK9" s="15">
        <f t="shared" si="11"/>
        <v>0.5702992919628338</v>
      </c>
      <c r="AL9" s="13" t="s">
        <v>225</v>
      </c>
      <c r="AM9" s="14">
        <v>432603</v>
      </c>
      <c r="AN9" s="15">
        <f t="shared" si="12"/>
        <v>0.82176961324817444</v>
      </c>
      <c r="AO9" s="13" t="s">
        <v>226</v>
      </c>
      <c r="AP9" s="13">
        <v>435972</v>
      </c>
      <c r="AQ9" s="15">
        <f t="shared" si="13"/>
        <v>0.81427247621406873</v>
      </c>
      <c r="AR9" s="13" t="s">
        <v>227</v>
      </c>
      <c r="AS9" s="13">
        <v>439327</v>
      </c>
      <c r="AT9" s="15">
        <f t="shared" si="14"/>
        <v>0.69333321193552866</v>
      </c>
    </row>
    <row r="10" spans="1:67">
      <c r="A10" s="3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67">
      <c r="B11"/>
      <c r="C11"/>
      <c r="D11"/>
    </row>
    <row r="12" spans="1:67">
      <c r="B12"/>
      <c r="C12"/>
    </row>
    <row r="13" spans="1:67">
      <c r="B13"/>
      <c r="C13"/>
    </row>
    <row r="14" spans="1:67">
      <c r="B14"/>
      <c r="C14"/>
    </row>
    <row r="15" spans="1:67">
      <c r="B15"/>
      <c r="C15"/>
    </row>
    <row r="16" spans="1:67">
      <c r="B16"/>
      <c r="C16"/>
    </row>
    <row r="17" customFormat="1"/>
    <row r="18" customFormat="1"/>
    <row r="19" customFormat="1"/>
    <row r="20" customFormat="1"/>
    <row r="21" customFormat="1"/>
    <row r="22" customFormat="1"/>
    <row r="23" customFormat="1"/>
    <row r="24" customFormat="1"/>
    <row r="25" customFormat="1"/>
    <row r="26" customFormat="1"/>
    <row r="27" customFormat="1"/>
    <row r="28" customFormat="1"/>
    <row r="29" customFormat="1"/>
    <row r="30" customFormat="1"/>
    <row r="31" customFormat="1"/>
    <row r="32" customFormat="1"/>
    <row r="33" customFormat="1"/>
    <row r="34" customFormat="1"/>
    <row r="35" customFormat="1"/>
    <row r="36" customFormat="1"/>
    <row r="37" customFormat="1"/>
    <row r="38" customFormat="1"/>
    <row r="39" customFormat="1"/>
    <row r="40" customFormat="1"/>
    <row r="41" customFormat="1"/>
    <row r="42" customFormat="1"/>
    <row r="43" customFormat="1"/>
    <row r="44" customFormat="1"/>
    <row r="45" customFormat="1"/>
    <row r="46" customFormat="1"/>
    <row r="51" spans="1:4">
      <c r="A51" s="3"/>
    </row>
    <row r="52" spans="1:4">
      <c r="B52"/>
      <c r="C52"/>
      <c r="D52"/>
    </row>
    <row r="53" spans="1:4">
      <c r="B53"/>
      <c r="C53"/>
      <c r="D53"/>
    </row>
    <row r="54" spans="1:4">
      <c r="B54"/>
      <c r="C54"/>
      <c r="D54"/>
    </row>
    <row r="55" spans="1:4">
      <c r="B55"/>
      <c r="C55"/>
      <c r="D55"/>
    </row>
    <row r="56" spans="1:4">
      <c r="B56"/>
      <c r="C56"/>
      <c r="D56"/>
    </row>
    <row r="57" spans="1:4">
      <c r="B57"/>
      <c r="C57"/>
      <c r="D57"/>
    </row>
    <row r="58" spans="1:4">
      <c r="B58"/>
      <c r="C58"/>
      <c r="D58"/>
    </row>
    <row r="59" spans="1:4">
      <c r="B59"/>
      <c r="C59"/>
      <c r="D59"/>
    </row>
    <row r="60" spans="1:4">
      <c r="B60"/>
      <c r="C60"/>
      <c r="D60"/>
    </row>
    <row r="61" spans="1:4">
      <c r="B61"/>
      <c r="C61"/>
      <c r="D61"/>
    </row>
    <row r="62" spans="1:4">
      <c r="B62"/>
      <c r="C62"/>
      <c r="D62"/>
    </row>
    <row r="63" spans="1:4">
      <c r="B63"/>
      <c r="C63"/>
      <c r="D63"/>
    </row>
    <row r="64" spans="1:4">
      <c r="B64"/>
      <c r="C64"/>
      <c r="D64"/>
    </row>
    <row r="65" customFormat="1"/>
    <row r="66" customFormat="1"/>
    <row r="67" customFormat="1"/>
    <row r="68" customFormat="1"/>
    <row r="69" customFormat="1"/>
    <row r="70" customFormat="1"/>
    <row r="71" customFormat="1"/>
    <row r="72" customFormat="1"/>
    <row r="73" customFormat="1"/>
    <row r="74" customFormat="1"/>
    <row r="75" customFormat="1"/>
    <row r="76" customFormat="1"/>
    <row r="77" customFormat="1"/>
    <row r="78" customFormat="1"/>
    <row r="79" customFormat="1"/>
    <row r="80" customFormat="1"/>
  </sheetData>
  <mergeCells count="17">
    <mergeCell ref="AL3:AN3"/>
    <mergeCell ref="AI3:AK3"/>
    <mergeCell ref="B3:D3"/>
    <mergeCell ref="E3:G3"/>
    <mergeCell ref="H3:J3"/>
    <mergeCell ref="A1:BO1"/>
    <mergeCell ref="B2:AS2"/>
    <mergeCell ref="K3:L3"/>
    <mergeCell ref="N3:O3"/>
    <mergeCell ref="Q3:R3"/>
    <mergeCell ref="T3:U3"/>
    <mergeCell ref="W3:X3"/>
    <mergeCell ref="Z3:AA3"/>
    <mergeCell ref="AC3:AD3"/>
    <mergeCell ref="AF3:AG3"/>
    <mergeCell ref="AR3:AT3"/>
    <mergeCell ref="AO3:AQ3"/>
  </mergeCells>
  <conditionalFormatting sqref="A2:A4 BN3:XFD3">
    <cfRule type="cellIs" dxfId="10" priority="15" operator="between">
      <formula>1</formula>
      <formula>9</formula>
    </cfRule>
  </conditionalFormatting>
  <conditionalFormatting sqref="A51:XFD51">
    <cfRule type="cellIs" dxfId="9" priority="12" operator="between">
      <formula>1</formula>
      <formula>9</formula>
    </cfRule>
  </conditionalFormatting>
  <conditionalFormatting sqref="A81:XFD1048576">
    <cfRule type="cellIs" dxfId="8" priority="23" operator="between">
      <formula>1</formula>
      <formula>9</formula>
    </cfRule>
  </conditionalFormatting>
  <conditionalFormatting sqref="B3 E3 H3 K3 N3 Q3 T3 W3 Z3 AC3 AF3 AI3 AL3">
    <cfRule type="cellIs" dxfId="7" priority="6" operator="between">
      <formula>1</formula>
      <formula>9</formula>
    </cfRule>
  </conditionalFormatting>
  <conditionalFormatting sqref="B4:AS4">
    <cfRule type="cellIs" dxfId="6" priority="3" operator="between">
      <formula>1</formula>
      <formula>9</formula>
    </cfRule>
  </conditionalFormatting>
  <conditionalFormatting sqref="AO3">
    <cfRule type="cellIs" dxfId="5" priority="5" operator="between">
      <formula>1</formula>
      <formula>9</formula>
    </cfRule>
  </conditionalFormatting>
  <conditionalFormatting sqref="AQ5:AQ9 AT5:AT9">
    <cfRule type="cellIs" dxfId="4" priority="2" operator="between">
      <formula>1</formula>
      <formula>9</formula>
    </cfRule>
  </conditionalFormatting>
  <conditionalFormatting sqref="AR3">
    <cfRule type="cellIs" dxfId="3" priority="4" operator="between">
      <formula>1</formula>
      <formula>9</formula>
    </cfRule>
  </conditionalFormatting>
  <conditionalFormatting sqref="BP1:XFD2">
    <cfRule type="cellIs" dxfId="2" priority="19" operator="between">
      <formula>1</formula>
      <formula>9</formula>
    </cfRule>
  </conditionalFormatting>
  <conditionalFormatting sqref="BP4:XFD10 A5:AN10">
    <cfRule type="cellIs" dxfId="1" priority="16" operator="between">
      <formula>1</formula>
      <formula>9</formula>
    </cfRule>
  </conditionalFormatting>
  <conditionalFormatting sqref="A1">
    <cfRule type="cellIs" dxfId="0" priority="1" operator="between">
      <formula>1</formula>
      <formula>9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A53831D2B1FCA4E97E310390BB7D9B8" ma:contentTypeVersion="30" ma:contentTypeDescription="Opprett et nytt dokument." ma:contentTypeScope="" ma:versionID="ac5ecd74b9d08402f51e3ef13829abe7">
  <xsd:schema xmlns:xsd="http://www.w3.org/2001/XMLSchema" xmlns:xs="http://www.w3.org/2001/XMLSchema" xmlns:p="http://schemas.microsoft.com/office/2006/metadata/properties" xmlns:ns2="ef5dd856-6a32-4f72-920b-b3c650540c6d" xmlns:ns3="9e7c1b5f-6b93-4ee4-9fa2-fda8f1b47cf5" xmlns:ns4="21a2857b-8da8-4ddb-9834-feb111e80e4f" targetNamespace="http://schemas.microsoft.com/office/2006/metadata/properties" ma:root="true" ma:fieldsID="9d4e1809bf5aeab5a227e3f9f1b07ae4" ns2:_="" ns3:_="" ns4:_="">
    <xsd:import namespace="ef5dd856-6a32-4f72-920b-b3c650540c6d"/>
    <xsd:import namespace="9e7c1b5f-6b93-4ee4-9fa2-fda8f1b47cf5"/>
    <xsd:import namespace="21a2857b-8da8-4ddb-9834-feb111e80e4f"/>
    <xsd:element name="properties">
      <xsd:complexType>
        <xsd:sequence>
          <xsd:element name="documentManagement">
            <xsd:complexType>
              <xsd:all>
                <xsd:element ref="ns2:fefb322c47b047dfabb73c8fbfa51830" minOccurs="0"/>
                <xsd:element ref="ns2:TaxCatchAll" minOccurs="0"/>
                <xsd:element ref="ns2:TaxKeywordTaxHTField" minOccurs="0"/>
                <xsd:element ref="ns3:FHI_TopicTaxHTField" minOccurs="0"/>
                <xsd:element ref="ns4:MediaServiceMetadata" minOccurs="0"/>
                <xsd:element ref="ns4:MediaServiceFastMetadata" minOccurs="0"/>
                <xsd:element ref="ns2:SharedWithUsers" minOccurs="0"/>
                <xsd:element ref="ns2:SharedWithDetails" minOccurs="0"/>
                <xsd:element ref="ns4:Dato" minOccurs="0"/>
                <xsd:element ref="ns4:MediaServiceDateTaken" minOccurs="0"/>
                <xsd:element ref="ns4:MediaServiceAutoKeyPoints" minOccurs="0"/>
                <xsd:element ref="ns4:MediaServiceKeyPoints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lcf76f155ced4ddcb4097134ff3c332f" minOccurs="0"/>
                <xsd:element ref="ns4:MediaServiceObjectDetectorVersions" minOccurs="0"/>
                <xsd:element ref="ns4:MediaServiceLocation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5dd856-6a32-4f72-920b-b3c650540c6d" elementFormDefault="qualified">
    <xsd:import namespace="http://schemas.microsoft.com/office/2006/documentManagement/types"/>
    <xsd:import namespace="http://schemas.microsoft.com/office/infopath/2007/PartnerControls"/>
    <xsd:element name="fefb322c47b047dfabb73c8fbfa51830" ma:index="5" nillable="true" ma:displayName="Topic_0" ma:hidden="true" ma:internalName="fefb322c47b047dfabb73c8fbfa51830" ma:readOnly="false">
      <xsd:simpleType>
        <xsd:restriction base="dms:Note"/>
      </xsd:simpleType>
    </xsd:element>
    <xsd:element name="TaxCatchAll" ma:index="6" nillable="true" ma:displayName="Taxonomy Catch All Column" ma:hidden="true" ma:list="{c607e294-b88b-4d97-8e23-cd9ac28eb5c6}" ma:internalName="TaxCatchAll" ma:showField="CatchAllData" ma:web="ef5dd856-6a32-4f72-920b-b3c650540c6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KeywordTaxHTField" ma:index="8" nillable="true" ma:taxonomy="true" ma:internalName="TaxKeywordTaxHTField" ma:taxonomyFieldName="TaxKeyword" ma:displayName="Organisasjonsnøkkelord" ma:fieldId="{23f27201-bee3-471e-b2e7-b64fd8b7ca38}" ma:taxonomyMulti="true" ma:sspId="e7140caa-8402-4c36-9a5d-f51276ec0a9c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SharedWithUsers" ma:index="17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7c1b5f-6b93-4ee4-9fa2-fda8f1b47cf5" elementFormDefault="qualified">
    <xsd:import namespace="http://schemas.microsoft.com/office/2006/documentManagement/types"/>
    <xsd:import namespace="http://schemas.microsoft.com/office/infopath/2007/PartnerControls"/>
    <xsd:element name="FHI_TopicTaxHTField" ma:index="13" nillable="true" ma:taxonomy="true" ma:internalName="FHI_TopicTaxHTField" ma:taxonomyFieldName="FHI_Topic" ma:displayName="Tema" ma:default="" ma:fieldId="{5eb9fa72-8a58-4312-8bc5-a126a30b4fb3}" ma:taxonomyMulti="true" ma:sspId="e7140caa-8402-4c36-9a5d-f51276ec0a9c" ma:termSetId="10ab213d-8882-42de-b940-43a869fe753a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a2857b-8da8-4ddb-9834-feb111e80e4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Dato" ma:index="19" nillable="true" ma:displayName="Dato" ma:description="oppdatert" ma:format="Dropdown" ma:internalName="Dato">
      <xsd:simpleType>
        <xsd:restriction base="dms:Text">
          <xsd:maxLength value="255"/>
        </xsd:restriction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23" nillable="true" ma:displayName="Tags" ma:internalName="MediaServiceAutoTags" ma:readOnly="true">
      <xsd:simpleType>
        <xsd:restriction base="dms:Text"/>
      </xsd:simpleType>
    </xsd:element>
    <xsd:element name="MediaServiceOCR" ma:index="2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6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8" nillable="true" ma:taxonomy="true" ma:internalName="lcf76f155ced4ddcb4097134ff3c332f" ma:taxonomyFieldName="MediaServiceImageTags" ma:displayName="Bildemerkelapper" ma:readOnly="false" ma:fieldId="{5cf76f15-5ced-4ddc-b409-7134ff3c332f}" ma:taxonomyMulti="true" ma:sspId="e7140caa-8402-4c36-9a5d-f51276ec0a9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30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3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Innholdstype"/>
        <xsd:element ref="dc:title" minOccurs="0" maxOccurs="1" ma:index="3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f5dd856-6a32-4f72-920b-b3c650540c6d" xsi:nil="true"/>
    <lcf76f155ced4ddcb4097134ff3c332f xmlns="21a2857b-8da8-4ddb-9834-feb111e80e4f">
      <Terms xmlns="http://schemas.microsoft.com/office/infopath/2007/PartnerControls"/>
    </lcf76f155ced4ddcb4097134ff3c332f>
    <FHI_TopicTaxHTField xmlns="9e7c1b5f-6b93-4ee4-9fa2-fda8f1b47cf5">
      <Terms xmlns="http://schemas.microsoft.com/office/infopath/2007/PartnerControls"/>
    </FHI_TopicTaxHTField>
    <Dato xmlns="21a2857b-8da8-4ddb-9834-feb111e80e4f" xsi:nil="true"/>
    <fefb322c47b047dfabb73c8fbfa51830 xmlns="ef5dd856-6a32-4f72-920b-b3c650540c6d" xsi:nil="true"/>
    <TaxKeywordTaxHTField xmlns="ef5dd856-6a32-4f72-920b-b3c650540c6d">
      <Terms xmlns="http://schemas.microsoft.com/office/infopath/2007/PartnerControls"/>
    </TaxKeywordTaxHTField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50E89CA-36D7-48C5-800B-252BAA490E7B}"/>
</file>

<file path=customXml/itemProps2.xml><?xml version="1.0" encoding="utf-8"?>
<ds:datastoreItem xmlns:ds="http://schemas.openxmlformats.org/officeDocument/2006/customXml" ds:itemID="{1DE62D31-D7C5-4122-9073-23FAFC312386}"/>
</file>

<file path=customXml/itemProps3.xml><?xml version="1.0" encoding="utf-8"?>
<ds:datastoreItem xmlns:ds="http://schemas.openxmlformats.org/officeDocument/2006/customXml" ds:itemID="{0B1CCE22-26A4-49C1-9515-64A47905E71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Alexandra Karoline Saasen Havdahl</dc:creator>
  <cp:keywords/>
  <dc:description/>
  <cp:lastModifiedBy>Heidi Aase</cp:lastModifiedBy>
  <cp:revision/>
  <dcterms:created xsi:type="dcterms:W3CDTF">2024-11-15T15:45:13Z</dcterms:created>
  <dcterms:modified xsi:type="dcterms:W3CDTF">2025-05-26T13:20:26Z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0x0101001A53831D2B1FCA4E97E310390BB7D9B8</vt:lpwstr>
  </property>
  <property fmtid="{D5CDD505-2E9C-101B-9397-08002B2CF9AE}" pid="3" name="TaxKeyword">
    <vt:lpwstr/>
  </property>
  <property fmtid="{D5CDD505-2E9C-101B-9397-08002B2CF9AE}" pid="4" name="MediaServiceImageTags">
    <vt:lpwstr/>
  </property>
  <property fmtid="{D5CDD505-2E9C-101B-9397-08002B2CF9AE}" pid="5" name="FHI_Topic">
    <vt:lpwstr/>
  </property>
  <property fmtid="{D5CDD505-2E9C-101B-9397-08002B2CF9AE}" pid="6" name="FHITopic">
    <vt:lpwstr/>
  </property>
</Properties>
</file>